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0" yWindow="0" windowWidth="19320" windowHeight="7710" tabRatio="999" firstSheet="8" activeTab="29"/>
  </bookViews>
  <sheets>
    <sheet name="0601" sheetId="341" r:id="rId1"/>
    <sheet name="0602" sheetId="342" r:id="rId2"/>
    <sheet name="0603" sheetId="343" r:id="rId3"/>
    <sheet name="0604" sheetId="345" r:id="rId4"/>
    <sheet name="0605" sheetId="346" r:id="rId5"/>
    <sheet name="0606" sheetId="347" r:id="rId6"/>
    <sheet name="0607" sheetId="348" r:id="rId7"/>
    <sheet name="0608" sheetId="350" r:id="rId8"/>
    <sheet name="0609" sheetId="351" r:id="rId9"/>
    <sheet name="0610" sheetId="352" r:id="rId10"/>
    <sheet name="0611" sheetId="353" r:id="rId11"/>
    <sheet name="0612" sheetId="354" r:id="rId12"/>
    <sheet name="0613" sheetId="355" r:id="rId13"/>
    <sheet name="0614" sheetId="356" r:id="rId14"/>
    <sheet name="0615" sheetId="357" r:id="rId15"/>
    <sheet name="0616" sheetId="358" r:id="rId16"/>
    <sheet name="0617" sheetId="359" r:id="rId17"/>
    <sheet name="0618" sheetId="360" r:id="rId18"/>
    <sheet name="0619" sheetId="361" r:id="rId19"/>
    <sheet name="0620" sheetId="362" r:id="rId20"/>
    <sheet name="0621" sheetId="363" r:id="rId21"/>
    <sheet name="0622" sheetId="364" r:id="rId22"/>
    <sheet name="0623" sheetId="365" r:id="rId23"/>
    <sheet name="0624" sheetId="366" r:id="rId24"/>
    <sheet name="0625" sheetId="367" r:id="rId25"/>
    <sheet name="0626" sheetId="368" r:id="rId26"/>
    <sheet name="0627" sheetId="369" r:id="rId27"/>
    <sheet name="0628" sheetId="370" r:id="rId28"/>
    <sheet name="0629" sheetId="371" r:id="rId29"/>
    <sheet name="0630" sheetId="372" r:id="rId30"/>
  </sheets>
  <definedNames>
    <definedName name="_xlnm.Print_Area" localSheetId="0">'0601'!$A$1:$F$46</definedName>
    <definedName name="_xlnm.Print_Area" localSheetId="1">'0602'!$A$1:$F$46</definedName>
    <definedName name="_xlnm.Print_Area" localSheetId="2">'0603'!$A$1:$F$46</definedName>
    <definedName name="_xlnm.Print_Area" localSheetId="3">'0604'!$A$1:$F$46</definedName>
    <definedName name="_xlnm.Print_Area" localSheetId="4">'0605'!$A$1:$F$46</definedName>
    <definedName name="_xlnm.Print_Area" localSheetId="5">'0606'!$A$1:$F$46</definedName>
    <definedName name="_xlnm.Print_Area" localSheetId="6">'0607'!$A$1:$F$46</definedName>
    <definedName name="_xlnm.Print_Area" localSheetId="7">'0608'!$A$1:$F$46</definedName>
    <definedName name="_xlnm.Print_Area" localSheetId="8">'0609'!$A$1:$F$46</definedName>
    <definedName name="_xlnm.Print_Area" localSheetId="9">'0610'!$A$1:$F$46</definedName>
    <definedName name="_xlnm.Print_Area" localSheetId="10">'0611'!$A$1:$F$46</definedName>
    <definedName name="_xlnm.Print_Area" localSheetId="11">'0612'!$A$1:$F$46</definedName>
    <definedName name="_xlnm.Print_Area" localSheetId="12">'0613'!$A$1:$F$46</definedName>
    <definedName name="_xlnm.Print_Area" localSheetId="13">'0614'!$A$1:$F$46</definedName>
    <definedName name="_xlnm.Print_Area" localSheetId="14">'0615'!$A$1:$F$46</definedName>
    <definedName name="_xlnm.Print_Area" localSheetId="15">'0616'!$A$1:$F$46</definedName>
    <definedName name="_xlnm.Print_Area" localSheetId="16">'0617'!$A$1:$F$46</definedName>
    <definedName name="_xlnm.Print_Area" localSheetId="17">'0618'!$A$1:$F$46</definedName>
    <definedName name="_xlnm.Print_Area" localSheetId="18">'0619'!$A$1:$F$46</definedName>
    <definedName name="_xlnm.Print_Area" localSheetId="19">'0620'!$A$1:$F$46</definedName>
    <definedName name="_xlnm.Print_Area" localSheetId="20">'0621'!$A$1:$F$46</definedName>
    <definedName name="_xlnm.Print_Area" localSheetId="21">'0622'!$A$1:$F$46</definedName>
    <definedName name="_xlnm.Print_Area" localSheetId="22">'0623'!$A$1:$F$46</definedName>
    <definedName name="_xlnm.Print_Area" localSheetId="23">'0624'!$A$1:$F$46</definedName>
    <definedName name="_xlnm.Print_Area" localSheetId="24">'0625'!$A$1:$F$46</definedName>
    <definedName name="_xlnm.Print_Area" localSheetId="25">'0626'!$A$1:$F$46</definedName>
    <definedName name="_xlnm.Print_Area" localSheetId="26">'0627'!$A$1:$F$46</definedName>
    <definedName name="_xlnm.Print_Area" localSheetId="27">'0628'!$A$1:$F$46</definedName>
    <definedName name="_xlnm.Print_Area" localSheetId="28">'0629'!$A$1:$F$46</definedName>
    <definedName name="_xlnm.Print_Area" localSheetId="29">'0630'!$A$1:$F$46</definedName>
  </definedNames>
  <calcPr calcId="125725"/>
</workbook>
</file>

<file path=xl/calcChain.xml><?xml version="1.0" encoding="utf-8"?>
<calcChain xmlns="http://schemas.openxmlformats.org/spreadsheetml/2006/main">
  <c r="E45" i="372"/>
  <c r="B9"/>
  <c r="B5"/>
  <c r="E45" i="371"/>
  <c r="B9"/>
  <c r="B5"/>
  <c r="E45" i="370"/>
  <c r="B9"/>
  <c r="B5"/>
  <c r="B5" i="369"/>
  <c r="E45"/>
  <c r="B9"/>
  <c r="E45" i="368" l="1"/>
  <c r="B9"/>
  <c r="B5"/>
  <c r="E45" i="367" l="1"/>
  <c r="B9"/>
  <c r="B5"/>
  <c r="E45" i="366"/>
  <c r="B9"/>
  <c r="B5"/>
  <c r="E45" i="365"/>
  <c r="B9"/>
  <c r="B5"/>
  <c r="E45" i="364"/>
  <c r="B9"/>
  <c r="B5"/>
  <c r="E45" i="363"/>
  <c r="B9"/>
  <c r="B5"/>
  <c r="E45" i="362"/>
  <c r="B9"/>
  <c r="B5"/>
  <c r="E45" i="361" l="1"/>
  <c r="B9"/>
  <c r="B5"/>
  <c r="E45" i="360" l="1"/>
  <c r="B9"/>
  <c r="B5"/>
  <c r="E45" i="359" l="1"/>
  <c r="B9"/>
  <c r="B5"/>
  <c r="E45" i="358" l="1"/>
  <c r="B9"/>
  <c r="B5"/>
  <c r="E45" i="357" l="1"/>
  <c r="B9"/>
  <c r="B5"/>
  <c r="E45" i="356"/>
  <c r="B9"/>
  <c r="B5"/>
  <c r="E45" i="355" l="1"/>
  <c r="B9"/>
  <c r="B5"/>
  <c r="E45" i="354" l="1"/>
  <c r="B9"/>
  <c r="B5"/>
  <c r="E45" i="353" l="1"/>
  <c r="B9"/>
  <c r="B5"/>
  <c r="E45" i="352"/>
  <c r="B9"/>
  <c r="B5"/>
  <c r="B9" i="351"/>
  <c r="B5"/>
  <c r="E45"/>
  <c r="E45" i="350"/>
  <c r="B9"/>
  <c r="B5"/>
  <c r="E45" i="348"/>
  <c r="B9"/>
  <c r="B5"/>
  <c r="B9" i="347"/>
  <c r="B5"/>
  <c r="B9" i="346"/>
  <c r="B5"/>
  <c r="E45" i="347" l="1"/>
  <c r="E45" i="346"/>
  <c r="E45" i="345"/>
  <c r="B9"/>
  <c r="B5"/>
  <c r="E45" i="343"/>
  <c r="B9"/>
  <c r="B5"/>
  <c r="E45" i="342"/>
  <c r="B9"/>
  <c r="B5"/>
  <c r="E45" i="341"/>
  <c r="B9"/>
  <c r="B5"/>
</calcChain>
</file>

<file path=xl/sharedStrings.xml><?xml version="1.0" encoding="utf-8"?>
<sst xmlns="http://schemas.openxmlformats.org/spreadsheetml/2006/main" count="3134" uniqueCount="781">
  <si>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</si>
  <si>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</si>
  <si>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</si>
  <si>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</si>
  <si>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</si>
  <si>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</si>
  <si>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</si>
  <si>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</si>
  <si>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</si>
  <si>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</si>
  <si>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</si>
  <si>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</si>
  <si>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</si>
  <si>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</si>
  <si>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</si>
  <si>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판매율</t>
    <phoneticPr fontId="5" type="noConversion"/>
  </si>
  <si>
    <t>작성자</t>
    <phoneticPr fontId="5" type="noConversion"/>
  </si>
  <si>
    <t>대표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</si>
  <si>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</si>
  <si>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</si>
  <si>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</si>
  <si>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</si>
  <si>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</si>
  <si>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</si>
  <si>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</si>
  <si>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</si>
  <si>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</si>
  <si>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</si>
  <si>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</si>
  <si>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</si>
  <si>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</si>
  <si>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</si>
  <si>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* 기물 파손 없음</t>
    <phoneticPr fontId="5" type="noConversion"/>
  </si>
  <si>
    <t>오전</t>
    <phoneticPr fontId="5" type="noConversion"/>
  </si>
  <si>
    <t xml:space="preserve">  일일매출내역</t>
    <phoneticPr fontId="5" type="noConversion"/>
  </si>
  <si>
    <t>Kitchen</t>
    <phoneticPr fontId="5" type="noConversion"/>
  </si>
  <si>
    <t>Kitchen</t>
  </si>
  <si>
    <t xml:space="preserve">    COLA mercato Busan Daily Report  </t>
    <phoneticPr fontId="4" type="noConversion"/>
  </si>
  <si>
    <t xml:space="preserve">  기물파손율 </t>
    <phoneticPr fontId="5" type="noConversion"/>
  </si>
  <si>
    <t xml:space="preserve">시간 </t>
    <phoneticPr fontId="5" type="noConversion"/>
  </si>
  <si>
    <t xml:space="preserve">  주요예약상황 </t>
    <phoneticPr fontId="5" type="noConversion"/>
  </si>
  <si>
    <t>Appetizer</t>
    <phoneticPr fontId="5" type="noConversion"/>
  </si>
  <si>
    <t>Salad</t>
    <phoneticPr fontId="5" type="noConversion"/>
  </si>
  <si>
    <t>Pizza</t>
    <phoneticPr fontId="5" type="noConversion"/>
  </si>
  <si>
    <t>Pasta</t>
    <phoneticPr fontId="5" type="noConversion"/>
  </si>
  <si>
    <t>Risotto</t>
    <phoneticPr fontId="5" type="noConversion"/>
  </si>
  <si>
    <t>Main</t>
    <phoneticPr fontId="5" type="noConversion"/>
  </si>
  <si>
    <t>Set(Lunch)</t>
    <phoneticPr fontId="5" type="noConversion"/>
  </si>
  <si>
    <t>Set(Dinner)</t>
    <phoneticPr fontId="5" type="noConversion"/>
  </si>
  <si>
    <t>Wine Time</t>
    <phoneticPr fontId="5" type="noConversion"/>
  </si>
  <si>
    <t>Wine &amp; Beverage</t>
    <phoneticPr fontId="5" type="noConversion"/>
  </si>
  <si>
    <t>* Ant-Pepe Fritti</t>
    <phoneticPr fontId="5" type="noConversion"/>
  </si>
  <si>
    <t>이길만 주임</t>
    <phoneticPr fontId="5" type="noConversion"/>
  </si>
  <si>
    <t>0(0)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</si>
  <si>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</si>
  <si>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</si>
  <si>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</si>
  <si>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</si>
  <si>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</si>
  <si>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</si>
  <si>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</si>
  <si>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</si>
  <si>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</si>
  <si>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</si>
  <si>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</si>
  <si>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>* Pas-Gamberi</t>
    <phoneticPr fontId="5" type="noConversion"/>
  </si>
  <si>
    <t>* Piz-Noci</t>
    <phoneticPr fontId="5" type="noConversion"/>
  </si>
  <si>
    <t>* Ant-Pollo</t>
    <phoneticPr fontId="5" type="noConversion"/>
  </si>
  <si>
    <t>1(5)</t>
    <phoneticPr fontId="5" type="noConversion"/>
  </si>
  <si>
    <t>* Piz-Margherita</t>
    <phoneticPr fontId="5" type="noConversion"/>
  </si>
  <si>
    <t>0(5)</t>
    <phoneticPr fontId="5" type="noConversion"/>
  </si>
  <si>
    <t>2(2)</t>
    <phoneticPr fontId="5" type="noConversion"/>
  </si>
  <si>
    <t>* Sal-Cesare</t>
    <phoneticPr fontId="5" type="noConversion"/>
  </si>
  <si>
    <t>* 김남희 사원</t>
    <phoneticPr fontId="5" type="noConversion"/>
  </si>
  <si>
    <t>* 이길만 주임, 천상목 사원</t>
    <phoneticPr fontId="5" type="noConversion"/>
  </si>
  <si>
    <t>* Ant-Lumaconi</t>
    <phoneticPr fontId="5" type="noConversion"/>
  </si>
  <si>
    <t>* Pas-Rigatoni</t>
    <phoneticPr fontId="5" type="noConversion"/>
  </si>
  <si>
    <t>김현웅 님</t>
    <phoneticPr fontId="5" type="noConversion"/>
  </si>
  <si>
    <t>* Piz-Gamberi</t>
    <phoneticPr fontId="5" type="noConversion"/>
  </si>
  <si>
    <t>* 김호중 계장, 천상목 사원</t>
    <phoneticPr fontId="5" type="noConversion"/>
  </si>
  <si>
    <t>Etc</t>
    <phoneticPr fontId="5" type="noConversion"/>
  </si>
  <si>
    <t>* 천상목 사원, 정화영 사원</t>
    <phoneticPr fontId="5" type="noConversion"/>
  </si>
  <si>
    <t>1(8)</t>
    <phoneticPr fontId="5" type="noConversion"/>
  </si>
  <si>
    <t>2(8)</t>
    <phoneticPr fontId="5" type="noConversion"/>
  </si>
  <si>
    <t>* Ris-Funghi</t>
    <phoneticPr fontId="5" type="noConversion"/>
  </si>
  <si>
    <t>* Sal-Mercato</t>
    <phoneticPr fontId="5" type="noConversion"/>
  </si>
  <si>
    <t>김영미 님</t>
    <phoneticPr fontId="5" type="noConversion"/>
  </si>
  <si>
    <t>임태린 님</t>
    <phoneticPr fontId="5" type="noConversion"/>
  </si>
  <si>
    <t>전영웅 님</t>
    <phoneticPr fontId="5" type="noConversion"/>
  </si>
  <si>
    <t>권오진 님</t>
    <phoneticPr fontId="5" type="noConversion"/>
  </si>
  <si>
    <t>최문정 님</t>
    <phoneticPr fontId="5" type="noConversion"/>
  </si>
  <si>
    <t>남유선 님</t>
    <phoneticPr fontId="5" type="noConversion"/>
  </si>
  <si>
    <t>김흥우 님</t>
    <phoneticPr fontId="5" type="noConversion"/>
  </si>
  <si>
    <t>정정옥 님</t>
    <phoneticPr fontId="5" type="noConversion"/>
  </si>
  <si>
    <t>이지현 님</t>
    <phoneticPr fontId="5" type="noConversion"/>
  </si>
  <si>
    <t>윤주원 님</t>
    <phoneticPr fontId="5" type="noConversion"/>
  </si>
  <si>
    <t>이진걸 님</t>
    <phoneticPr fontId="5" type="noConversion"/>
  </si>
  <si>
    <t>* 김호중 계장, 김소영 사원, 조성훈 사원 하프근무</t>
    <phoneticPr fontId="5" type="noConversion"/>
  </si>
  <si>
    <t>* 이길만 주임, 조성훈, 김주영 사원</t>
    <phoneticPr fontId="5" type="noConversion"/>
  </si>
  <si>
    <t>* 금일 전품목이 고른 판매율을 보였으며, 런치와 디너타임 모두 고객님들께서 꾸준히 방문해주셨습니다.</t>
    <phoneticPr fontId="5" type="noConversion"/>
  </si>
  <si>
    <t>* 5월 재고조사를 마무리 하였습니다.(음료, 주류, 와인)</t>
    <phoneticPr fontId="5" type="noConversion"/>
  </si>
  <si>
    <t>B.B.Q</t>
    <phoneticPr fontId="5" type="noConversion"/>
  </si>
  <si>
    <t>* Sal-Caprese</t>
    <phoneticPr fontId="5" type="noConversion"/>
  </si>
  <si>
    <t>0(0)</t>
    <phoneticPr fontId="5" type="noConversion"/>
  </si>
  <si>
    <t>* B.B.Q</t>
    <phoneticPr fontId="5" type="noConversion"/>
  </si>
  <si>
    <t>* Ris-Mare</t>
    <phoneticPr fontId="5" type="noConversion"/>
  </si>
  <si>
    <t>이예성 님</t>
    <phoneticPr fontId="5" type="noConversion"/>
  </si>
  <si>
    <t>김세원 님</t>
    <phoneticPr fontId="5" type="noConversion"/>
  </si>
  <si>
    <t>NIKE INNOVATOR</t>
    <phoneticPr fontId="5" type="noConversion"/>
  </si>
  <si>
    <t>세미나 후 식사이용 L/C (\65,000원), 16:00까지 이용</t>
    <phoneticPr fontId="5" type="noConversion"/>
  </si>
  <si>
    <t>윤금자 님</t>
    <phoneticPr fontId="5" type="noConversion"/>
  </si>
  <si>
    <t>전세형 님</t>
    <phoneticPr fontId="5" type="noConversion"/>
  </si>
  <si>
    <t>동남평가원</t>
    <phoneticPr fontId="5" type="noConversion"/>
  </si>
  <si>
    <t>* 조성훈 사원</t>
    <phoneticPr fontId="5" type="noConversion"/>
  </si>
  <si>
    <t>* 김호중 계장, 정화영 사원</t>
    <phoneticPr fontId="5" type="noConversion"/>
  </si>
  <si>
    <t>* 김소영, 김주영 사원</t>
    <phoneticPr fontId="5" type="noConversion"/>
  </si>
  <si>
    <t>* 김소영, 김주영 사원</t>
    <phoneticPr fontId="5" type="noConversion"/>
  </si>
  <si>
    <t>* 정화영, 조성훈 사원</t>
    <phoneticPr fontId="5" type="noConversion"/>
  </si>
  <si>
    <t>* 이길만 주임</t>
    <phoneticPr fontId="5" type="noConversion"/>
  </si>
  <si>
    <t xml:space="preserve"> </t>
    <phoneticPr fontId="5" type="noConversion"/>
  </si>
  <si>
    <t>* 주현철 과장 하프근무, 고재훈 ,윤은선사원 휴무</t>
    <phoneticPr fontId="5" type="noConversion"/>
  </si>
  <si>
    <t>* 송상민 사원</t>
    <phoneticPr fontId="5" type="noConversion"/>
  </si>
  <si>
    <t>* 김정필 사원</t>
    <phoneticPr fontId="5" type="noConversion"/>
  </si>
  <si>
    <t>* 김선경 , 정동수 사원</t>
    <phoneticPr fontId="5" type="noConversion"/>
  </si>
  <si>
    <t>* 최영환 주임</t>
    <phoneticPr fontId="5" type="noConversion"/>
  </si>
  <si>
    <t>* 에어컨 필터 청소</t>
    <phoneticPr fontId="5" type="noConversion"/>
  </si>
  <si>
    <t>* 송상민 사원 연어그라브락스 생산</t>
    <phoneticPr fontId="5" type="noConversion"/>
  </si>
  <si>
    <t>* 6/2 bbq 메뉴 미장</t>
    <phoneticPr fontId="5" type="noConversion"/>
  </si>
  <si>
    <t>* 고재훈 , 윤은선 , 송상민 사원 휴무</t>
    <phoneticPr fontId="5" type="noConversion"/>
  </si>
  <si>
    <t>* 김선경 사원</t>
    <phoneticPr fontId="5" type="noConversion"/>
  </si>
  <si>
    <t>* 정동수 사원</t>
    <phoneticPr fontId="5" type="noConversion"/>
  </si>
  <si>
    <t>* 주현철 과장 본사 미팅 참석</t>
    <phoneticPr fontId="5" type="noConversion"/>
  </si>
  <si>
    <t>* 김선경 사원 6층 바비큐 그릴 쿠킹</t>
    <phoneticPr fontId="5" type="noConversion"/>
  </si>
  <si>
    <t>* 고재훈 사원 휴무, 김정필 사원 하프근무</t>
    <phoneticPr fontId="5" type="noConversion"/>
  </si>
  <si>
    <t>* 윤은선 사원</t>
    <phoneticPr fontId="5" type="noConversion"/>
  </si>
  <si>
    <t>* 최영환주임 송상민 사원 6층 바비큐 미장작업</t>
    <phoneticPr fontId="5" type="noConversion"/>
  </si>
  <si>
    <t>* 윤은선 사원 워크인 냉장고 정리 및 파스타 육수 생산</t>
    <phoneticPr fontId="5" type="noConversion"/>
  </si>
  <si>
    <t>* 금일 저녁 김현웅님 외 9분, 6층에서 BBQ 이용해주셨습니다. 제약회사를 동반한 의사 모임을 가지셨으며, BBQ는 처음 이용하셨습니다. 와인과 함께 그릴</t>
    <phoneticPr fontId="5" type="noConversion"/>
  </si>
  <si>
    <t xml:space="preserve"> 음식을 주로 많이 드셨으며 매우 만족해 하셨습니다. 김현웅님께서는 저희 매장을 자주 이용하시는 단골 고객이신데, BBQ를 매우 만족해하셔서 다음 모임</t>
    <phoneticPr fontId="5" type="noConversion"/>
  </si>
  <si>
    <t xml:space="preserve"> 에도 또 이용하실꺼라는 인사말씀 남겨주셨습니다.</t>
    <phoneticPr fontId="5" type="noConversion"/>
  </si>
  <si>
    <t>* 금일은 오전부터 지속적으로 비가 오는 흐린 날씨였으나, 고객님들께서는 날씨에 개의치 않고, 꾸준히 매장을 찾아주셨습니다.</t>
    <phoneticPr fontId="5" type="noConversion"/>
  </si>
  <si>
    <t>단골</t>
    <phoneticPr fontId="5" type="noConversion"/>
  </si>
  <si>
    <t>1(1)</t>
    <phoneticPr fontId="5" type="noConversion"/>
  </si>
  <si>
    <t>* Lunch B set</t>
    <phoneticPr fontId="5" type="noConversion"/>
  </si>
  <si>
    <t>* B.B.Q</t>
    <phoneticPr fontId="5" type="noConversion"/>
  </si>
  <si>
    <t>* Sal-Mercato</t>
    <phoneticPr fontId="5" type="noConversion"/>
  </si>
  <si>
    <t>* Dinner B set</t>
    <phoneticPr fontId="5" type="noConversion"/>
  </si>
  <si>
    <t>현혜미 님</t>
    <phoneticPr fontId="5" type="noConversion"/>
  </si>
  <si>
    <t>3+1</t>
    <phoneticPr fontId="5" type="noConversion"/>
  </si>
  <si>
    <t>* 6층 전영한 작가 전시 오프닝 행사를 성황리에 마쳤습니다.</t>
    <phoneticPr fontId="5" type="noConversion"/>
  </si>
  <si>
    <t>부산대학교 나노대학 학장님, B.B.Q, 단골</t>
    <phoneticPr fontId="5" type="noConversion"/>
  </si>
  <si>
    <t>* 전세형님과 나이키 이노베이터 멤버 두팀 전부 6F을 세미나용도 후에 식사를 하셨으며, 또한 금일 6F 이용률이 아주 높았다는 것을 알수 있었습니다.</t>
    <phoneticPr fontId="5" type="noConversion"/>
  </si>
  <si>
    <t>*주현철 과장 , 김선경 , 김정필 사원휴무</t>
    <phoneticPr fontId="5" type="noConversion"/>
  </si>
  <si>
    <t>* 고재훈 사원</t>
    <phoneticPr fontId="5" type="noConversion"/>
  </si>
  <si>
    <t>* 윤은선, 정동수사원</t>
    <phoneticPr fontId="5" type="noConversion"/>
  </si>
  <si>
    <t>* 최영환 주임, 송상민 사원 6월 5일 대관 메뉴 미장 및 프렙</t>
    <phoneticPr fontId="5" type="noConversion"/>
  </si>
  <si>
    <t>* 고재훈 사원 오징어 작업</t>
    <phoneticPr fontId="5" type="noConversion"/>
  </si>
  <si>
    <t>* 최영환 주임 스테이크소스 생산 및 키친 냉장고 점검</t>
    <phoneticPr fontId="5" type="noConversion"/>
  </si>
  <si>
    <t>*최영환 주임 휴무</t>
    <phoneticPr fontId="5" type="noConversion"/>
  </si>
  <si>
    <t>*송상민 사원</t>
    <phoneticPr fontId="5" type="noConversion"/>
  </si>
  <si>
    <t>*김정필 사원</t>
    <phoneticPr fontId="5" type="noConversion"/>
  </si>
  <si>
    <t>* 고재훈, 정동수 ,윤은선 사원</t>
    <phoneticPr fontId="5" type="noConversion"/>
  </si>
  <si>
    <t>* 송상민 , 윤은선 , 김선경 대관 고객 메뉴 미장 및 기물 준비</t>
    <phoneticPr fontId="5" type="noConversion"/>
  </si>
  <si>
    <t>* 정동수 사원 오이피클 여름레시피로 변경 및 테이스팅</t>
    <phoneticPr fontId="5" type="noConversion"/>
  </si>
  <si>
    <t>* 김선경 ,고재훈 ,윤은선 사원</t>
    <phoneticPr fontId="5" type="noConversion"/>
  </si>
  <si>
    <t>* 김선경 사원 직원 식당 청소 및 공산품 유통기한 체크</t>
    <phoneticPr fontId="5" type="noConversion"/>
  </si>
  <si>
    <t>* 송상민 사원 드레싱 생산 및 6층 화단 관리</t>
    <phoneticPr fontId="5" type="noConversion"/>
  </si>
  <si>
    <t>1(3)</t>
    <phoneticPr fontId="5" type="noConversion"/>
  </si>
  <si>
    <t>0(1)</t>
    <phoneticPr fontId="5" type="noConversion"/>
  </si>
  <si>
    <t>* Piz-Noci</t>
    <phoneticPr fontId="5" type="noConversion"/>
  </si>
  <si>
    <t>* Pas-Carbonara</t>
    <phoneticPr fontId="5" type="noConversion"/>
  </si>
  <si>
    <t>* Dinner A set</t>
    <phoneticPr fontId="5" type="noConversion"/>
  </si>
  <si>
    <t>김연주 님</t>
    <phoneticPr fontId="5" type="noConversion"/>
  </si>
  <si>
    <t>허소림 님</t>
    <phoneticPr fontId="5" type="noConversion"/>
  </si>
  <si>
    <t>5+2</t>
    <phoneticPr fontId="5" type="noConversion"/>
  </si>
  <si>
    <t xml:space="preserve">부산 신항만 BNCT 사장님, 단골 부부 </t>
    <phoneticPr fontId="5" type="noConversion"/>
  </si>
  <si>
    <t>김나윤 님</t>
    <phoneticPr fontId="5" type="noConversion"/>
  </si>
  <si>
    <t>김동욱 님</t>
    <phoneticPr fontId="5" type="noConversion"/>
  </si>
  <si>
    <t>서울 손님</t>
    <phoneticPr fontId="5" type="noConversion"/>
  </si>
  <si>
    <t>이예원 님</t>
    <phoneticPr fontId="5" type="noConversion"/>
  </si>
  <si>
    <t>오복순 님</t>
    <phoneticPr fontId="5" type="noConversion"/>
  </si>
  <si>
    <t>장인주 님</t>
    <phoneticPr fontId="5" type="noConversion"/>
  </si>
  <si>
    <t>7+6</t>
    <phoneticPr fontId="5" type="noConversion"/>
  </si>
  <si>
    <t>6F 사용, 단골, 와인추천판매</t>
    <phoneticPr fontId="5" type="noConversion"/>
  </si>
  <si>
    <t>한윤희 님</t>
    <phoneticPr fontId="5" type="noConversion"/>
  </si>
  <si>
    <t>와인추천판매, 서울에서 온 관관객</t>
    <phoneticPr fontId="5" type="noConversion"/>
  </si>
  <si>
    <t>화미정 님</t>
    <phoneticPr fontId="5" type="noConversion"/>
  </si>
  <si>
    <t>2+3</t>
    <phoneticPr fontId="5" type="noConversion"/>
  </si>
  <si>
    <t>* 김주영 사원</t>
    <phoneticPr fontId="5" type="noConversion"/>
  </si>
  <si>
    <t>* 김소영 사원, 정화영 사원</t>
    <phoneticPr fontId="5" type="noConversion"/>
  </si>
  <si>
    <t>* 천상목 사원</t>
    <phoneticPr fontId="5" type="noConversion"/>
  </si>
  <si>
    <t>* 이길만 주임, 조성훈 사원</t>
    <phoneticPr fontId="5" type="noConversion"/>
  </si>
  <si>
    <t>1(2)</t>
    <phoneticPr fontId="5" type="noConversion"/>
  </si>
  <si>
    <t>1(4)</t>
    <phoneticPr fontId="5" type="noConversion"/>
  </si>
  <si>
    <t>* Piz-Seaweed</t>
    <phoneticPr fontId="5" type="noConversion"/>
  </si>
  <si>
    <t>* Car-Filleto</t>
    <phoneticPr fontId="5" type="noConversion"/>
  </si>
  <si>
    <t>* Sal-Cesare</t>
    <phoneticPr fontId="5" type="noConversion"/>
  </si>
  <si>
    <t>이미연 님</t>
    <phoneticPr fontId="5" type="noConversion"/>
  </si>
  <si>
    <t>박아영 님</t>
    <phoneticPr fontId="5" type="noConversion"/>
  </si>
  <si>
    <t>3+1</t>
    <phoneticPr fontId="5" type="noConversion"/>
  </si>
  <si>
    <t>강수정 님</t>
    <phoneticPr fontId="5" type="noConversion"/>
  </si>
  <si>
    <t>5F Room 사용, 회사 모임을 저희 매장에서 항상 예약주시는 단골</t>
    <phoneticPr fontId="5" type="noConversion"/>
  </si>
  <si>
    <t>박근영 님</t>
    <phoneticPr fontId="5" type="noConversion"/>
  </si>
  <si>
    <t xml:space="preserve">김도한 </t>
    <phoneticPr fontId="5" type="noConversion"/>
  </si>
  <si>
    <t>정임 님</t>
    <phoneticPr fontId="5" type="noConversion"/>
  </si>
  <si>
    <t>16:00~18:45</t>
    <phoneticPr fontId="5" type="noConversion"/>
  </si>
  <si>
    <t>Heather, Stacy, Robin</t>
    <phoneticPr fontId="5" type="noConversion"/>
  </si>
  <si>
    <t>5층 전체 대관, 외국인학교 선생님 환영회, Heather씨는 학부모회장</t>
    <phoneticPr fontId="5" type="noConversion"/>
  </si>
  <si>
    <t>신옥철 님</t>
    <phoneticPr fontId="5" type="noConversion"/>
  </si>
  <si>
    <t>정소희 님</t>
    <phoneticPr fontId="5" type="noConversion"/>
  </si>
  <si>
    <t>* 천상목사원 하프근무, 정화영 사원 휴무</t>
    <phoneticPr fontId="5" type="noConversion"/>
  </si>
  <si>
    <t>* 이길만 주임, 천상목 사원</t>
    <phoneticPr fontId="5" type="noConversion"/>
  </si>
  <si>
    <t>* 김소영, 조성훈, 김주영 사원</t>
    <phoneticPr fontId="5" type="noConversion"/>
  </si>
  <si>
    <t>* 점심시간에 많은 손님이 방문을 하셨습니다.</t>
    <phoneticPr fontId="5" type="noConversion"/>
  </si>
  <si>
    <t>* 외국인 학교 선생님 환영회는 성공적으로 진행이 되었으며, 주최측, 참여측 전부 만족하여 재방문과 또 다른 단체예약이 예상됩니다.</t>
    <phoneticPr fontId="5" type="noConversion"/>
  </si>
  <si>
    <t>* 비버리지 매출이 좋았습니다.</t>
    <phoneticPr fontId="5" type="noConversion"/>
  </si>
  <si>
    <t>3(7)</t>
    <phoneticPr fontId="5" type="noConversion"/>
  </si>
  <si>
    <t>2(4)</t>
    <phoneticPr fontId="5" type="noConversion"/>
  </si>
  <si>
    <t>* Piz-Margherita</t>
    <phoneticPr fontId="5" type="noConversion"/>
  </si>
  <si>
    <t>* Pas-Gamberi</t>
    <phoneticPr fontId="5" type="noConversion"/>
  </si>
  <si>
    <t>* Car-Bistecca</t>
    <phoneticPr fontId="5" type="noConversion"/>
  </si>
  <si>
    <t>* Pas-Vongole</t>
    <phoneticPr fontId="5" type="noConversion"/>
  </si>
  <si>
    <t>표은미 님</t>
    <phoneticPr fontId="5" type="noConversion"/>
  </si>
  <si>
    <t>김미연 님</t>
    <phoneticPr fontId="5" type="noConversion"/>
  </si>
  <si>
    <t>서울에서 온 관광객</t>
    <phoneticPr fontId="5" type="noConversion"/>
  </si>
  <si>
    <t>성현주 님</t>
    <phoneticPr fontId="5" type="noConversion"/>
  </si>
  <si>
    <t>5F room 사용</t>
    <phoneticPr fontId="5" type="noConversion"/>
  </si>
  <si>
    <t>김진만 님</t>
    <phoneticPr fontId="5" type="noConversion"/>
  </si>
  <si>
    <t>단골 교수님</t>
    <phoneticPr fontId="5" type="noConversion"/>
  </si>
  <si>
    <t>서지영 님</t>
    <phoneticPr fontId="5" type="noConversion"/>
  </si>
  <si>
    <t>강혜진 님</t>
    <phoneticPr fontId="5" type="noConversion"/>
  </si>
  <si>
    <t>3+2</t>
    <phoneticPr fontId="5" type="noConversion"/>
  </si>
  <si>
    <t>4+2</t>
    <phoneticPr fontId="5" type="noConversion"/>
  </si>
  <si>
    <t>박정희 님</t>
    <phoneticPr fontId="5" type="noConversion"/>
  </si>
  <si>
    <t>최은영 님</t>
    <phoneticPr fontId="5" type="noConversion"/>
  </si>
  <si>
    <t>윤아람 님</t>
    <phoneticPr fontId="5" type="noConversion"/>
  </si>
  <si>
    <t>최정윤 님</t>
    <phoneticPr fontId="5" type="noConversion"/>
  </si>
  <si>
    <t>4+1</t>
    <phoneticPr fontId="5" type="noConversion"/>
  </si>
  <si>
    <t>엄명화 님</t>
    <phoneticPr fontId="5" type="noConversion"/>
  </si>
  <si>
    <t>김경미 님</t>
    <phoneticPr fontId="5" type="noConversion"/>
  </si>
  <si>
    <t>* 이길만 주임 휴무</t>
    <phoneticPr fontId="5" type="noConversion"/>
  </si>
  <si>
    <t>* 김소영 사원, 조성훈 사원</t>
    <phoneticPr fontId="5" type="noConversion"/>
  </si>
  <si>
    <t>* 천상목 사원</t>
    <phoneticPr fontId="5" type="noConversion"/>
  </si>
  <si>
    <t>* 정화영 사원, 김주영 사원</t>
    <phoneticPr fontId="5" type="noConversion"/>
  </si>
  <si>
    <t>* 금일은 가족단위 손님 비율이 높았으며, 외부지역에서 많은 방문을 하셨습니다.</t>
    <phoneticPr fontId="5" type="noConversion"/>
  </si>
  <si>
    <t>0(7)</t>
    <phoneticPr fontId="5" type="noConversion"/>
  </si>
  <si>
    <t>1(5)</t>
    <phoneticPr fontId="5" type="noConversion"/>
  </si>
  <si>
    <t>* Pas-Mare</t>
    <phoneticPr fontId="5" type="noConversion"/>
  </si>
  <si>
    <t>* Ant-Calamari</t>
    <phoneticPr fontId="5" type="noConversion"/>
  </si>
  <si>
    <t>* Ant-pollo</t>
    <phoneticPr fontId="5" type="noConversion"/>
  </si>
  <si>
    <t>신건우 님</t>
    <phoneticPr fontId="5" type="noConversion"/>
  </si>
  <si>
    <t>2+1</t>
    <phoneticPr fontId="5" type="noConversion"/>
  </si>
  <si>
    <t>* 정동수 사원 휴무</t>
    <phoneticPr fontId="5" type="noConversion"/>
  </si>
  <si>
    <t>하은정 님</t>
    <phoneticPr fontId="5" type="noConversion"/>
  </si>
  <si>
    <t>윤수영 님</t>
    <phoneticPr fontId="5" type="noConversion"/>
  </si>
  <si>
    <t>* 고재훈 사원 휴무</t>
    <phoneticPr fontId="5" type="noConversion"/>
  </si>
  <si>
    <t>* 김선경 ,윤은선,정동수 사원</t>
    <phoneticPr fontId="5" type="noConversion"/>
  </si>
  <si>
    <t>양은영 님</t>
    <phoneticPr fontId="5" type="noConversion"/>
  </si>
  <si>
    <t xml:space="preserve"> 서울에서 온 관광객</t>
    <phoneticPr fontId="5" type="noConversion"/>
  </si>
  <si>
    <t>최지민 님</t>
    <phoneticPr fontId="5" type="noConversion"/>
  </si>
  <si>
    <t>* 김선경 사원 오븐 내외부 청소</t>
    <phoneticPr fontId="5" type="noConversion"/>
  </si>
  <si>
    <t>* 윤은선 사원 토마토소스 생산</t>
    <phoneticPr fontId="5" type="noConversion"/>
  </si>
  <si>
    <t>최재민 님</t>
    <phoneticPr fontId="5" type="noConversion"/>
  </si>
  <si>
    <t>최성웅 님</t>
    <phoneticPr fontId="5" type="noConversion"/>
  </si>
  <si>
    <t>이현경 님</t>
    <phoneticPr fontId="5" type="noConversion"/>
  </si>
  <si>
    <t>2+1</t>
    <phoneticPr fontId="5" type="noConversion"/>
  </si>
  <si>
    <t>송희란 님</t>
    <phoneticPr fontId="5" type="noConversion"/>
  </si>
  <si>
    <t>구혜경 님</t>
    <phoneticPr fontId="5" type="noConversion"/>
  </si>
  <si>
    <t>7+2</t>
    <phoneticPr fontId="5" type="noConversion"/>
  </si>
  <si>
    <t>신경훈 님</t>
    <phoneticPr fontId="5" type="noConversion"/>
  </si>
  <si>
    <t>김서연 님</t>
    <phoneticPr fontId="5" type="noConversion"/>
  </si>
  <si>
    <t>2(3)</t>
    <phoneticPr fontId="5" type="noConversion"/>
  </si>
  <si>
    <t>John Elliot</t>
    <phoneticPr fontId="5" type="noConversion"/>
  </si>
  <si>
    <t>강미나 님</t>
    <phoneticPr fontId="5" type="noConversion"/>
  </si>
  <si>
    <t>* 선거일을 맞아 고객 방문수가 많았으며, 타지역분들께서 많이 찾아주셨습니다.</t>
    <phoneticPr fontId="5" type="noConversion"/>
  </si>
  <si>
    <t>11(16)</t>
    <phoneticPr fontId="5" type="noConversion"/>
  </si>
  <si>
    <t>1(6)</t>
    <phoneticPr fontId="5" type="noConversion"/>
  </si>
  <si>
    <t>1(17)</t>
    <phoneticPr fontId="5" type="noConversion"/>
  </si>
  <si>
    <t>* 점심, 저녁시간 고객방문이 지속적으로 이어졌습니다.</t>
    <phoneticPr fontId="5" type="noConversion"/>
  </si>
  <si>
    <t>0(17)</t>
    <phoneticPr fontId="5" type="noConversion"/>
  </si>
  <si>
    <t>4(12)</t>
    <phoneticPr fontId="5" type="noConversion"/>
  </si>
  <si>
    <t>* 금일은 단품메뉴 판매 비중이 높았으며, 가족단위 손님들께서 방문을 많이 하셨습니다.</t>
    <phoneticPr fontId="5" type="noConversion"/>
  </si>
  <si>
    <t>* 최근 해운대 지역에 지속되는 강풍으로 인하여 테라스를 개방하지 않고 있습니다.</t>
    <phoneticPr fontId="5" type="noConversion"/>
  </si>
  <si>
    <t>3(10)</t>
    <phoneticPr fontId="5" type="noConversion"/>
  </si>
  <si>
    <t>3(8)</t>
    <phoneticPr fontId="5" type="noConversion"/>
  </si>
  <si>
    <t>0(12)</t>
    <phoneticPr fontId="5" type="noConversion"/>
  </si>
  <si>
    <t>* Piz-Margherita</t>
    <phoneticPr fontId="5" type="noConversion"/>
  </si>
  <si>
    <t>* Pas-Gamberi</t>
    <phoneticPr fontId="5" type="noConversion"/>
  </si>
  <si>
    <t>* Dinner B set</t>
    <phoneticPr fontId="5" type="noConversion"/>
  </si>
  <si>
    <t>강지현 님</t>
    <phoneticPr fontId="5" type="noConversion"/>
  </si>
  <si>
    <t>3+1</t>
    <phoneticPr fontId="5" type="noConversion"/>
  </si>
  <si>
    <t>서효주 님</t>
    <phoneticPr fontId="5" type="noConversion"/>
  </si>
  <si>
    <t>김나영 님</t>
    <phoneticPr fontId="5" type="noConversion"/>
  </si>
  <si>
    <t>4+5</t>
    <phoneticPr fontId="5" type="noConversion"/>
  </si>
  <si>
    <t>6F 사용</t>
    <phoneticPr fontId="5" type="noConversion"/>
  </si>
  <si>
    <t>#김나영 님</t>
    <phoneticPr fontId="5" type="noConversion"/>
  </si>
  <si>
    <t>정춘화 님</t>
    <phoneticPr fontId="5" type="noConversion"/>
  </si>
  <si>
    <t>제이슨 님</t>
    <phoneticPr fontId="5" type="noConversion"/>
  </si>
  <si>
    <t>이명숙 님</t>
    <phoneticPr fontId="5" type="noConversion"/>
  </si>
  <si>
    <t>윤 준 님</t>
    <phoneticPr fontId="5" type="noConversion"/>
  </si>
  <si>
    <t>박상하 님</t>
    <phoneticPr fontId="5" type="noConversion"/>
  </si>
  <si>
    <t>단골 가족</t>
    <phoneticPr fontId="5" type="noConversion"/>
  </si>
  <si>
    <t>* 송상민 사원</t>
    <phoneticPr fontId="5" type="noConversion"/>
  </si>
  <si>
    <t>* 고재훈,윤은선, 정동수 사원</t>
    <phoneticPr fontId="5" type="noConversion"/>
  </si>
  <si>
    <t>* 김주영 사원</t>
    <phoneticPr fontId="5" type="noConversion"/>
  </si>
  <si>
    <t>* 김소영 사원, 정화영 사원</t>
    <phoneticPr fontId="5" type="noConversion"/>
  </si>
  <si>
    <t>* 이길만 주임</t>
    <phoneticPr fontId="5" type="noConversion"/>
  </si>
  <si>
    <t>* 천상목 사원, 조성훈 사원</t>
    <phoneticPr fontId="5" type="noConversion"/>
  </si>
  <si>
    <t>* 김선경 사원 트렌치 청소</t>
    <phoneticPr fontId="5" type="noConversion"/>
  </si>
  <si>
    <t>* 점심시간 부터 저녁시간까지 손님이 꾸준히 있었습니다.</t>
    <phoneticPr fontId="5" type="noConversion"/>
  </si>
  <si>
    <t>* 윤은선 사원 직원 식당 청소 및 주방 식전빵 트롤리 청소</t>
    <phoneticPr fontId="5" type="noConversion"/>
  </si>
  <si>
    <t>* 홀직원 창고 정리 및 청소, 6층 외부 내부 유리 청소</t>
    <phoneticPr fontId="5" type="noConversion"/>
  </si>
  <si>
    <t>* Ant-Eggplant pie</t>
    <phoneticPr fontId="5" type="noConversion"/>
  </si>
  <si>
    <t>* Ant-Tre cheese</t>
    <phoneticPr fontId="5" type="noConversion"/>
  </si>
  <si>
    <t>* Pas-Season</t>
    <phoneticPr fontId="5" type="noConversion"/>
  </si>
  <si>
    <t>* Pas-Mare</t>
    <phoneticPr fontId="5" type="noConversion"/>
  </si>
  <si>
    <t>* Car-Pesce</t>
    <phoneticPr fontId="5" type="noConversion"/>
  </si>
  <si>
    <t>한은미 님</t>
    <phoneticPr fontId="5" type="noConversion"/>
  </si>
  <si>
    <t xml:space="preserve">단골, 디너코스 </t>
    <phoneticPr fontId="5" type="noConversion"/>
  </si>
  <si>
    <t>조윤영 님</t>
    <phoneticPr fontId="5" type="noConversion"/>
  </si>
  <si>
    <t>* 주현철 과장 시즌메뉴 시연 및 주방 미팅</t>
    <phoneticPr fontId="5" type="noConversion"/>
  </si>
  <si>
    <t>* 최영환 주임, 송상민 사원</t>
    <phoneticPr fontId="5" type="noConversion"/>
  </si>
  <si>
    <t>* 윤은선, 정동수 사원</t>
    <phoneticPr fontId="5" type="noConversion"/>
  </si>
  <si>
    <t>* 고재훈 사원</t>
    <phoneticPr fontId="5" type="noConversion"/>
  </si>
  <si>
    <t>* 김소영, 천상목, 조성훈 사원</t>
    <phoneticPr fontId="5" type="noConversion"/>
  </si>
  <si>
    <t>* 정화영 사원</t>
    <phoneticPr fontId="5" type="noConversion"/>
  </si>
  <si>
    <t>* 이길만 주임, 김주영 사원</t>
    <phoneticPr fontId="5" type="noConversion"/>
  </si>
  <si>
    <t>* 금일 전체적으로 손님 방문이 적었습니다.</t>
    <phoneticPr fontId="5" type="noConversion"/>
  </si>
  <si>
    <t>* 백사이드 선반 청소 및 하수구 청소</t>
    <phoneticPr fontId="5" type="noConversion"/>
  </si>
  <si>
    <t>* 홀&amp;주방 하수구 청소</t>
    <phoneticPr fontId="5" type="noConversion"/>
  </si>
  <si>
    <t>0(2)</t>
    <phoneticPr fontId="5" type="noConversion"/>
  </si>
  <si>
    <t>* Sal-Funghi</t>
    <phoneticPr fontId="5" type="noConversion"/>
  </si>
  <si>
    <t xml:space="preserve">* Ant- Zuppa </t>
    <phoneticPr fontId="5" type="noConversion"/>
  </si>
  <si>
    <t>김성준 님</t>
    <phoneticPr fontId="5" type="noConversion"/>
  </si>
  <si>
    <t>최지원 님</t>
    <phoneticPr fontId="5" type="noConversion"/>
  </si>
  <si>
    <t>최해성 님</t>
    <phoneticPr fontId="5" type="noConversion"/>
  </si>
  <si>
    <t>* 김정필 사원</t>
    <phoneticPr fontId="5" type="noConversion"/>
  </si>
  <si>
    <t>* 고재훈, 김선경 사원</t>
    <phoneticPr fontId="5" type="noConversion"/>
  </si>
  <si>
    <t xml:space="preserve">* 김호중 계장 </t>
    <phoneticPr fontId="5" type="noConversion"/>
  </si>
  <si>
    <t>* 김소영 , 천상목 조성훈 사원</t>
    <phoneticPr fontId="5" type="noConversion"/>
  </si>
  <si>
    <t>* 이길만 주임, 정화영, 김주영 사원</t>
    <phoneticPr fontId="5" type="noConversion"/>
  </si>
  <si>
    <t xml:space="preserve">* 주현철 과장 시즌메뉴 시연 </t>
    <phoneticPr fontId="5" type="noConversion"/>
  </si>
  <si>
    <t>* 김선경 사원 시즌파스타 소스생산</t>
    <phoneticPr fontId="5" type="noConversion"/>
  </si>
  <si>
    <t>* 고재훈 사원 시즌메뉴, 세가지 치즈 튀김 미장</t>
    <phoneticPr fontId="5" type="noConversion"/>
  </si>
  <si>
    <t>* 전체 미팅 실시</t>
    <phoneticPr fontId="5" type="noConversion"/>
  </si>
  <si>
    <t>* 창고 정리 및 6층 테라스 청소</t>
    <phoneticPr fontId="5" type="noConversion"/>
  </si>
  <si>
    <t>1(2)</t>
    <phoneticPr fontId="5" type="noConversion"/>
  </si>
  <si>
    <t>0(1)</t>
    <phoneticPr fontId="5" type="noConversion"/>
  </si>
  <si>
    <t>* Lunch A set</t>
    <phoneticPr fontId="5" type="noConversion"/>
  </si>
  <si>
    <t>최은보 님</t>
    <phoneticPr fontId="5" type="noConversion"/>
  </si>
  <si>
    <t>김민경 님</t>
    <phoneticPr fontId="5" type="noConversion"/>
  </si>
  <si>
    <t>최은희 님</t>
    <phoneticPr fontId="5" type="noConversion"/>
  </si>
  <si>
    <t>배혜정 님</t>
    <phoneticPr fontId="5" type="noConversion"/>
  </si>
  <si>
    <t>정용삼 님</t>
    <phoneticPr fontId="5" type="noConversion"/>
  </si>
  <si>
    <t>김재훈 님</t>
    <phoneticPr fontId="5" type="noConversion"/>
  </si>
  <si>
    <t>* 윤은선, 김정필 사원</t>
    <phoneticPr fontId="5" type="noConversion"/>
  </si>
  <si>
    <t>* 최영환 주임, 정동수 사원</t>
    <phoneticPr fontId="5" type="noConversion"/>
  </si>
  <si>
    <t>* 고재훈 사원</t>
    <phoneticPr fontId="5" type="noConversion"/>
  </si>
  <si>
    <t>* 이길만 주임, 김주영 사원</t>
    <phoneticPr fontId="5" type="noConversion"/>
  </si>
  <si>
    <t>* 송상민 사원 연어그라브락스 생산 및 테이스팅</t>
    <phoneticPr fontId="5" type="noConversion"/>
  </si>
  <si>
    <t>* 제철 식자재건 주방 미팅</t>
    <phoneticPr fontId="5" type="noConversion"/>
  </si>
  <si>
    <t>* 금일 점심시간부터 저녁시간까지 꾸준히 손님이 있었습니다.</t>
    <phoneticPr fontId="5" type="noConversion"/>
  </si>
  <si>
    <t>* 기상악화로 인하여 테라스 이용손님이 줄었습니다.</t>
    <phoneticPr fontId="5" type="noConversion"/>
  </si>
  <si>
    <t>* 이길만 주임 지하창고 청소 및 정리정돈</t>
    <phoneticPr fontId="5" type="noConversion"/>
  </si>
  <si>
    <t>* Piz-Jamon</t>
    <phoneticPr fontId="5" type="noConversion"/>
  </si>
  <si>
    <t>* Ant- Cozze</t>
    <phoneticPr fontId="5" type="noConversion"/>
  </si>
  <si>
    <t>* Ant-Sfoglia Melanzane</t>
    <phoneticPr fontId="5" type="noConversion"/>
  </si>
  <si>
    <t>* Ant-Tre Formaggi</t>
    <phoneticPr fontId="5" type="noConversion"/>
  </si>
  <si>
    <t>* 천상목, 정화영, 조성훈 사원</t>
    <phoneticPr fontId="5" type="noConversion"/>
  </si>
  <si>
    <t>* 김소영 사원</t>
    <phoneticPr fontId="5" type="noConversion"/>
  </si>
  <si>
    <t>김호중 계장</t>
    <phoneticPr fontId="5" type="noConversion"/>
  </si>
  <si>
    <t>* 천상목, 정화영 사원</t>
    <phoneticPr fontId="5" type="noConversion"/>
  </si>
  <si>
    <t>* 7월 경연대회 관련 홀,주방 미팅</t>
    <phoneticPr fontId="5" type="noConversion"/>
  </si>
  <si>
    <t>* Ant-Fried Three Cheese</t>
    <phoneticPr fontId="5" type="noConversion"/>
  </si>
  <si>
    <t>3(5)</t>
    <phoneticPr fontId="5" type="noConversion"/>
  </si>
  <si>
    <t>6(8)</t>
    <phoneticPr fontId="5" type="noConversion"/>
  </si>
  <si>
    <t>* Ant-Beef Carpaccio</t>
    <phoneticPr fontId="5" type="noConversion"/>
  </si>
  <si>
    <t>* Ris-Squid Ink</t>
    <phoneticPr fontId="5" type="noConversion"/>
  </si>
  <si>
    <t>백지현 님</t>
    <phoneticPr fontId="5" type="noConversion"/>
  </si>
  <si>
    <t>김지은 님</t>
    <phoneticPr fontId="5" type="noConversion"/>
  </si>
  <si>
    <t>조옥자 님</t>
    <phoneticPr fontId="5" type="noConversion"/>
  </si>
  <si>
    <t>이수진 님</t>
    <phoneticPr fontId="5" type="noConversion"/>
  </si>
  <si>
    <t>나재창 님</t>
    <phoneticPr fontId="5" type="noConversion"/>
  </si>
  <si>
    <t>3+1</t>
    <phoneticPr fontId="5" type="noConversion"/>
  </si>
  <si>
    <t>이두현 님</t>
    <phoneticPr fontId="5" type="noConversion"/>
  </si>
  <si>
    <t>이희우 님</t>
    <phoneticPr fontId="5" type="noConversion"/>
  </si>
  <si>
    <t>외국인손님 동반, 단품 이용</t>
    <phoneticPr fontId="5" type="noConversion"/>
  </si>
  <si>
    <t>* Ant-Fried Three Cheese 메뉴가 좋은 반응을 얻고 있습니다.</t>
    <phoneticPr fontId="5" type="noConversion"/>
  </si>
  <si>
    <t>* 금일은 에피타이져와 함께 와인 매출이 높았습니다.</t>
    <phoneticPr fontId="5" type="noConversion"/>
  </si>
  <si>
    <t>이주원 님</t>
    <phoneticPr fontId="5" type="noConversion"/>
  </si>
  <si>
    <t>김유경 님</t>
    <phoneticPr fontId="5" type="noConversion"/>
  </si>
  <si>
    <t>* 최학률 과장, 이길만 주임 휴가</t>
    <phoneticPr fontId="5" type="noConversion"/>
  </si>
  <si>
    <t>* 김소영, 천상목, 김주영 사원</t>
    <phoneticPr fontId="5" type="noConversion"/>
  </si>
  <si>
    <t>* 고재훈 , 송상민 사원 휴무</t>
    <phoneticPr fontId="5" type="noConversion"/>
  </si>
  <si>
    <t>* 김선경 사원</t>
    <phoneticPr fontId="5" type="noConversion"/>
  </si>
  <si>
    <t>* 김정필 사원</t>
    <phoneticPr fontId="5" type="noConversion"/>
  </si>
  <si>
    <t>* 윤은선 , 정동수 사원</t>
    <phoneticPr fontId="5" type="noConversion"/>
  </si>
  <si>
    <t>* 최영환 주임</t>
    <phoneticPr fontId="5" type="noConversion"/>
  </si>
  <si>
    <t xml:space="preserve">* 최영환 주임 판체타 테스트 </t>
    <phoneticPr fontId="5" type="noConversion"/>
  </si>
  <si>
    <t>* 주현철 과장 수제 베이컨 테스트</t>
    <phoneticPr fontId="5" type="noConversion"/>
  </si>
  <si>
    <t xml:space="preserve">* 김선경 사원 올리브케잌 생산 </t>
    <phoneticPr fontId="5" type="noConversion"/>
  </si>
  <si>
    <t>* 김선경, 정동수 사원휴무</t>
    <phoneticPr fontId="5" type="noConversion"/>
  </si>
  <si>
    <t>* 송상민 사원</t>
    <phoneticPr fontId="5" type="noConversion"/>
  </si>
  <si>
    <t>* 최영환 주임, 윤은선 사원</t>
    <phoneticPr fontId="5" type="noConversion"/>
  </si>
  <si>
    <t>* 고재훈 사원</t>
    <phoneticPr fontId="5" type="noConversion"/>
  </si>
  <si>
    <t xml:space="preserve">* 트렌치 및 섹션 냉장고 청소 </t>
    <phoneticPr fontId="5" type="noConversion"/>
  </si>
  <si>
    <t>* 윤은선 사원 육류 관리 및 테이스팅</t>
    <phoneticPr fontId="5" type="noConversion"/>
  </si>
  <si>
    <t>2(10)</t>
    <phoneticPr fontId="5" type="noConversion"/>
  </si>
  <si>
    <t>* Lunch A Set</t>
    <phoneticPr fontId="5" type="noConversion"/>
  </si>
  <si>
    <t>* Piz-Jamon</t>
    <phoneticPr fontId="5" type="noConversion"/>
  </si>
  <si>
    <t>* Ant-Gravlax</t>
    <phoneticPr fontId="5" type="noConversion"/>
  </si>
  <si>
    <t>* Ant-Pollo</t>
    <phoneticPr fontId="5" type="noConversion"/>
  </si>
  <si>
    <t>최윤영 님</t>
    <phoneticPr fontId="5" type="noConversion"/>
  </si>
  <si>
    <t>김성운 님</t>
    <phoneticPr fontId="5" type="noConversion"/>
  </si>
  <si>
    <t>최수연 님</t>
    <phoneticPr fontId="5" type="noConversion"/>
  </si>
  <si>
    <t>두동관 님</t>
    <phoneticPr fontId="5" type="noConversion"/>
  </si>
  <si>
    <t>* 금일은 런치타임보다 디너타임 방문고객이 많았으며, 선선한 날씨로 인해 테라스 이용을 많이 하셨습니다.</t>
    <phoneticPr fontId="5" type="noConversion"/>
  </si>
  <si>
    <t>* 단품식사와 함께 와인 매출이 높았습니다.</t>
    <phoneticPr fontId="5" type="noConversion"/>
  </si>
  <si>
    <t>* 하이볼(음료잔) 1ea</t>
    <phoneticPr fontId="5" type="noConversion"/>
  </si>
  <si>
    <t>4(10)</t>
    <phoneticPr fontId="5" type="noConversion"/>
  </si>
  <si>
    <t>2(12)</t>
    <phoneticPr fontId="5" type="noConversion"/>
  </si>
  <si>
    <t>* Car-Chop Steak</t>
    <phoneticPr fontId="5" type="noConversion"/>
  </si>
  <si>
    <t>LG전자</t>
    <phoneticPr fontId="5" type="noConversion"/>
  </si>
  <si>
    <t>유미화 님</t>
    <phoneticPr fontId="5" type="noConversion"/>
  </si>
  <si>
    <t>8+1</t>
    <phoneticPr fontId="5" type="noConversion"/>
  </si>
  <si>
    <t>6층, 단품이용</t>
    <phoneticPr fontId="5" type="noConversion"/>
  </si>
  <si>
    <t>5층 룸, 가족식사, 단품&amp;와인</t>
    <phoneticPr fontId="5" type="noConversion"/>
  </si>
  <si>
    <t>이지은 님</t>
    <phoneticPr fontId="5" type="noConversion"/>
  </si>
  <si>
    <t>윤성수 님</t>
    <phoneticPr fontId="5" type="noConversion"/>
  </si>
  <si>
    <t>채대석 님</t>
    <phoneticPr fontId="5" type="noConversion"/>
  </si>
  <si>
    <t>5층 룸, 가족식사, 단품이용</t>
    <phoneticPr fontId="5" type="noConversion"/>
  </si>
  <si>
    <t>박소영 님</t>
    <phoneticPr fontId="5" type="noConversion"/>
  </si>
  <si>
    <t>김영현 님</t>
    <phoneticPr fontId="5" type="noConversion"/>
  </si>
  <si>
    <t>서울에서 방문, 1년만에 재방문하심</t>
    <phoneticPr fontId="5" type="noConversion"/>
  </si>
  <si>
    <t>백화목 님</t>
    <phoneticPr fontId="5" type="noConversion"/>
  </si>
  <si>
    <t>정보라 님</t>
    <phoneticPr fontId="5" type="noConversion"/>
  </si>
  <si>
    <t>최영지 님</t>
    <phoneticPr fontId="5" type="noConversion"/>
  </si>
  <si>
    <t>* 이길만 주임 휴가, 정화영 사원 하프근무</t>
    <phoneticPr fontId="5" type="noConversion"/>
  </si>
  <si>
    <t>* 천상목, 김주영 사원</t>
    <phoneticPr fontId="5" type="noConversion"/>
  </si>
  <si>
    <t>* 금일 런치타임에 LG전자(외국인 동반) 12명 방문해주셨으며 단품식사와 음료 이용하셨습니다. 다음주 화요일에 18명 런치타임에 예약을 주셨습니다.</t>
    <phoneticPr fontId="5" type="noConversion"/>
  </si>
  <si>
    <t xml:space="preserve">  항상 외국손님들을 모시고 한달에 1회이상 6층 이용하시는 회사이며, 주로 런치타임에만 방문하십니다.</t>
    <phoneticPr fontId="5" type="noConversion"/>
  </si>
  <si>
    <t>김현미 님</t>
    <phoneticPr fontId="5" type="noConversion"/>
  </si>
  <si>
    <t>10+3</t>
    <phoneticPr fontId="5" type="noConversion"/>
  </si>
  <si>
    <t>돌잔치, L/C</t>
    <phoneticPr fontId="5" type="noConversion"/>
  </si>
  <si>
    <t>이환우 님</t>
    <phoneticPr fontId="5" type="noConversion"/>
  </si>
  <si>
    <t>조민희 님</t>
    <phoneticPr fontId="5" type="noConversion"/>
  </si>
  <si>
    <t>L/A</t>
    <phoneticPr fontId="5" type="noConversion"/>
  </si>
  <si>
    <t>김성진 님</t>
    <phoneticPr fontId="5" type="noConversion"/>
  </si>
  <si>
    <t>권기혁 님</t>
    <phoneticPr fontId="5" type="noConversion"/>
  </si>
  <si>
    <t>박광훈 님</t>
    <phoneticPr fontId="5" type="noConversion"/>
  </si>
  <si>
    <t>최영준 님</t>
    <phoneticPr fontId="5" type="noConversion"/>
  </si>
  <si>
    <t>* 이길만 주임 휴가, 조성훈 사원 휴무</t>
    <phoneticPr fontId="5" type="noConversion"/>
  </si>
  <si>
    <t>* 주현철 과장 , 김정필 사원 휴무</t>
    <phoneticPr fontId="5" type="noConversion"/>
  </si>
  <si>
    <t>* 송상민 사원</t>
    <phoneticPr fontId="5" type="noConversion"/>
  </si>
  <si>
    <t>* 김선경 사원</t>
    <phoneticPr fontId="5" type="noConversion"/>
  </si>
  <si>
    <t>* 윤은선 , 고재훈 , 정동수 사원</t>
    <phoneticPr fontId="5" type="noConversion"/>
  </si>
  <si>
    <t>* 최영환 주임</t>
    <phoneticPr fontId="5" type="noConversion"/>
  </si>
  <si>
    <t>* 6층 돌잔치 런치 c 메뉴 봉평메밀크레이프 에피 추가</t>
    <phoneticPr fontId="5" type="noConversion"/>
  </si>
  <si>
    <t>* 7월 메뉴 경연대회, 계절식자재 건 주방 미팅</t>
    <phoneticPr fontId="5" type="noConversion"/>
  </si>
  <si>
    <t>* 주현철 과장 하프근무 , 최영환주임 휴무</t>
    <phoneticPr fontId="5" type="noConversion"/>
  </si>
  <si>
    <t>* 윤은선 , 정동수 사원</t>
    <phoneticPr fontId="5" type="noConversion"/>
  </si>
  <si>
    <t>* 고재훈 사원</t>
    <phoneticPr fontId="5" type="noConversion"/>
  </si>
  <si>
    <t>* 김선경 사원 6층 주방청소 , 정동수 사원 락카정리 및 청소</t>
    <phoneticPr fontId="5" type="noConversion"/>
  </si>
  <si>
    <t>* 윤은선 사원 공산품 정리 및 유통기한 체크</t>
    <phoneticPr fontId="5" type="noConversion"/>
  </si>
  <si>
    <t>0(3)</t>
    <phoneticPr fontId="5" type="noConversion"/>
  </si>
  <si>
    <t>0(10)</t>
    <phoneticPr fontId="5" type="noConversion"/>
  </si>
  <si>
    <t>* Lunch B Set</t>
    <phoneticPr fontId="5" type="noConversion"/>
  </si>
  <si>
    <t>* Lunch A Set</t>
    <phoneticPr fontId="5" type="noConversion"/>
  </si>
  <si>
    <t>* Sal-Funghi</t>
    <phoneticPr fontId="5" type="noConversion"/>
  </si>
  <si>
    <t>* Ris-Mare</t>
    <phoneticPr fontId="5" type="noConversion"/>
  </si>
  <si>
    <t>* 기온이 오르면서 오후2시부터~7시 타임에 테라스 이용고객이 점차 늘고 있으며, 그에따른 음료, 주류 및 와인매출도 증가하고 있습니다.</t>
    <phoneticPr fontId="5" type="noConversion"/>
  </si>
  <si>
    <t>* 금일은 전품목 고른 판매율을 보였습니다.</t>
    <phoneticPr fontId="5" type="noConversion"/>
  </si>
  <si>
    <t>서영희 님</t>
    <phoneticPr fontId="5" type="noConversion"/>
  </si>
  <si>
    <t>울산에서 방문하심,6층 이용, L/A&amp;Pizza&amp;Wine</t>
    <phoneticPr fontId="5" type="noConversion"/>
  </si>
  <si>
    <t>조중훈 님</t>
    <phoneticPr fontId="5" type="noConversion"/>
  </si>
  <si>
    <t>런치타임에 디너코스 이용, D/B*3</t>
    <phoneticPr fontId="5" type="noConversion"/>
  </si>
  <si>
    <t>채태준 님</t>
    <phoneticPr fontId="5" type="noConversion"/>
  </si>
  <si>
    <t>* 이길만 주임 휴가, 정화영 사원 휴무</t>
    <phoneticPr fontId="5" type="noConversion"/>
  </si>
  <si>
    <t>* 김소영, 조성훈 사원</t>
    <phoneticPr fontId="5" type="noConversion"/>
  </si>
  <si>
    <t>* 김선경 , 고재훈 사원 휴무</t>
    <phoneticPr fontId="5" type="noConversion"/>
  </si>
  <si>
    <t>* 송상민 사원</t>
    <phoneticPr fontId="5" type="noConversion"/>
  </si>
  <si>
    <t>* 김정필 사원</t>
    <phoneticPr fontId="5" type="noConversion"/>
  </si>
  <si>
    <t>* 윤은선 , 정동수 사원</t>
    <phoneticPr fontId="5" type="noConversion"/>
  </si>
  <si>
    <t>* 최영환 주임</t>
    <phoneticPr fontId="5" type="noConversion"/>
  </si>
  <si>
    <t xml:space="preserve">* 김정필 사원 오이피클 생산 </t>
    <phoneticPr fontId="5" type="noConversion"/>
  </si>
  <si>
    <t>* 윤은선 사원 메뉴경연 메뉴 테이스팅</t>
    <phoneticPr fontId="5" type="noConversion"/>
  </si>
  <si>
    <t>* Lunch A Set</t>
    <phoneticPr fontId="5" type="noConversion"/>
  </si>
  <si>
    <t>* Lunch B Set</t>
    <phoneticPr fontId="5" type="noConversion"/>
  </si>
  <si>
    <t>* Ris-Mare</t>
    <phoneticPr fontId="5" type="noConversion"/>
  </si>
  <si>
    <t>* 금일 런치타임에는 셋트메뉴, 디너타임에는 단품메뉴 판매율이 높았습니다.</t>
    <phoneticPr fontId="5" type="noConversion"/>
  </si>
  <si>
    <t>* 천상목 사원 지하창고 정리</t>
    <phoneticPr fontId="5" type="noConversion"/>
  </si>
  <si>
    <t>JK 컨벤션</t>
    <phoneticPr fontId="5" type="noConversion"/>
  </si>
  <si>
    <t>6층이용, L/A</t>
    <phoneticPr fontId="5" type="noConversion"/>
  </si>
  <si>
    <t>장한길 님</t>
    <phoneticPr fontId="5" type="noConversion"/>
  </si>
  <si>
    <t>LG전자, 단품이용</t>
    <phoneticPr fontId="5" type="noConversion"/>
  </si>
  <si>
    <t>수영로 교회</t>
    <phoneticPr fontId="5" type="noConversion"/>
  </si>
  <si>
    <t>L/B</t>
    <phoneticPr fontId="5" type="noConversion"/>
  </si>
  <si>
    <t>최유진 님</t>
    <phoneticPr fontId="5" type="noConversion"/>
  </si>
  <si>
    <t>3+6</t>
    <phoneticPr fontId="5" type="noConversion"/>
  </si>
  <si>
    <t>6층이용, D/Set&amp;단품</t>
    <phoneticPr fontId="5" type="noConversion"/>
  </si>
  <si>
    <t>* 이길만 주임 휴가, 천상목, 김주영 사원 휴무</t>
    <phoneticPr fontId="5" type="noConversion"/>
  </si>
  <si>
    <t>* 정화영 사원</t>
    <phoneticPr fontId="5" type="noConversion"/>
  </si>
  <si>
    <r>
      <t>* 금일 런치타임에는 단체손님과 일반손님들이 동시에 많이 입점하였으나, 컴플레인 없이 홀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HY나무B"/>
        <family val="1"/>
        <charset val="129"/>
      </rPr>
      <t>주방</t>
    </r>
    <r>
      <rPr>
        <sz val="10"/>
        <color theme="1"/>
        <rFont val="맑은 고딕"/>
        <family val="3"/>
        <charset val="129"/>
      </rPr>
      <t xml:space="preserve"> 원활한 의사소통으로 인하여 잘마무리 되었습니다.</t>
    </r>
    <phoneticPr fontId="5" type="noConversion"/>
  </si>
  <si>
    <t>* 김선경 , 정동수 사원 휴무</t>
    <phoneticPr fontId="5" type="noConversion"/>
  </si>
  <si>
    <t>* 송상민 사원</t>
    <phoneticPr fontId="5" type="noConversion"/>
  </si>
  <si>
    <t>* 김정필 사원</t>
    <phoneticPr fontId="5" type="noConversion"/>
  </si>
  <si>
    <t>* 최영환 주임 , 윤은선 사원</t>
    <phoneticPr fontId="5" type="noConversion"/>
  </si>
  <si>
    <t>* 고재훈 사원</t>
    <phoneticPr fontId="5" type="noConversion"/>
  </si>
  <si>
    <t>* 주방 기물 , 후라이팬 등 재고체크</t>
    <phoneticPr fontId="5" type="noConversion"/>
  </si>
  <si>
    <t>* 에어컨 필터 청소</t>
    <phoneticPr fontId="5" type="noConversion"/>
  </si>
  <si>
    <t>0(0)</t>
    <phoneticPr fontId="5" type="noConversion"/>
  </si>
  <si>
    <t>1(2)</t>
    <phoneticPr fontId="5" type="noConversion"/>
  </si>
  <si>
    <t>1(3)</t>
    <phoneticPr fontId="5" type="noConversion"/>
  </si>
  <si>
    <t>0(1)</t>
    <phoneticPr fontId="5" type="noConversion"/>
  </si>
  <si>
    <t>* Lunch A Set</t>
    <phoneticPr fontId="5" type="noConversion"/>
  </si>
  <si>
    <t>* Pas-Mare</t>
    <phoneticPr fontId="5" type="noConversion"/>
  </si>
  <si>
    <t>* Sal-Quinoa</t>
    <phoneticPr fontId="5" type="noConversion"/>
  </si>
  <si>
    <t>* Piz-Margherita</t>
    <phoneticPr fontId="5" type="noConversion"/>
  </si>
  <si>
    <t>* 6층 JK 컨벤션센터는 아프리카 대륙의 외국손님 비즈니스 식사였으며, 5층 LG 전자는 남미대륙쪽의 외국분들을 동반한 비즈니스 식사였습니다. 바다가 보이는 뷰와</t>
    <phoneticPr fontId="5" type="noConversion"/>
  </si>
  <si>
    <t xml:space="preserve"> 식사 모두 매우 만족해 하셨습니다.</t>
    <phoneticPr fontId="5" type="noConversion"/>
  </si>
  <si>
    <t>김정은 님</t>
    <phoneticPr fontId="5" type="noConversion"/>
  </si>
  <si>
    <t>올빈와인</t>
    <phoneticPr fontId="5" type="noConversion"/>
  </si>
  <si>
    <t>와인시음회, 치즈플래터&amp;피자</t>
    <phoneticPr fontId="5" type="noConversion"/>
  </si>
  <si>
    <t>* 이길만 주임 휴가, 최학률 과장, 김소영 사원 휴무</t>
    <phoneticPr fontId="5" type="noConversion"/>
  </si>
  <si>
    <t>* 정화영, 김주영 사원</t>
    <phoneticPr fontId="5" type="noConversion"/>
  </si>
  <si>
    <t>* 주현철 과장 ,송상민 , 정동수 사원휴무</t>
    <phoneticPr fontId="5" type="noConversion"/>
  </si>
  <si>
    <t>* 김선경 사원</t>
    <phoneticPr fontId="5" type="noConversion"/>
  </si>
  <si>
    <t>* 김정필 사원</t>
    <phoneticPr fontId="5" type="noConversion"/>
  </si>
  <si>
    <t>* 최영환 주임, 윤은선 사원</t>
    <phoneticPr fontId="5" type="noConversion"/>
  </si>
  <si>
    <t>* 고재훈 사원</t>
    <phoneticPr fontId="5" type="noConversion"/>
  </si>
  <si>
    <t>* 정동수 사원 서울매장 시식</t>
    <phoneticPr fontId="5" type="noConversion"/>
  </si>
  <si>
    <t xml:space="preserve">* 윤은선 사원 토마토 소스 생산 </t>
    <phoneticPr fontId="5" type="noConversion"/>
  </si>
  <si>
    <t>* 천상목, 조성훈 사원 6층 주방 및 남자락카 청소</t>
    <phoneticPr fontId="5" type="noConversion"/>
  </si>
  <si>
    <t>김태윤 님</t>
    <phoneticPr fontId="5" type="noConversion"/>
  </si>
  <si>
    <t>양지영 님</t>
    <phoneticPr fontId="5" type="noConversion"/>
  </si>
  <si>
    <t>* Lunch A Set</t>
    <phoneticPr fontId="5" type="noConversion"/>
  </si>
  <si>
    <t>* Pas-Vongole</t>
    <phoneticPr fontId="5" type="noConversion"/>
  </si>
  <si>
    <t>* Pas-Arrabbiata</t>
    <phoneticPr fontId="5" type="noConversion"/>
  </si>
  <si>
    <t>* Ant-Pollo</t>
    <phoneticPr fontId="5" type="noConversion"/>
  </si>
  <si>
    <t>* 금일 디너타임에는 기존에 자주 오시는 단골손님들의 방문이 많았습니다.</t>
    <phoneticPr fontId="5" type="noConversion"/>
  </si>
  <si>
    <t>권연희 님</t>
    <phoneticPr fontId="5" type="noConversion"/>
  </si>
  <si>
    <t>오소정 님</t>
    <phoneticPr fontId="5" type="noConversion"/>
  </si>
  <si>
    <t>김제니 님</t>
    <phoneticPr fontId="5" type="noConversion"/>
  </si>
  <si>
    <t>박은경 님</t>
    <phoneticPr fontId="5" type="noConversion"/>
  </si>
  <si>
    <t>5층 룸이용, L/A</t>
    <phoneticPr fontId="5" type="noConversion"/>
  </si>
  <si>
    <t>6층 룸이용, L/B</t>
    <phoneticPr fontId="5" type="noConversion"/>
  </si>
  <si>
    <t>문영숙 님</t>
    <phoneticPr fontId="5" type="noConversion"/>
  </si>
  <si>
    <t>한서영 님</t>
    <phoneticPr fontId="5" type="noConversion"/>
  </si>
  <si>
    <t>D/A</t>
    <phoneticPr fontId="5" type="noConversion"/>
  </si>
  <si>
    <t>이선애 님</t>
    <phoneticPr fontId="5" type="noConversion"/>
  </si>
  <si>
    <t>진창환 님</t>
    <phoneticPr fontId="5" type="noConversion"/>
  </si>
  <si>
    <t>* 이길만 주임 휴가</t>
    <phoneticPr fontId="5" type="noConversion"/>
  </si>
  <si>
    <t>* 김호중 계장, 김주영 사원</t>
    <phoneticPr fontId="5" type="noConversion"/>
  </si>
  <si>
    <t>* 김소영, 천상목 사원</t>
    <phoneticPr fontId="5" type="noConversion"/>
  </si>
  <si>
    <t xml:space="preserve">* 해운대 아쿠아리움 버스정류소에 홍보할 메르까토 매장과 메뉴 이미지 촬영을 하였습니다. </t>
    <phoneticPr fontId="5" type="noConversion"/>
  </si>
  <si>
    <t>0(2)</t>
    <phoneticPr fontId="5" type="noConversion"/>
  </si>
  <si>
    <t>0(3)</t>
    <phoneticPr fontId="5" type="noConversion"/>
  </si>
  <si>
    <t>* Lunch B set</t>
    <phoneticPr fontId="5" type="noConversion"/>
  </si>
  <si>
    <t>* Lunch A set</t>
    <phoneticPr fontId="5" type="noConversion"/>
  </si>
  <si>
    <t>* Car-Bistecca</t>
    <phoneticPr fontId="5" type="noConversion"/>
  </si>
  <si>
    <t xml:space="preserve">* 고재훈, 송상민 사원 예비군, 윤은선 사원,김정필 사원 하프근무 </t>
    <phoneticPr fontId="5" type="noConversion"/>
  </si>
  <si>
    <t xml:space="preserve">* 홍보용 메뉴 시연 </t>
    <phoneticPr fontId="5" type="noConversion"/>
  </si>
  <si>
    <t>* 후드청소</t>
    <phoneticPr fontId="5" type="noConversion"/>
  </si>
  <si>
    <t>* 방문 손님 중 단골비중이 높았으며, 꾸준히 방문해주셨습니다.</t>
    <phoneticPr fontId="5" type="noConversion"/>
  </si>
  <si>
    <t>* 와인 및 비버리지 판매율이 좋았습니다.</t>
    <phoneticPr fontId="5" type="noConversion"/>
  </si>
  <si>
    <t>1(3)</t>
    <phoneticPr fontId="5" type="noConversion"/>
  </si>
  <si>
    <t>2(5)</t>
    <phoneticPr fontId="5" type="noConversion"/>
  </si>
  <si>
    <t>0(4)</t>
    <phoneticPr fontId="5" type="noConversion"/>
  </si>
  <si>
    <t>* Piz-Margherita</t>
    <phoneticPr fontId="5" type="noConversion"/>
  </si>
  <si>
    <t>* Pas-Gamberi</t>
    <phoneticPr fontId="5" type="noConversion"/>
  </si>
  <si>
    <t>* Pas-Season</t>
    <phoneticPr fontId="5" type="noConversion"/>
  </si>
  <si>
    <t>* Sal-Funghi</t>
    <phoneticPr fontId="5" type="noConversion"/>
  </si>
  <si>
    <t>박진희 님</t>
    <phoneticPr fontId="5" type="noConversion"/>
  </si>
  <si>
    <t>백병원신경과</t>
    <phoneticPr fontId="5" type="noConversion"/>
  </si>
  <si>
    <t>6F 사용</t>
    <phoneticPr fontId="5" type="noConversion"/>
  </si>
  <si>
    <t>한승수 님</t>
    <phoneticPr fontId="5" type="noConversion"/>
  </si>
  <si>
    <t>여동근 님</t>
    <phoneticPr fontId="5" type="noConversion"/>
  </si>
  <si>
    <t>2+1</t>
    <phoneticPr fontId="5" type="noConversion"/>
  </si>
  <si>
    <t>이동욱 님</t>
    <phoneticPr fontId="5" type="noConversion"/>
  </si>
  <si>
    <t>고동수 님</t>
    <phoneticPr fontId="5" type="noConversion"/>
  </si>
  <si>
    <t>송재호 님</t>
    <phoneticPr fontId="5" type="noConversion"/>
  </si>
  <si>
    <t>윤미진 님</t>
    <phoneticPr fontId="5" type="noConversion"/>
  </si>
  <si>
    <t>* 최영환 주임, 김정필 사원</t>
    <phoneticPr fontId="5" type="noConversion"/>
  </si>
  <si>
    <t>* 김호중 계장, 조성훈 사원 휴무, 김주영 사원 하프근무</t>
    <phoneticPr fontId="5" type="noConversion"/>
  </si>
  <si>
    <t>* 이길만 주임,  김주영 사원</t>
    <phoneticPr fontId="5" type="noConversion"/>
  </si>
  <si>
    <t>* 김소영, 정화영 사원</t>
    <phoneticPr fontId="5" type="noConversion"/>
  </si>
  <si>
    <t>* 고재훈 사원 오븐 및 그릴 청소</t>
    <phoneticPr fontId="5" type="noConversion"/>
  </si>
  <si>
    <t>1(4)</t>
    <phoneticPr fontId="5" type="noConversion"/>
  </si>
  <si>
    <t>1(6)</t>
    <phoneticPr fontId="5" type="noConversion"/>
  </si>
  <si>
    <t>4(8)</t>
    <phoneticPr fontId="5" type="noConversion"/>
  </si>
  <si>
    <t>1(5)</t>
    <phoneticPr fontId="5" type="noConversion"/>
  </si>
  <si>
    <t xml:space="preserve">허민주 님 </t>
    <phoneticPr fontId="5" type="noConversion"/>
  </si>
  <si>
    <t>3+2</t>
    <phoneticPr fontId="5" type="noConversion"/>
  </si>
  <si>
    <t>최정은 님</t>
    <phoneticPr fontId="5" type="noConversion"/>
  </si>
  <si>
    <t>이연옥 님</t>
    <phoneticPr fontId="5" type="noConversion"/>
  </si>
  <si>
    <t>문우진 님</t>
    <phoneticPr fontId="5" type="noConversion"/>
  </si>
  <si>
    <t>윤택준 님</t>
    <phoneticPr fontId="5" type="noConversion"/>
  </si>
  <si>
    <t>김효준 님</t>
    <phoneticPr fontId="5" type="noConversion"/>
  </si>
  <si>
    <t>유시은 님</t>
    <phoneticPr fontId="5" type="noConversion"/>
  </si>
  <si>
    <t>김은혜 님</t>
    <phoneticPr fontId="5" type="noConversion"/>
  </si>
  <si>
    <t>이희진 님</t>
    <phoneticPr fontId="5" type="noConversion"/>
  </si>
  <si>
    <t>와인추천 판매, 6F 사용</t>
    <phoneticPr fontId="5" type="noConversion"/>
  </si>
  <si>
    <t>장민석 님</t>
    <phoneticPr fontId="5" type="noConversion"/>
  </si>
  <si>
    <t>정세영 님</t>
    <phoneticPr fontId="5" type="noConversion"/>
  </si>
  <si>
    <t>유수환 님</t>
    <phoneticPr fontId="5" type="noConversion"/>
  </si>
  <si>
    <t xml:space="preserve">* 김선경 사원 </t>
    <phoneticPr fontId="5" type="noConversion"/>
  </si>
  <si>
    <t>* 고재훈, 윤은선, 정동수 사원</t>
    <phoneticPr fontId="5" type="noConversion"/>
  </si>
  <si>
    <t>* 송상민 사원 6F 하단 관리</t>
    <phoneticPr fontId="5" type="noConversion"/>
  </si>
  <si>
    <t>* 정동수 사원 6F 락카 청소</t>
    <phoneticPr fontId="5" type="noConversion"/>
  </si>
  <si>
    <t>* 금일은 기상 상태가 아주 안좋았지만, 많은 관광객들이 방문을 하였습니다.</t>
    <phoneticPr fontId="5" type="noConversion"/>
  </si>
  <si>
    <t>* 부산 '국제철강' 회사 회식 6F에서 진행하였습니다. 저희 매장을 처음 이용하였습니다.</t>
    <phoneticPr fontId="5" type="noConversion"/>
  </si>
  <si>
    <t>* 김호중 계장, 천상목, 정화영 사원 하프근무</t>
    <phoneticPr fontId="5" type="noConversion"/>
  </si>
  <si>
    <t>* 김남희</t>
    <phoneticPr fontId="5" type="noConversion"/>
  </si>
  <si>
    <t>0(4)</t>
    <phoneticPr fontId="5" type="noConversion"/>
  </si>
  <si>
    <t>1(7)</t>
    <phoneticPr fontId="5" type="noConversion"/>
  </si>
  <si>
    <t>1(9)</t>
    <phoneticPr fontId="5" type="noConversion"/>
  </si>
  <si>
    <t>2(7)</t>
    <phoneticPr fontId="5" type="noConversion"/>
  </si>
  <si>
    <t>* Ris-Season</t>
    <phoneticPr fontId="5" type="noConversion"/>
  </si>
  <si>
    <t>한영심 님</t>
    <phoneticPr fontId="5" type="noConversion"/>
  </si>
  <si>
    <t>박현영 님</t>
    <phoneticPr fontId="5" type="noConversion"/>
  </si>
  <si>
    <t>김민지 님</t>
    <phoneticPr fontId="5" type="noConversion"/>
  </si>
  <si>
    <t>안수미 님</t>
    <phoneticPr fontId="5" type="noConversion"/>
  </si>
  <si>
    <t>8+3</t>
    <phoneticPr fontId="5" type="noConversion"/>
  </si>
  <si>
    <t>6F돌잔치, 런치 테이스팅 코스, 와인 추천 판매</t>
    <phoneticPr fontId="5" type="noConversion"/>
  </si>
  <si>
    <t>배성섭 님</t>
    <phoneticPr fontId="5" type="noConversion"/>
  </si>
  <si>
    <t>김현 정 님</t>
    <phoneticPr fontId="5" type="noConversion"/>
  </si>
  <si>
    <t>얀 코 님</t>
    <phoneticPr fontId="5" type="noConversion"/>
  </si>
  <si>
    <t>김미진 님</t>
    <phoneticPr fontId="5" type="noConversion"/>
  </si>
  <si>
    <t>이 빛나 님</t>
    <phoneticPr fontId="5" type="noConversion"/>
  </si>
  <si>
    <t>김 주영 님</t>
    <phoneticPr fontId="5" type="noConversion"/>
  </si>
  <si>
    <t>안창우 님</t>
    <phoneticPr fontId="5" type="noConversion"/>
  </si>
  <si>
    <t>박지홍 님</t>
    <phoneticPr fontId="5" type="noConversion"/>
  </si>
  <si>
    <t>* 윤은선 사원 토마토소스 생산</t>
    <phoneticPr fontId="5" type="noConversion"/>
  </si>
  <si>
    <t>* 정동수 사원 감자 스프 생산</t>
    <phoneticPr fontId="5" type="noConversion"/>
  </si>
  <si>
    <t>* 천상목 사원 락커 청소</t>
    <phoneticPr fontId="5" type="noConversion"/>
  </si>
  <si>
    <t>* Sal-Summer Season Salad</t>
    <phoneticPr fontId="5" type="noConversion"/>
  </si>
  <si>
    <t>* Ant-Fried Three cheeses</t>
    <phoneticPr fontId="5" type="noConversion"/>
  </si>
  <si>
    <t>* Lunch B set</t>
    <phoneticPr fontId="5" type="noConversion"/>
  </si>
  <si>
    <t>* Ant-Pesce Gratin</t>
    <phoneticPr fontId="5" type="noConversion"/>
  </si>
  <si>
    <t>윤화신 님</t>
    <phoneticPr fontId="5" type="noConversion"/>
  </si>
  <si>
    <t>조미옥 님</t>
    <phoneticPr fontId="5" type="noConversion"/>
  </si>
  <si>
    <t>조성우 님</t>
    <phoneticPr fontId="5" type="noConversion"/>
  </si>
  <si>
    <t>진선영 님</t>
    <phoneticPr fontId="5" type="noConversion"/>
  </si>
  <si>
    <t>조한용 님</t>
    <phoneticPr fontId="5" type="noConversion"/>
  </si>
  <si>
    <t>이기진 님</t>
    <phoneticPr fontId="5" type="noConversion"/>
  </si>
  <si>
    <t>정성호 님</t>
    <phoneticPr fontId="5" type="noConversion"/>
  </si>
  <si>
    <t>* 이길만 주임 하프근무, 조성훈 사원 휴무</t>
    <phoneticPr fontId="5" type="noConversion"/>
  </si>
  <si>
    <t>* 김소영, 정화영 사원</t>
    <phoneticPr fontId="5" type="noConversion"/>
  </si>
  <si>
    <t>* 이길만 주임,  천상목 사원, 김주영 사원</t>
    <phoneticPr fontId="5" type="noConversion"/>
  </si>
  <si>
    <t>* 주현철 과장 신사점 미팅 참석</t>
    <phoneticPr fontId="5" type="noConversion"/>
  </si>
  <si>
    <t>* 정동수 사원 오이피클 생산</t>
    <phoneticPr fontId="5" type="noConversion"/>
  </si>
  <si>
    <t>* 트렌치 청소</t>
    <phoneticPr fontId="5" type="noConversion"/>
  </si>
  <si>
    <t xml:space="preserve">*윤은선, 김정필 사원 </t>
    <phoneticPr fontId="5" type="noConversion"/>
  </si>
  <si>
    <t>* 고재훈, 정동수 사원</t>
    <phoneticPr fontId="5" type="noConversion"/>
  </si>
  <si>
    <t>3(6)</t>
    <phoneticPr fontId="5" type="noConversion"/>
  </si>
  <si>
    <t>3(4)</t>
    <phoneticPr fontId="5" type="noConversion"/>
  </si>
  <si>
    <t>* 최영환 주임, 송상민 사원</t>
    <phoneticPr fontId="5" type="noConversion"/>
  </si>
  <si>
    <t>* 주현철 과장</t>
    <phoneticPr fontId="5" type="noConversion"/>
  </si>
  <si>
    <t>* 김소영 사원 휴무, 김주영 사원 하프근무</t>
    <phoneticPr fontId="5" type="noConversion"/>
  </si>
  <si>
    <t>*  정화영 사원, 조성훈 사원</t>
    <phoneticPr fontId="5" type="noConversion"/>
  </si>
  <si>
    <t>*김정필 사원 피자도우 상태 확인 및 관리</t>
    <phoneticPr fontId="5" type="noConversion"/>
  </si>
  <si>
    <t>*디쉬워셔 호스 파손 수리</t>
    <phoneticPr fontId="5" type="noConversion"/>
  </si>
  <si>
    <t>* 최학률 과장 신사 미팅</t>
    <phoneticPr fontId="5" type="noConversion"/>
  </si>
  <si>
    <t>양언지 님</t>
    <phoneticPr fontId="5" type="noConversion"/>
  </si>
  <si>
    <t>김선문 님</t>
    <phoneticPr fontId="5" type="noConversion"/>
  </si>
  <si>
    <t>권성한 님</t>
    <phoneticPr fontId="5" type="noConversion"/>
  </si>
  <si>
    <t>부산대 학장님, 단골, 대학교 연구생 회식</t>
    <phoneticPr fontId="5" type="noConversion"/>
  </si>
  <si>
    <t>해운대 백병원 의사 회식, 제약회사 주최, 단골</t>
    <phoneticPr fontId="5" type="noConversion"/>
  </si>
  <si>
    <t>목해진 님</t>
    <phoneticPr fontId="5" type="noConversion"/>
  </si>
  <si>
    <t>진선영 님</t>
    <phoneticPr fontId="5" type="noConversion"/>
  </si>
  <si>
    <t>이해범 님</t>
    <phoneticPr fontId="5" type="noConversion"/>
  </si>
  <si>
    <t>장미현 님</t>
    <phoneticPr fontId="5" type="noConversion"/>
  </si>
  <si>
    <t>* 김선경, 정동수 사원</t>
    <phoneticPr fontId="5" type="noConversion"/>
  </si>
  <si>
    <t>* 최영환 주임 판체타 생산</t>
    <phoneticPr fontId="5" type="noConversion"/>
  </si>
  <si>
    <t>* 윤은선, 송상민 사원 제폴라 생산</t>
    <phoneticPr fontId="5" type="noConversion"/>
  </si>
  <si>
    <t>* 최영환 주임</t>
    <phoneticPr fontId="5" type="noConversion"/>
  </si>
  <si>
    <t>5(9)</t>
    <phoneticPr fontId="5" type="noConversion"/>
  </si>
  <si>
    <t>* Pas- Carbonara</t>
    <phoneticPr fontId="5" type="noConversion"/>
  </si>
  <si>
    <t>* Sal- Caprese</t>
    <phoneticPr fontId="5" type="noConversion"/>
  </si>
  <si>
    <t>* 금일은 5층과 6층 모두 고객방문이 꾸준히 이어졌습니다.</t>
    <phoneticPr fontId="5" type="noConversion"/>
  </si>
  <si>
    <t>* 금일은 점심시간부터 저녁시간까지 꾸준히 고객방문이 이어졌으며, 당일 예약건이 많았습니다.</t>
    <phoneticPr fontId="5" type="noConversion"/>
  </si>
  <si>
    <t>* 반포 비마이키친 직원들이 런치타임에 매장을 방문하여 시식하였습니다. (진정훈, 조건희 사원)</t>
    <phoneticPr fontId="5" type="noConversion"/>
  </si>
  <si>
    <t>* 자주 오시는 해운대 백병원 의사 단골분들 6F 이용, 와인추천 판매 하였습니다</t>
    <phoneticPr fontId="5" type="noConversion"/>
  </si>
  <si>
    <t>* 11:30~18:00 까지 고객방문이 꾸준히 이어졌습니다.</t>
    <phoneticPr fontId="5" type="noConversion"/>
  </si>
  <si>
    <t>* 16:00~18:00 까지 6F 에서 김소영, 천상목, 정화영, 김주영 사원이 꽃꽃이 수업을 들었습니다. (베이스를 이용한 BBQ 세팅)</t>
    <phoneticPr fontId="5" type="noConversion"/>
  </si>
  <si>
    <t>0(2)</t>
    <phoneticPr fontId="5" type="noConversion"/>
  </si>
  <si>
    <t>0(7)</t>
    <phoneticPr fontId="5" type="noConversion"/>
  </si>
  <si>
    <t>4(13)</t>
    <phoneticPr fontId="5" type="noConversion"/>
  </si>
  <si>
    <t xml:space="preserve">* Pas- Gamberi </t>
    <phoneticPr fontId="5" type="noConversion"/>
  </si>
  <si>
    <t>* Sal- Funghi</t>
    <phoneticPr fontId="5" type="noConversion"/>
  </si>
  <si>
    <t>성지훈 님</t>
    <phoneticPr fontId="5" type="noConversion"/>
  </si>
  <si>
    <t>박강민 님</t>
    <phoneticPr fontId="5" type="noConversion"/>
  </si>
  <si>
    <t>김영진 님</t>
    <phoneticPr fontId="5" type="noConversion"/>
  </si>
  <si>
    <t>이강순 님</t>
    <phoneticPr fontId="5" type="noConversion"/>
  </si>
  <si>
    <t>김민지 님</t>
    <phoneticPr fontId="5" type="noConversion"/>
  </si>
  <si>
    <t>유승원 님</t>
    <phoneticPr fontId="5" type="noConversion"/>
  </si>
  <si>
    <t>* 김선경,정동수 사원</t>
    <phoneticPr fontId="5" type="noConversion"/>
  </si>
  <si>
    <t>* 이길만 주임 휴무,  김소영,조성훈 사원 하프근무</t>
    <phoneticPr fontId="5" type="noConversion"/>
  </si>
  <si>
    <t>* 김소영, 정화영 사원</t>
    <phoneticPr fontId="5" type="noConversion"/>
  </si>
  <si>
    <t>* 천상목, 김주영 사원, 조성훈 사원</t>
    <phoneticPr fontId="5" type="noConversion"/>
  </si>
  <si>
    <t>* 트렌치 약품 주입</t>
    <phoneticPr fontId="5" type="noConversion"/>
  </si>
  <si>
    <t>* 주방 기물 &amp; 접시 재고조사 실시</t>
    <phoneticPr fontId="5" type="noConversion"/>
  </si>
  <si>
    <t>* 금일 비버리지 매출이 높았습니다.</t>
    <phoneticPr fontId="5" type="noConversion"/>
  </si>
  <si>
    <t>* 지하 창고 정리정돈 및 재고 조사</t>
    <phoneticPr fontId="5" type="noConversion"/>
  </si>
  <si>
    <t>3(10)</t>
    <phoneticPr fontId="5" type="noConversion"/>
  </si>
  <si>
    <t>0(13)</t>
    <phoneticPr fontId="5" type="noConversion"/>
  </si>
  <si>
    <t>* Pas-Mare</t>
    <phoneticPr fontId="5" type="noConversion"/>
  </si>
  <si>
    <t>김효정 님</t>
    <phoneticPr fontId="5" type="noConversion"/>
  </si>
  <si>
    <t>안지혜 님</t>
    <phoneticPr fontId="5" type="noConversion"/>
  </si>
  <si>
    <t>이성호 님</t>
    <phoneticPr fontId="5" type="noConversion"/>
  </si>
  <si>
    <t>최신영 님</t>
    <phoneticPr fontId="5" type="noConversion"/>
  </si>
  <si>
    <t>윤석희 님</t>
    <phoneticPr fontId="5" type="noConversion"/>
  </si>
  <si>
    <t>Jaim</t>
    <phoneticPr fontId="5" type="noConversion"/>
  </si>
  <si>
    <t>인도계 영국인, 한국 거제 거주, 와인추천판매</t>
    <phoneticPr fontId="5" type="noConversion"/>
  </si>
  <si>
    <t>박민희 님</t>
    <phoneticPr fontId="5" type="noConversion"/>
  </si>
  <si>
    <t>박희정 님</t>
    <phoneticPr fontId="5" type="noConversion"/>
  </si>
  <si>
    <t>* 주현철 과장, 김정필 사원</t>
    <phoneticPr fontId="5" type="noConversion"/>
  </si>
  <si>
    <t>*정동수 사원 오이피클 생산</t>
    <phoneticPr fontId="5" type="noConversion"/>
  </si>
  <si>
    <t>* 푸디시스템 수발주 관련 미팅  김호중 계장, 김소영 사원 참석 (임문규 차장, 최홍탁 주임)</t>
    <phoneticPr fontId="5" type="noConversion"/>
  </si>
  <si>
    <t>*푸디시스템 수발주 관련 미팅 김션경,송상민 사원 참석 (임문규 차장, 최홍탁 주임)</t>
    <phoneticPr fontId="5" type="noConversion"/>
  </si>
  <si>
    <t>* 천상목, 조성훈 사원 5층 엘리베이터 앞 지열장 재배치 및 청소</t>
    <phoneticPr fontId="5" type="noConversion"/>
  </si>
  <si>
    <t>* 점심시간부터 저녁시간 까지 날씨가 쌀쌀하였으며, 대부분 손님들이 테라스 착석 하였습니다.</t>
    <phoneticPr fontId="5" type="noConversion"/>
  </si>
  <si>
    <t>* 정화영 사원 휴무</t>
    <phoneticPr fontId="5" type="noConversion"/>
  </si>
  <si>
    <t>* 김소영, 천상목 사원</t>
    <phoneticPr fontId="5" type="noConversion"/>
  </si>
  <si>
    <t>* 이길만 주임, 김주영 사원, 조성훈 사원</t>
    <phoneticPr fontId="5" type="noConversion"/>
  </si>
  <si>
    <t>4(6)</t>
    <phoneticPr fontId="5" type="noConversion"/>
  </si>
  <si>
    <t>1(14)</t>
    <phoneticPr fontId="5" type="noConversion"/>
  </si>
  <si>
    <t>1(2)</t>
    <phoneticPr fontId="5" type="noConversion"/>
  </si>
  <si>
    <t>* Ant-Zuppa di cozze</t>
    <phoneticPr fontId="5" type="noConversion"/>
  </si>
  <si>
    <t>* Car-Filleto</t>
    <phoneticPr fontId="5" type="noConversion"/>
  </si>
  <si>
    <t>김하영 님</t>
    <phoneticPr fontId="5" type="noConversion"/>
  </si>
  <si>
    <t>김대흥 님</t>
    <phoneticPr fontId="5" type="noConversion"/>
  </si>
  <si>
    <t xml:space="preserve">김현정님 </t>
    <phoneticPr fontId="5" type="noConversion"/>
  </si>
  <si>
    <t>하현정님</t>
    <phoneticPr fontId="5" type="noConversion"/>
  </si>
  <si>
    <t>구태욱 님</t>
    <phoneticPr fontId="5" type="noConversion"/>
  </si>
  <si>
    <t>2+2</t>
    <phoneticPr fontId="5" type="noConversion"/>
  </si>
  <si>
    <t>박미련 님</t>
    <phoneticPr fontId="5" type="noConversion"/>
  </si>
  <si>
    <t>안지우 님</t>
    <phoneticPr fontId="5" type="noConversion"/>
  </si>
  <si>
    <t>김명선 님</t>
    <phoneticPr fontId="5" type="noConversion"/>
  </si>
  <si>
    <t>최훈 님</t>
    <phoneticPr fontId="5" type="noConversion"/>
  </si>
  <si>
    <t>박소라 님</t>
    <phoneticPr fontId="5" type="noConversion"/>
  </si>
  <si>
    <t xml:space="preserve"> 박종훈 님</t>
    <phoneticPr fontId="5" type="noConversion"/>
  </si>
  <si>
    <t>* 이길만 주임, 정화영, 조성훈 사원</t>
    <phoneticPr fontId="5" type="noConversion"/>
  </si>
  <si>
    <t>* 김선경 사원 5F 직원식당 청소</t>
    <phoneticPr fontId="5" type="noConversion"/>
  </si>
  <si>
    <t>* 정동수 사원 후드 청소</t>
    <phoneticPr fontId="5" type="noConversion"/>
  </si>
  <si>
    <t>* 메뉴시연 건 홀&amp; 주방 미팅</t>
    <phoneticPr fontId="5" type="noConversion"/>
  </si>
  <si>
    <t>* 금일 전체적으로 테라스 착석이 많았으며, 저녁9시 넘어서도 손님들이 끊기지 않고 방문을 하였습니다.</t>
    <phoneticPr fontId="5" type="noConversion"/>
  </si>
  <si>
    <t>김세원 님</t>
    <phoneticPr fontId="5" type="noConversion"/>
  </si>
  <si>
    <t>강혜라 님</t>
    <phoneticPr fontId="5" type="noConversion"/>
  </si>
  <si>
    <t>김형찬 님</t>
    <phoneticPr fontId="5" type="noConversion"/>
  </si>
  <si>
    <t>추아정 님</t>
    <phoneticPr fontId="5" type="noConversion"/>
  </si>
  <si>
    <t>조수정 님</t>
    <phoneticPr fontId="5" type="noConversion"/>
  </si>
  <si>
    <t>박용출 님</t>
    <phoneticPr fontId="5" type="noConversion"/>
  </si>
  <si>
    <t>서영민 님</t>
    <phoneticPr fontId="5" type="noConversion"/>
  </si>
  <si>
    <t>3(15)</t>
    <phoneticPr fontId="5" type="noConversion"/>
  </si>
  <si>
    <t>2(16)</t>
    <phoneticPr fontId="5" type="noConversion"/>
  </si>
  <si>
    <t>0(2)</t>
    <phoneticPr fontId="5" type="noConversion"/>
  </si>
  <si>
    <t>* Pas-Carbonara</t>
    <phoneticPr fontId="5" type="noConversion"/>
  </si>
  <si>
    <t xml:space="preserve">* 김선경 사원 </t>
    <phoneticPr fontId="5" type="noConversion"/>
  </si>
  <si>
    <t>* 천상목, 조성훈 사원</t>
    <phoneticPr fontId="5" type="noConversion"/>
  </si>
  <si>
    <t>* 이길만 주임, 정화영  사원</t>
    <phoneticPr fontId="5" type="noConversion"/>
  </si>
  <si>
    <t xml:space="preserve">* 김남희 </t>
    <phoneticPr fontId="5" type="noConversion"/>
  </si>
  <si>
    <t>* 김정필, 정동수 사원 5F 직원 식당 청소.</t>
    <phoneticPr fontId="5" type="noConversion"/>
  </si>
  <si>
    <t>*  윤은선 사원 워크인 냉장고 청소.</t>
    <phoneticPr fontId="5" type="noConversion"/>
  </si>
  <si>
    <t>* 메르까토 메뉴 경연대회 실시 ( 최영환 주임, 윤은선, 정동수 사원 참가)</t>
    <phoneticPr fontId="5" type="noConversion"/>
  </si>
  <si>
    <t>* 김주영사원 5F 백사이드 정리 정돈</t>
    <phoneticPr fontId="5" type="noConversion"/>
  </si>
  <si>
    <t>* 메르까토 메뉴 경연대회 실시 ( 김소영 사원, 정화영 사원 참가)</t>
    <phoneticPr fontId="5" type="noConversion"/>
  </si>
  <si>
    <t xml:space="preserve">  </t>
    <phoneticPr fontId="5" type="noConversion"/>
  </si>
  <si>
    <t>* Ant - Pepe Fritti</t>
    <phoneticPr fontId="5" type="noConversion"/>
  </si>
  <si>
    <t>김은희 님</t>
    <phoneticPr fontId="5" type="noConversion"/>
  </si>
  <si>
    <t>구윤희 님</t>
    <phoneticPr fontId="5" type="noConversion"/>
  </si>
  <si>
    <t>이유미 님</t>
    <phoneticPr fontId="5" type="noConversion"/>
  </si>
  <si>
    <t>4+3</t>
    <phoneticPr fontId="5" type="noConversion"/>
  </si>
  <si>
    <t>김성완 님</t>
    <phoneticPr fontId="5" type="noConversion"/>
  </si>
  <si>
    <t>* 최영환 주임 휴무, 정동수 사원 하프근무</t>
    <phoneticPr fontId="5" type="noConversion"/>
  </si>
  <si>
    <t>* 김호중 계장, 김소영 사원 하프근무, 조성훈 사원 예비군 훈련</t>
    <phoneticPr fontId="5" type="noConversion"/>
  </si>
  <si>
    <t>* 이길만 주임, 천상목, 정화영  사원,</t>
    <phoneticPr fontId="5" type="noConversion"/>
  </si>
  <si>
    <t>* 메르까토 메뉴 경연대회 실시 ( 김선경, 송상민, 김정필 사원  참가)</t>
    <phoneticPr fontId="5" type="noConversion"/>
  </si>
  <si>
    <t>* 메르까토 메뉴 경연대회 실시 ( 이길만 주임, 정화영, 조성훈, 김주영 사원 참가)</t>
    <phoneticPr fontId="5" type="noConversion"/>
  </si>
  <si>
    <t>*  김선경, 정동수 사원 트렌치, 후드 청소</t>
    <phoneticPr fontId="5" type="noConversion"/>
  </si>
  <si>
    <t xml:space="preserve">* 이길만 주임, 천상목 사원 6F 화단.테라스, 주방 내부 대청소 </t>
    <phoneticPr fontId="5" type="noConversion"/>
  </si>
</sst>
</file>

<file path=xl/styles.xml><?xml version="1.0" encoding="utf-8"?>
<styleSheet xmlns="http://schemas.openxmlformats.org/spreadsheetml/2006/main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9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  <font>
      <sz val="10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6" fontId="9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1" xfId="35" applyNumberFormat="1" applyFont="1" applyBorder="1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/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22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9" fontId="0" fillId="0" borderId="0" xfId="0" applyNumberFormat="1"/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33" t="s">
        <v>4</v>
      </c>
      <c r="B2" s="18">
        <v>41791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30" t="s">
        <v>14</v>
      </c>
      <c r="D3" s="30" t="s">
        <v>15</v>
      </c>
      <c r="E3" s="30" t="s">
        <v>14</v>
      </c>
      <c r="F3" s="9" t="s">
        <v>15</v>
      </c>
    </row>
    <row r="4" spans="1:6" ht="17.100000000000001" customHeight="1">
      <c r="A4" s="33" t="s">
        <v>5</v>
      </c>
      <c r="B4" s="4">
        <v>1556500</v>
      </c>
      <c r="C4" s="10" t="s">
        <v>41</v>
      </c>
      <c r="D4" s="12">
        <v>0.04</v>
      </c>
      <c r="E4" s="11" t="s">
        <v>46</v>
      </c>
      <c r="F4" s="12">
        <v>0.14000000000000001</v>
      </c>
    </row>
    <row r="5" spans="1:6" ht="17.100000000000001" customHeight="1">
      <c r="A5" s="33" t="s">
        <v>6</v>
      </c>
      <c r="B5" s="4">
        <f>B6-B4</f>
        <v>1613800</v>
      </c>
      <c r="C5" s="11" t="s">
        <v>42</v>
      </c>
      <c r="D5" s="12">
        <v>0.04</v>
      </c>
      <c r="E5" s="11" t="s">
        <v>47</v>
      </c>
      <c r="F5" s="12">
        <v>0.1</v>
      </c>
    </row>
    <row r="6" spans="1:6" ht="17.100000000000001" customHeight="1">
      <c r="A6" s="33" t="s">
        <v>7</v>
      </c>
      <c r="B6" s="4">
        <v>3170300</v>
      </c>
      <c r="C6" s="10" t="s">
        <v>43</v>
      </c>
      <c r="D6" s="12">
        <v>0.18</v>
      </c>
      <c r="E6" s="11" t="s">
        <v>48</v>
      </c>
      <c r="F6" s="12">
        <v>0.06</v>
      </c>
    </row>
    <row r="7" spans="1:6" ht="17.100000000000001" customHeight="1">
      <c r="A7" s="33" t="s">
        <v>8</v>
      </c>
      <c r="B7" s="4">
        <v>3170300</v>
      </c>
      <c r="C7" s="11" t="s">
        <v>44</v>
      </c>
      <c r="D7" s="12">
        <v>0.22</v>
      </c>
      <c r="E7" s="10" t="s">
        <v>49</v>
      </c>
      <c r="F7" s="12">
        <v>0</v>
      </c>
    </row>
    <row r="8" spans="1:6" ht="17.100000000000001" customHeight="1">
      <c r="A8" s="33" t="s">
        <v>13</v>
      </c>
      <c r="B8" s="4">
        <v>100601990</v>
      </c>
      <c r="C8" s="10" t="s">
        <v>45</v>
      </c>
      <c r="D8" s="12">
        <v>0.02</v>
      </c>
      <c r="E8" s="11" t="s">
        <v>50</v>
      </c>
      <c r="F8" s="12">
        <v>0.2</v>
      </c>
    </row>
    <row r="9" spans="1:6" ht="17.100000000000001" customHeight="1">
      <c r="A9" s="33" t="s">
        <v>31</v>
      </c>
      <c r="B9" s="6">
        <f>B7/B8</f>
        <v>3.1513293126706539E-2</v>
      </c>
      <c r="C9" s="10"/>
      <c r="D9" s="12"/>
      <c r="E9" s="11" t="s">
        <v>80</v>
      </c>
      <c r="F9" s="14">
        <v>0</v>
      </c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33" t="s">
        <v>22</v>
      </c>
      <c r="C11" s="33" t="s">
        <v>18</v>
      </c>
      <c r="D11" s="33" t="s">
        <v>21</v>
      </c>
      <c r="E11" s="33" t="s">
        <v>9</v>
      </c>
      <c r="F11" s="19" t="s">
        <v>10</v>
      </c>
    </row>
    <row r="12" spans="1:6" ht="17.100000000000001" customHeight="1">
      <c r="A12" s="182"/>
      <c r="B12" s="24" t="s">
        <v>51</v>
      </c>
      <c r="C12" s="20" t="s">
        <v>82</v>
      </c>
      <c r="D12" s="183" t="s">
        <v>19</v>
      </c>
      <c r="E12" s="35" t="s">
        <v>66</v>
      </c>
      <c r="F12" s="17">
        <v>12</v>
      </c>
    </row>
    <row r="13" spans="1:6" ht="17.100000000000001" customHeight="1">
      <c r="A13" s="182"/>
      <c r="B13" s="24" t="s">
        <v>75</v>
      </c>
      <c r="C13" s="20" t="s">
        <v>70</v>
      </c>
      <c r="D13" s="183"/>
      <c r="E13" s="35" t="s">
        <v>65</v>
      </c>
      <c r="F13" s="17">
        <v>9</v>
      </c>
    </row>
    <row r="14" spans="1:6" ht="17.100000000000001" customHeight="1">
      <c r="A14" s="182"/>
      <c r="B14" s="24" t="s">
        <v>76</v>
      </c>
      <c r="C14" s="20" t="s">
        <v>83</v>
      </c>
      <c r="D14" s="183" t="s">
        <v>20</v>
      </c>
      <c r="E14" s="24" t="s">
        <v>84</v>
      </c>
      <c r="F14" s="20">
        <v>0</v>
      </c>
    </row>
    <row r="15" spans="1:6" ht="17.100000000000001" customHeight="1">
      <c r="A15" s="182"/>
      <c r="B15" s="24" t="s">
        <v>72</v>
      </c>
      <c r="C15" s="20" t="s">
        <v>68</v>
      </c>
      <c r="D15" s="183"/>
      <c r="E15" s="24" t="s">
        <v>85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33" t="s">
        <v>39</v>
      </c>
      <c r="C17" s="33" t="s">
        <v>24</v>
      </c>
      <c r="D17" s="33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34">
        <v>0.5</v>
      </c>
      <c r="C18" s="34" t="s">
        <v>86</v>
      </c>
      <c r="D18" s="13">
        <v>2</v>
      </c>
      <c r="E18" s="187"/>
      <c r="F18" s="188"/>
    </row>
    <row r="19" spans="1:6" ht="17.100000000000001" customHeight="1">
      <c r="A19" s="182"/>
      <c r="B19" s="34">
        <v>0.52083333333333337</v>
      </c>
      <c r="C19" s="34" t="s">
        <v>87</v>
      </c>
      <c r="D19" s="13">
        <v>2</v>
      </c>
      <c r="E19" s="187"/>
      <c r="F19" s="188"/>
    </row>
    <row r="20" spans="1:6" ht="17.100000000000001" customHeight="1">
      <c r="A20" s="182"/>
      <c r="B20" s="34">
        <v>0.54166666666666663</v>
      </c>
      <c r="C20" s="34" t="s">
        <v>88</v>
      </c>
      <c r="D20" s="13">
        <v>2</v>
      </c>
      <c r="E20" s="187"/>
      <c r="F20" s="188"/>
    </row>
    <row r="21" spans="1:6" ht="17.100000000000001" customHeight="1">
      <c r="A21" s="182"/>
      <c r="B21" s="34">
        <v>0.54166666666666663</v>
      </c>
      <c r="C21" s="34" t="s">
        <v>89</v>
      </c>
      <c r="D21" s="13">
        <v>2</v>
      </c>
      <c r="E21" s="187"/>
      <c r="F21" s="188"/>
    </row>
    <row r="22" spans="1:6" ht="17.100000000000001" customHeight="1">
      <c r="A22" s="182"/>
      <c r="B22" s="34">
        <v>0.5625</v>
      </c>
      <c r="C22" s="34" t="s">
        <v>90</v>
      </c>
      <c r="D22" s="13">
        <v>2</v>
      </c>
      <c r="E22" s="187"/>
      <c r="F22" s="188"/>
    </row>
    <row r="23" spans="1:6" ht="17.100000000000001" customHeight="1">
      <c r="A23" s="186"/>
      <c r="B23" s="34">
        <v>0.58333333333333337</v>
      </c>
      <c r="C23" s="20" t="s">
        <v>91</v>
      </c>
      <c r="D23" s="13">
        <v>4</v>
      </c>
      <c r="E23" s="187"/>
      <c r="F23" s="188"/>
    </row>
    <row r="24" spans="1:6" ht="17.100000000000001" customHeight="1">
      <c r="A24" s="182" t="s">
        <v>0</v>
      </c>
      <c r="B24" s="34">
        <v>0.70833333333333337</v>
      </c>
      <c r="C24" s="34" t="s">
        <v>92</v>
      </c>
      <c r="D24" s="13">
        <v>2</v>
      </c>
      <c r="E24" s="187"/>
      <c r="F24" s="188"/>
    </row>
    <row r="25" spans="1:6" ht="17.100000000000001" customHeight="1">
      <c r="A25" s="182"/>
      <c r="B25" s="34">
        <v>0.70833333333333337</v>
      </c>
      <c r="C25" s="34" t="s">
        <v>93</v>
      </c>
      <c r="D25" s="13">
        <v>5</v>
      </c>
      <c r="E25" s="187"/>
      <c r="F25" s="188"/>
    </row>
    <row r="26" spans="1:6" ht="17.100000000000001" customHeight="1">
      <c r="A26" s="182"/>
      <c r="B26" s="34">
        <v>0.75</v>
      </c>
      <c r="C26" s="29" t="s">
        <v>94</v>
      </c>
      <c r="D26" s="13">
        <v>2</v>
      </c>
      <c r="E26" s="187"/>
      <c r="F26" s="188"/>
    </row>
    <row r="27" spans="1:6" ht="17.100000000000001" customHeight="1">
      <c r="A27" s="182"/>
      <c r="B27" s="34">
        <v>0.77083333333333337</v>
      </c>
      <c r="C27" s="34" t="s">
        <v>95</v>
      </c>
      <c r="D27" s="13">
        <v>2</v>
      </c>
      <c r="E27" s="187"/>
      <c r="F27" s="188"/>
    </row>
    <row r="28" spans="1:6" ht="17.100000000000001" customHeight="1">
      <c r="A28" s="182"/>
      <c r="B28" s="34">
        <v>0.79166666666666663</v>
      </c>
      <c r="C28" s="34" t="s">
        <v>96</v>
      </c>
      <c r="D28" s="13">
        <v>2</v>
      </c>
      <c r="E28" s="187"/>
      <c r="F28" s="188"/>
    </row>
    <row r="29" spans="1:6" ht="17.100000000000001" customHeight="1">
      <c r="A29" s="182"/>
      <c r="B29" s="34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120</v>
      </c>
      <c r="D31" s="189" t="s">
        <v>23</v>
      </c>
      <c r="E31" s="33" t="s">
        <v>55</v>
      </c>
      <c r="F31" s="25" t="s">
        <v>97</v>
      </c>
    </row>
    <row r="32" spans="1:6" ht="17.100000000000001" customHeight="1">
      <c r="A32" s="190"/>
      <c r="B32" s="22" t="s">
        <v>56</v>
      </c>
      <c r="C32" s="26" t="s">
        <v>121</v>
      </c>
      <c r="D32" s="193"/>
      <c r="E32" s="19" t="s">
        <v>60</v>
      </c>
      <c r="F32" s="28" t="s">
        <v>81</v>
      </c>
    </row>
    <row r="33" spans="1:6" ht="17.100000000000001" customHeight="1">
      <c r="A33" s="190"/>
      <c r="B33" s="23" t="s">
        <v>57</v>
      </c>
      <c r="C33" s="27" t="s">
        <v>122</v>
      </c>
      <c r="D33" s="193"/>
      <c r="E33" s="19" t="s">
        <v>61</v>
      </c>
      <c r="F33" s="28" t="s">
        <v>98</v>
      </c>
    </row>
    <row r="34" spans="1:6" ht="17.100000000000001" customHeight="1">
      <c r="A34" s="191"/>
      <c r="B34" s="23" t="s">
        <v>58</v>
      </c>
      <c r="C34" s="27" t="s">
        <v>123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 t="s">
        <v>73</v>
      </c>
    </row>
    <row r="36" spans="1:6" ht="27" customHeight="1">
      <c r="A36" s="181" t="s">
        <v>119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125</v>
      </c>
      <c r="C37" s="197"/>
      <c r="D37" s="197"/>
      <c r="E37" s="197"/>
      <c r="F37" s="198"/>
    </row>
    <row r="38" spans="1:6" ht="17.100000000000001" customHeight="1">
      <c r="A38" s="191"/>
      <c r="B38" s="196" t="s">
        <v>126</v>
      </c>
      <c r="C38" s="197"/>
      <c r="D38" s="197"/>
      <c r="E38" s="197"/>
      <c r="F38" s="198"/>
    </row>
    <row r="39" spans="1:6" ht="17.100000000000001" customHeight="1">
      <c r="A39" s="192"/>
      <c r="B39" s="196" t="s">
        <v>127</v>
      </c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99</v>
      </c>
      <c r="C40" s="197"/>
      <c r="D40" s="197"/>
      <c r="E40" s="197"/>
      <c r="F40" s="198"/>
    </row>
    <row r="41" spans="1:6" ht="17.100000000000001" customHeight="1">
      <c r="A41" s="191"/>
      <c r="B41" s="196" t="s">
        <v>100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32" t="s">
        <v>35</v>
      </c>
      <c r="B44" s="206" t="s">
        <v>32</v>
      </c>
      <c r="C44" s="207"/>
      <c r="D44" s="32" t="s">
        <v>23</v>
      </c>
      <c r="E44" s="206" t="s">
        <v>32</v>
      </c>
      <c r="F44" s="207"/>
    </row>
    <row r="45" spans="1:6" ht="24" customHeight="1">
      <c r="A45" s="199" t="s">
        <v>12</v>
      </c>
      <c r="B45" s="200"/>
      <c r="C45" s="201"/>
      <c r="D45" s="31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.77734375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62" t="s">
        <v>4</v>
      </c>
      <c r="B2" s="18">
        <v>41800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63" t="s">
        <v>14</v>
      </c>
      <c r="D3" s="63" t="s">
        <v>15</v>
      </c>
      <c r="E3" s="63" t="s">
        <v>14</v>
      </c>
      <c r="F3" s="9" t="s">
        <v>15</v>
      </c>
    </row>
    <row r="4" spans="1:6" ht="17.100000000000001" customHeight="1">
      <c r="A4" s="62" t="s">
        <v>5</v>
      </c>
      <c r="B4" s="4">
        <v>812000</v>
      </c>
      <c r="C4" s="10" t="s">
        <v>41</v>
      </c>
      <c r="D4" s="12">
        <v>0.03</v>
      </c>
      <c r="E4" s="11" t="s">
        <v>46</v>
      </c>
      <c r="F4" s="12">
        <v>0.02</v>
      </c>
    </row>
    <row r="5" spans="1:6" ht="17.100000000000001" customHeight="1">
      <c r="A5" s="62" t="s">
        <v>6</v>
      </c>
      <c r="B5" s="4">
        <f>B6-B4</f>
        <v>929350</v>
      </c>
      <c r="C5" s="11" t="s">
        <v>42</v>
      </c>
      <c r="D5" s="12">
        <v>0.05</v>
      </c>
      <c r="E5" s="11" t="s">
        <v>47</v>
      </c>
      <c r="F5" s="12">
        <v>0.1</v>
      </c>
    </row>
    <row r="6" spans="1:6" ht="17.100000000000001" customHeight="1">
      <c r="A6" s="62" t="s">
        <v>7</v>
      </c>
      <c r="B6" s="4">
        <v>1741350</v>
      </c>
      <c r="C6" s="10" t="s">
        <v>43</v>
      </c>
      <c r="D6" s="12">
        <v>0.15</v>
      </c>
      <c r="E6" s="11" t="s">
        <v>48</v>
      </c>
      <c r="F6" s="12">
        <v>0.05</v>
      </c>
    </row>
    <row r="7" spans="1:6" ht="17.100000000000001" customHeight="1">
      <c r="A7" s="62" t="s">
        <v>8</v>
      </c>
      <c r="B7" s="4">
        <v>34196700</v>
      </c>
      <c r="C7" s="11" t="s">
        <v>44</v>
      </c>
      <c r="D7" s="12">
        <v>0.3</v>
      </c>
      <c r="E7" s="10" t="s">
        <v>49</v>
      </c>
      <c r="F7" s="12">
        <v>0</v>
      </c>
    </row>
    <row r="8" spans="1:6" ht="17.100000000000001" customHeight="1">
      <c r="A8" s="62" t="s">
        <v>13</v>
      </c>
      <c r="B8" s="4">
        <v>100601990</v>
      </c>
      <c r="C8" s="10" t="s">
        <v>45</v>
      </c>
      <c r="D8" s="12">
        <v>0.09</v>
      </c>
      <c r="E8" s="11" t="s">
        <v>50</v>
      </c>
      <c r="F8" s="12">
        <v>0.2</v>
      </c>
    </row>
    <row r="9" spans="1:6" ht="17.100000000000001" customHeight="1">
      <c r="A9" s="62" t="s">
        <v>31</v>
      </c>
      <c r="B9" s="6">
        <f>B7/B8</f>
        <v>0.33992071130998502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62" t="s">
        <v>22</v>
      </c>
      <c r="C11" s="62" t="s">
        <v>18</v>
      </c>
      <c r="D11" s="62" t="s">
        <v>21</v>
      </c>
      <c r="E11" s="62" t="s">
        <v>9</v>
      </c>
      <c r="F11" s="19" t="s">
        <v>10</v>
      </c>
    </row>
    <row r="12" spans="1:6" ht="17.100000000000001" customHeight="1">
      <c r="A12" s="182"/>
      <c r="B12" s="24" t="s">
        <v>312</v>
      </c>
      <c r="C12" s="20">
        <v>0</v>
      </c>
      <c r="D12" s="183" t="s">
        <v>19</v>
      </c>
      <c r="E12" s="60" t="s">
        <v>66</v>
      </c>
      <c r="F12" s="17">
        <v>6</v>
      </c>
    </row>
    <row r="13" spans="1:6" ht="17.100000000000001" customHeight="1">
      <c r="A13" s="182"/>
      <c r="B13" s="24" t="s">
        <v>313</v>
      </c>
      <c r="C13" s="20" t="s">
        <v>142</v>
      </c>
      <c r="D13" s="183"/>
      <c r="E13" s="60" t="s">
        <v>221</v>
      </c>
      <c r="F13" s="17">
        <v>6</v>
      </c>
    </row>
    <row r="14" spans="1:6" ht="17.100000000000001" customHeight="1">
      <c r="A14" s="182"/>
      <c r="B14" s="24" t="s">
        <v>314</v>
      </c>
      <c r="C14" s="20" t="s">
        <v>142</v>
      </c>
      <c r="D14" s="183" t="s">
        <v>20</v>
      </c>
      <c r="E14" s="24" t="s">
        <v>332</v>
      </c>
      <c r="F14" s="20">
        <v>0</v>
      </c>
    </row>
    <row r="15" spans="1:6" ht="17.100000000000001" customHeight="1">
      <c r="A15" s="182"/>
      <c r="B15" s="24" t="s">
        <v>72</v>
      </c>
      <c r="C15" s="20" t="s">
        <v>330</v>
      </c>
      <c r="D15" s="183"/>
      <c r="E15" s="24" t="s">
        <v>331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62" t="s">
        <v>39</v>
      </c>
      <c r="C17" s="62" t="s">
        <v>24</v>
      </c>
      <c r="D17" s="62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61">
        <v>0.5</v>
      </c>
      <c r="C18" s="61" t="s">
        <v>334</v>
      </c>
      <c r="D18" s="13">
        <v>2</v>
      </c>
      <c r="E18" s="187"/>
      <c r="F18" s="188"/>
    </row>
    <row r="19" spans="1:6" ht="17.100000000000001" customHeight="1">
      <c r="A19" s="182"/>
      <c r="B19" s="61">
        <v>0.52083333333333337</v>
      </c>
      <c r="C19" s="61" t="s">
        <v>333</v>
      </c>
      <c r="D19" s="13">
        <v>2</v>
      </c>
      <c r="E19" s="187"/>
      <c r="F19" s="188"/>
    </row>
    <row r="20" spans="1:6" ht="17.100000000000001" customHeight="1">
      <c r="A20" s="182"/>
      <c r="B20" s="61"/>
      <c r="C20" s="61"/>
      <c r="D20" s="13"/>
      <c r="E20" s="187"/>
      <c r="F20" s="188"/>
    </row>
    <row r="21" spans="1:6" ht="17.100000000000001" customHeight="1">
      <c r="A21" s="182"/>
      <c r="B21" s="61"/>
      <c r="C21" s="61"/>
      <c r="D21" s="13"/>
      <c r="E21" s="187"/>
      <c r="F21" s="188"/>
    </row>
    <row r="22" spans="1:6" ht="17.100000000000001" customHeight="1">
      <c r="A22" s="182"/>
      <c r="B22" s="61"/>
      <c r="C22" s="61"/>
      <c r="D22" s="13"/>
      <c r="E22" s="187"/>
      <c r="F22" s="188"/>
    </row>
    <row r="23" spans="1:6" ht="17.100000000000001" customHeight="1">
      <c r="A23" s="186"/>
      <c r="B23" s="61"/>
      <c r="C23" s="20"/>
      <c r="D23" s="13"/>
      <c r="E23" s="187"/>
      <c r="F23" s="188"/>
    </row>
    <row r="24" spans="1:6" ht="17.100000000000001" customHeight="1">
      <c r="A24" s="182" t="s">
        <v>0</v>
      </c>
      <c r="B24" s="61">
        <v>0.79166666666666663</v>
      </c>
      <c r="C24" s="61" t="s">
        <v>335</v>
      </c>
      <c r="D24" s="13">
        <v>4</v>
      </c>
      <c r="E24" s="187"/>
      <c r="F24" s="188"/>
    </row>
    <row r="25" spans="1:6" ht="17.100000000000001" customHeight="1">
      <c r="A25" s="182"/>
      <c r="B25" s="61"/>
      <c r="C25" s="61"/>
      <c r="D25" s="13"/>
      <c r="E25" s="187"/>
      <c r="F25" s="188"/>
    </row>
    <row r="26" spans="1:6" ht="17.100000000000001" customHeight="1">
      <c r="A26" s="182"/>
      <c r="B26" s="61"/>
      <c r="C26" s="29"/>
      <c r="D26" s="13"/>
      <c r="E26" s="187"/>
      <c r="F26" s="188"/>
    </row>
    <row r="27" spans="1:6" ht="17.100000000000001" customHeight="1">
      <c r="A27" s="182"/>
      <c r="B27" s="61"/>
      <c r="C27" s="61"/>
      <c r="D27" s="13"/>
      <c r="E27" s="187"/>
      <c r="F27" s="188"/>
    </row>
    <row r="28" spans="1:6" ht="17.100000000000001" customHeight="1">
      <c r="A28" s="182"/>
      <c r="B28" s="61"/>
      <c r="C28" s="61"/>
      <c r="D28" s="13"/>
      <c r="E28" s="187"/>
      <c r="F28" s="188"/>
    </row>
    <row r="29" spans="1:6" ht="17.100000000000001" customHeight="1">
      <c r="A29" s="182"/>
      <c r="B29" s="61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134</v>
      </c>
      <c r="D31" s="189" t="s">
        <v>23</v>
      </c>
      <c r="E31" s="62" t="s">
        <v>55</v>
      </c>
      <c r="F31" s="25" t="s">
        <v>338</v>
      </c>
    </row>
    <row r="32" spans="1:6" ht="17.100000000000001" customHeight="1">
      <c r="A32" s="190"/>
      <c r="B32" s="22" t="s">
        <v>56</v>
      </c>
      <c r="C32" s="26" t="s">
        <v>302</v>
      </c>
      <c r="D32" s="193"/>
      <c r="E32" s="19" t="s">
        <v>60</v>
      </c>
      <c r="F32" s="28" t="s">
        <v>339</v>
      </c>
    </row>
    <row r="33" spans="1:6" ht="17.100000000000001" customHeight="1">
      <c r="A33" s="190"/>
      <c r="B33" s="23" t="s">
        <v>57</v>
      </c>
      <c r="C33" s="26" t="s">
        <v>336</v>
      </c>
      <c r="D33" s="193"/>
      <c r="E33" s="19" t="s">
        <v>61</v>
      </c>
      <c r="F33" s="28" t="s">
        <v>340</v>
      </c>
    </row>
    <row r="34" spans="1:6" ht="17.100000000000001" customHeight="1">
      <c r="A34" s="191"/>
      <c r="B34" s="23" t="s">
        <v>58</v>
      </c>
      <c r="C34" s="27" t="s">
        <v>337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341</v>
      </c>
      <c r="C37" s="197"/>
      <c r="D37" s="197"/>
      <c r="E37" s="197"/>
      <c r="F37" s="198"/>
    </row>
    <row r="38" spans="1:6" ht="17.100000000000001" customHeight="1">
      <c r="A38" s="191"/>
      <c r="B38" s="196" t="s">
        <v>342</v>
      </c>
      <c r="C38" s="197"/>
      <c r="D38" s="197"/>
      <c r="E38" s="197"/>
      <c r="F38" s="198"/>
    </row>
    <row r="39" spans="1:6" ht="17.100000000000001" customHeight="1">
      <c r="A39" s="192"/>
      <c r="B39" s="196" t="s">
        <v>343</v>
      </c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344</v>
      </c>
      <c r="C40" s="197"/>
      <c r="D40" s="197"/>
      <c r="E40" s="197"/>
      <c r="F40" s="198"/>
    </row>
    <row r="41" spans="1:6" ht="17.100000000000001" customHeight="1">
      <c r="A41" s="191"/>
      <c r="B41" s="196" t="s">
        <v>345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64" t="s">
        <v>35</v>
      </c>
      <c r="B44" s="206"/>
      <c r="C44" s="207"/>
      <c r="D44" s="64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59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7.33203125" style="5" customWidth="1"/>
    <col min="3" max="3" width="27.77734375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68" t="s">
        <v>4</v>
      </c>
      <c r="B2" s="18">
        <v>41801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65" t="s">
        <v>14</v>
      </c>
      <c r="D3" s="65" t="s">
        <v>15</v>
      </c>
      <c r="E3" s="65" t="s">
        <v>14</v>
      </c>
      <c r="F3" s="9" t="s">
        <v>15</v>
      </c>
    </row>
    <row r="4" spans="1:6" ht="17.100000000000001" customHeight="1">
      <c r="A4" s="68" t="s">
        <v>5</v>
      </c>
      <c r="B4" s="4">
        <v>1188000</v>
      </c>
      <c r="C4" s="10" t="s">
        <v>41</v>
      </c>
      <c r="D4" s="12">
        <v>0.1</v>
      </c>
      <c r="E4" s="11" t="s">
        <v>46</v>
      </c>
      <c r="F4" s="12">
        <v>0.1</v>
      </c>
    </row>
    <row r="5" spans="1:6" ht="17.100000000000001" customHeight="1">
      <c r="A5" s="68" t="s">
        <v>6</v>
      </c>
      <c r="B5" s="4">
        <f>B6-B4</f>
        <v>1435900</v>
      </c>
      <c r="C5" s="11" t="s">
        <v>42</v>
      </c>
      <c r="D5" s="12">
        <v>0.02</v>
      </c>
      <c r="E5" s="11" t="s">
        <v>47</v>
      </c>
      <c r="F5" s="12">
        <v>0.2</v>
      </c>
    </row>
    <row r="6" spans="1:6" ht="17.100000000000001" customHeight="1">
      <c r="A6" s="68" t="s">
        <v>7</v>
      </c>
      <c r="B6" s="4">
        <v>2623900</v>
      </c>
      <c r="C6" s="10" t="s">
        <v>43</v>
      </c>
      <c r="D6" s="12">
        <v>0.12</v>
      </c>
      <c r="E6" s="11" t="s">
        <v>48</v>
      </c>
      <c r="F6" s="12">
        <v>0.1</v>
      </c>
    </row>
    <row r="7" spans="1:6" ht="17.100000000000001" customHeight="1">
      <c r="A7" s="68" t="s">
        <v>8</v>
      </c>
      <c r="B7" s="4">
        <v>36820600</v>
      </c>
      <c r="C7" s="11" t="s">
        <v>44</v>
      </c>
      <c r="D7" s="12">
        <v>0.17</v>
      </c>
      <c r="E7" s="10" t="s">
        <v>49</v>
      </c>
      <c r="F7" s="12">
        <v>0</v>
      </c>
    </row>
    <row r="8" spans="1:6" ht="17.100000000000001" customHeight="1">
      <c r="A8" s="68" t="s">
        <v>13</v>
      </c>
      <c r="B8" s="4">
        <v>100601990</v>
      </c>
      <c r="C8" s="10" t="s">
        <v>45</v>
      </c>
      <c r="D8" s="12">
        <v>0.03</v>
      </c>
      <c r="E8" s="11" t="s">
        <v>50</v>
      </c>
      <c r="F8" s="12">
        <v>0.16</v>
      </c>
    </row>
    <row r="9" spans="1:6" ht="17.100000000000001" customHeight="1">
      <c r="A9" s="68" t="s">
        <v>31</v>
      </c>
      <c r="B9" s="6">
        <f>B7/B8</f>
        <v>0.36600270034419796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68" t="s">
        <v>22</v>
      </c>
      <c r="C11" s="68" t="s">
        <v>18</v>
      </c>
      <c r="D11" s="68" t="s">
        <v>21</v>
      </c>
      <c r="E11" s="68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71</v>
      </c>
      <c r="D12" s="183" t="s">
        <v>19</v>
      </c>
      <c r="E12" s="70" t="s">
        <v>348</v>
      </c>
      <c r="F12" s="17">
        <v>20</v>
      </c>
    </row>
    <row r="13" spans="1:6" ht="17.100000000000001" customHeight="1">
      <c r="A13" s="182"/>
      <c r="B13" s="24" t="s">
        <v>367</v>
      </c>
      <c r="C13" s="20" t="s">
        <v>346</v>
      </c>
      <c r="D13" s="183"/>
      <c r="E13" s="70" t="s">
        <v>364</v>
      </c>
      <c r="F13" s="17">
        <v>4</v>
      </c>
    </row>
    <row r="14" spans="1:6" ht="17.100000000000001" customHeight="1">
      <c r="A14" s="182"/>
      <c r="B14" s="24" t="s">
        <v>314</v>
      </c>
      <c r="C14" s="20" t="s">
        <v>347</v>
      </c>
      <c r="D14" s="183" t="s">
        <v>20</v>
      </c>
      <c r="E14" s="24" t="s">
        <v>365</v>
      </c>
      <c r="F14" s="20">
        <v>0</v>
      </c>
    </row>
    <row r="15" spans="1:6" ht="17.100000000000001" customHeight="1">
      <c r="A15" s="182"/>
      <c r="B15" s="24" t="s">
        <v>72</v>
      </c>
      <c r="C15" s="20" t="s">
        <v>330</v>
      </c>
      <c r="D15" s="183"/>
      <c r="E15" s="24" t="s">
        <v>220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68" t="s">
        <v>39</v>
      </c>
      <c r="C17" s="68" t="s">
        <v>24</v>
      </c>
      <c r="D17" s="68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69">
        <v>0.5</v>
      </c>
      <c r="C18" s="69" t="s">
        <v>349</v>
      </c>
      <c r="D18" s="13">
        <v>5</v>
      </c>
      <c r="E18" s="187"/>
      <c r="F18" s="188"/>
    </row>
    <row r="19" spans="1:6" ht="17.100000000000001" customHeight="1">
      <c r="A19" s="182"/>
      <c r="B19" s="69">
        <v>0.52083333333333337</v>
      </c>
      <c r="C19" s="69" t="s">
        <v>350</v>
      </c>
      <c r="D19" s="13">
        <v>6</v>
      </c>
      <c r="E19" s="187"/>
      <c r="F19" s="188"/>
    </row>
    <row r="20" spans="1:6" ht="17.100000000000001" customHeight="1">
      <c r="A20" s="182"/>
      <c r="B20" s="69">
        <v>0.54166666666666663</v>
      </c>
      <c r="C20" s="69" t="s">
        <v>351</v>
      </c>
      <c r="D20" s="13">
        <v>2</v>
      </c>
      <c r="E20" s="187"/>
      <c r="F20" s="188"/>
    </row>
    <row r="21" spans="1:6" ht="17.100000000000001" customHeight="1">
      <c r="A21" s="182"/>
      <c r="B21" s="69"/>
      <c r="C21" s="69"/>
      <c r="D21" s="13"/>
      <c r="E21" s="187"/>
      <c r="F21" s="188"/>
    </row>
    <row r="22" spans="1:6" ht="17.100000000000001" customHeight="1">
      <c r="A22" s="182"/>
      <c r="B22" s="69"/>
      <c r="C22" s="69"/>
      <c r="D22" s="13"/>
      <c r="E22" s="187"/>
      <c r="F22" s="188"/>
    </row>
    <row r="23" spans="1:6" ht="17.100000000000001" customHeight="1">
      <c r="A23" s="186"/>
      <c r="B23" s="69"/>
      <c r="C23" s="20"/>
      <c r="D23" s="13"/>
      <c r="E23" s="187"/>
      <c r="F23" s="188"/>
    </row>
    <row r="24" spans="1:6" ht="17.100000000000001" customHeight="1">
      <c r="A24" s="182" t="s">
        <v>0</v>
      </c>
      <c r="B24" s="69">
        <v>0.8125</v>
      </c>
      <c r="C24" s="69" t="s">
        <v>352</v>
      </c>
      <c r="D24" s="13">
        <v>5</v>
      </c>
      <c r="E24" s="187"/>
      <c r="F24" s="188"/>
    </row>
    <row r="25" spans="1:6" ht="17.100000000000001" customHeight="1">
      <c r="A25" s="182"/>
      <c r="B25" s="69">
        <v>0.8125</v>
      </c>
      <c r="C25" s="69" t="s">
        <v>353</v>
      </c>
      <c r="D25" s="13">
        <v>4</v>
      </c>
      <c r="E25" s="187"/>
      <c r="F25" s="188"/>
    </row>
    <row r="26" spans="1:6" ht="17.100000000000001" customHeight="1">
      <c r="A26" s="182"/>
      <c r="B26" s="69">
        <v>0.83333333333333337</v>
      </c>
      <c r="C26" s="29" t="s">
        <v>354</v>
      </c>
      <c r="D26" s="13">
        <v>2</v>
      </c>
      <c r="E26" s="187"/>
      <c r="F26" s="188"/>
    </row>
    <row r="27" spans="1:6" ht="17.100000000000001" customHeight="1">
      <c r="A27" s="182"/>
      <c r="B27" s="69"/>
      <c r="C27" s="69"/>
      <c r="D27" s="13"/>
      <c r="E27" s="187"/>
      <c r="F27" s="188"/>
    </row>
    <row r="28" spans="1:6" ht="17.100000000000001" customHeight="1">
      <c r="A28" s="182"/>
      <c r="B28" s="69"/>
      <c r="C28" s="69"/>
      <c r="D28" s="13"/>
      <c r="E28" s="187"/>
      <c r="F28" s="188"/>
    </row>
    <row r="29" spans="1:6" ht="17.100000000000001" customHeight="1">
      <c r="A29" s="182"/>
      <c r="B29" s="69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355</v>
      </c>
      <c r="D31" s="189" t="s">
        <v>23</v>
      </c>
      <c r="E31" s="68" t="s">
        <v>55</v>
      </c>
      <c r="F31" s="25" t="s">
        <v>368</v>
      </c>
    </row>
    <row r="32" spans="1:6" ht="17.100000000000001" customHeight="1">
      <c r="A32" s="190"/>
      <c r="B32" s="22" t="s">
        <v>56</v>
      </c>
      <c r="C32" s="26" t="s">
        <v>302</v>
      </c>
      <c r="D32" s="193"/>
      <c r="E32" s="19" t="s">
        <v>60</v>
      </c>
      <c r="F32" s="28" t="s">
        <v>369</v>
      </c>
    </row>
    <row r="33" spans="1:6" ht="17.100000000000001" customHeight="1">
      <c r="A33" s="190"/>
      <c r="B33" s="23" t="s">
        <v>57</v>
      </c>
      <c r="C33" s="26" t="s">
        <v>129</v>
      </c>
      <c r="D33" s="193"/>
      <c r="E33" s="19" t="s">
        <v>61</v>
      </c>
      <c r="F33" s="28" t="s">
        <v>358</v>
      </c>
    </row>
    <row r="34" spans="1:6" ht="17.100000000000001" customHeight="1">
      <c r="A34" s="191"/>
      <c r="B34" s="23" t="s">
        <v>58</v>
      </c>
      <c r="C34" s="27" t="s">
        <v>356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357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359</v>
      </c>
      <c r="C37" s="197"/>
      <c r="D37" s="197"/>
      <c r="E37" s="197"/>
      <c r="F37" s="198"/>
    </row>
    <row r="38" spans="1:6" ht="17.100000000000001" customHeight="1">
      <c r="A38" s="191"/>
      <c r="B38" s="196" t="s">
        <v>360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361</v>
      </c>
      <c r="C40" s="197"/>
      <c r="D40" s="197"/>
      <c r="E40" s="197"/>
      <c r="F40" s="198"/>
    </row>
    <row r="41" spans="1:6" ht="17.100000000000001" customHeight="1">
      <c r="A41" s="191"/>
      <c r="B41" s="196" t="s">
        <v>362</v>
      </c>
      <c r="C41" s="197"/>
      <c r="D41" s="197"/>
      <c r="E41" s="197"/>
      <c r="F41" s="198"/>
    </row>
    <row r="42" spans="1:6" ht="17.100000000000001" customHeight="1">
      <c r="A42" s="192"/>
      <c r="B42" s="196" t="s">
        <v>363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67" t="s">
        <v>35</v>
      </c>
      <c r="B44" s="206"/>
      <c r="C44" s="207"/>
      <c r="D44" s="67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66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74" t="s">
        <v>4</v>
      </c>
      <c r="B2" s="18">
        <v>41802</v>
      </c>
      <c r="C2" s="7" t="s">
        <v>16</v>
      </c>
      <c r="D2" s="18" t="s">
        <v>370</v>
      </c>
      <c r="E2" s="8" t="s">
        <v>17</v>
      </c>
      <c r="F2" s="20"/>
    </row>
    <row r="3" spans="1:6" ht="24" customHeight="1">
      <c r="A3" s="180" t="s">
        <v>34</v>
      </c>
      <c r="B3" s="180"/>
      <c r="C3" s="71" t="s">
        <v>14</v>
      </c>
      <c r="D3" s="71" t="s">
        <v>15</v>
      </c>
      <c r="E3" s="71" t="s">
        <v>14</v>
      </c>
      <c r="F3" s="9" t="s">
        <v>15</v>
      </c>
    </row>
    <row r="4" spans="1:6" ht="17.100000000000001" customHeight="1">
      <c r="A4" s="74" t="s">
        <v>5</v>
      </c>
      <c r="B4" s="4">
        <v>909500</v>
      </c>
      <c r="C4" s="10" t="s">
        <v>41</v>
      </c>
      <c r="D4" s="12">
        <v>0.21</v>
      </c>
      <c r="E4" s="11" t="s">
        <v>46</v>
      </c>
      <c r="F4" s="12">
        <v>0.1</v>
      </c>
    </row>
    <row r="5" spans="1:6" ht="17.100000000000001" customHeight="1">
      <c r="A5" s="74" t="s">
        <v>6</v>
      </c>
      <c r="B5" s="4">
        <f>B6-B4</f>
        <v>1902000</v>
      </c>
      <c r="C5" s="11" t="s">
        <v>42</v>
      </c>
      <c r="D5" s="12">
        <v>0.08</v>
      </c>
      <c r="E5" s="11" t="s">
        <v>47</v>
      </c>
      <c r="F5" s="12">
        <v>0.05</v>
      </c>
    </row>
    <row r="6" spans="1:6" ht="17.100000000000001" customHeight="1">
      <c r="A6" s="74" t="s">
        <v>7</v>
      </c>
      <c r="B6" s="4">
        <v>2811500</v>
      </c>
      <c r="C6" s="10" t="s">
        <v>43</v>
      </c>
      <c r="D6" s="12">
        <v>0.08</v>
      </c>
      <c r="E6" s="11" t="s">
        <v>48</v>
      </c>
      <c r="F6" s="12">
        <v>0</v>
      </c>
    </row>
    <row r="7" spans="1:6" ht="17.100000000000001" customHeight="1">
      <c r="A7" s="74" t="s">
        <v>8</v>
      </c>
      <c r="B7" s="4">
        <v>39632100</v>
      </c>
      <c r="C7" s="11" t="s">
        <v>44</v>
      </c>
      <c r="D7" s="12">
        <v>0.09</v>
      </c>
      <c r="E7" s="10" t="s">
        <v>49</v>
      </c>
      <c r="F7" s="12">
        <v>0</v>
      </c>
    </row>
    <row r="8" spans="1:6" ht="17.100000000000001" customHeight="1">
      <c r="A8" s="74" t="s">
        <v>13</v>
      </c>
      <c r="B8" s="4">
        <v>100601990</v>
      </c>
      <c r="C8" s="10" t="s">
        <v>45</v>
      </c>
      <c r="D8" s="12">
        <v>0.05</v>
      </c>
      <c r="E8" s="11" t="s">
        <v>50</v>
      </c>
      <c r="F8" s="12">
        <v>0.32</v>
      </c>
    </row>
    <row r="9" spans="1:6" ht="17.100000000000001" customHeight="1">
      <c r="A9" s="74" t="s">
        <v>31</v>
      </c>
      <c r="B9" s="6">
        <f>B7/B8</f>
        <v>0.3939494636239303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74" t="s">
        <v>22</v>
      </c>
      <c r="C11" s="74" t="s">
        <v>18</v>
      </c>
      <c r="D11" s="74" t="s">
        <v>21</v>
      </c>
      <c r="E11" s="74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330</v>
      </c>
      <c r="D12" s="183" t="s">
        <v>19</v>
      </c>
      <c r="E12" s="24" t="s">
        <v>373</v>
      </c>
      <c r="F12" s="17">
        <v>6</v>
      </c>
    </row>
    <row r="13" spans="1:6" ht="17.100000000000001" customHeight="1">
      <c r="A13" s="182"/>
      <c r="B13" s="24" t="s">
        <v>373</v>
      </c>
      <c r="C13" s="20" t="s">
        <v>374</v>
      </c>
      <c r="D13" s="183"/>
      <c r="E13" s="76" t="s">
        <v>376</v>
      </c>
      <c r="F13" s="17">
        <v>6</v>
      </c>
    </row>
    <row r="14" spans="1:6" ht="17.100000000000001" customHeight="1">
      <c r="A14" s="182"/>
      <c r="B14" s="24" t="s">
        <v>314</v>
      </c>
      <c r="C14" s="20" t="s">
        <v>271</v>
      </c>
      <c r="D14" s="183" t="s">
        <v>20</v>
      </c>
      <c r="E14" s="24" t="s">
        <v>78</v>
      </c>
      <c r="F14" s="20">
        <v>0</v>
      </c>
    </row>
    <row r="15" spans="1:6" ht="17.100000000000001" customHeight="1">
      <c r="A15" s="182"/>
      <c r="B15" s="24" t="s">
        <v>72</v>
      </c>
      <c r="C15" s="20" t="s">
        <v>375</v>
      </c>
      <c r="D15" s="183"/>
      <c r="E15" s="24" t="s">
        <v>377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74" t="s">
        <v>39</v>
      </c>
      <c r="C17" s="74" t="s">
        <v>24</v>
      </c>
      <c r="D17" s="74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75">
        <v>0.47916666666666669</v>
      </c>
      <c r="C18" s="75" t="s">
        <v>378</v>
      </c>
      <c r="D18" s="13">
        <v>5</v>
      </c>
      <c r="E18" s="187"/>
      <c r="F18" s="188"/>
    </row>
    <row r="19" spans="1:6" ht="17.100000000000001" customHeight="1">
      <c r="A19" s="182"/>
      <c r="B19" s="75">
        <v>0.47916666666666669</v>
      </c>
      <c r="C19" s="75" t="s">
        <v>379</v>
      </c>
      <c r="D19" s="13">
        <v>2</v>
      </c>
      <c r="E19" s="187"/>
      <c r="F19" s="188"/>
    </row>
    <row r="20" spans="1:6" ht="17.100000000000001" customHeight="1">
      <c r="A20" s="182"/>
      <c r="B20" s="75">
        <v>0.52083333333333337</v>
      </c>
      <c r="C20" s="75" t="s">
        <v>380</v>
      </c>
      <c r="D20" s="13">
        <v>5</v>
      </c>
      <c r="E20" s="187"/>
      <c r="F20" s="188"/>
    </row>
    <row r="21" spans="1:6" ht="17.100000000000001" customHeight="1">
      <c r="A21" s="182"/>
      <c r="B21" s="75">
        <v>0.58333333333333337</v>
      </c>
      <c r="C21" s="75" t="s">
        <v>381</v>
      </c>
      <c r="D21" s="13">
        <v>2</v>
      </c>
      <c r="E21" s="187"/>
      <c r="F21" s="188"/>
    </row>
    <row r="22" spans="1:6" ht="17.100000000000001" customHeight="1">
      <c r="A22" s="182"/>
      <c r="B22" s="75"/>
      <c r="C22" s="75"/>
      <c r="D22" s="13"/>
      <c r="E22" s="187"/>
      <c r="F22" s="188"/>
    </row>
    <row r="23" spans="1:6" ht="17.100000000000001" customHeight="1">
      <c r="A23" s="186"/>
      <c r="B23" s="75"/>
      <c r="C23" s="20"/>
      <c r="D23" s="13"/>
      <c r="E23" s="187"/>
      <c r="F23" s="188"/>
    </row>
    <row r="24" spans="1:6" ht="17.100000000000001" customHeight="1">
      <c r="A24" s="182" t="s">
        <v>0</v>
      </c>
      <c r="B24" s="75">
        <v>0.79166666666666663</v>
      </c>
      <c r="C24" s="75" t="s">
        <v>382</v>
      </c>
      <c r="D24" s="13" t="s">
        <v>383</v>
      </c>
      <c r="E24" s="187"/>
      <c r="F24" s="188"/>
    </row>
    <row r="25" spans="1:6" ht="17.100000000000001" customHeight="1">
      <c r="A25" s="182"/>
      <c r="B25" s="75">
        <v>0.79166666666666663</v>
      </c>
      <c r="C25" s="75" t="s">
        <v>384</v>
      </c>
      <c r="D25" s="13">
        <v>2</v>
      </c>
      <c r="E25" s="187"/>
      <c r="F25" s="188"/>
    </row>
    <row r="26" spans="1:6" ht="17.100000000000001" customHeight="1">
      <c r="A26" s="182"/>
      <c r="B26" s="75">
        <v>0.83333333333333337</v>
      </c>
      <c r="C26" s="29" t="s">
        <v>385</v>
      </c>
      <c r="D26" s="13">
        <v>5</v>
      </c>
      <c r="E26" s="187" t="s">
        <v>386</v>
      </c>
      <c r="F26" s="188"/>
    </row>
    <row r="27" spans="1:6" ht="17.100000000000001" customHeight="1">
      <c r="A27" s="182"/>
      <c r="B27" s="75"/>
      <c r="C27" s="75"/>
      <c r="D27" s="13"/>
      <c r="E27" s="187"/>
      <c r="F27" s="188"/>
    </row>
    <row r="28" spans="1:6" ht="17.100000000000001" customHeight="1">
      <c r="A28" s="182"/>
      <c r="B28" s="75"/>
      <c r="C28" s="75"/>
      <c r="D28" s="13"/>
      <c r="E28" s="187"/>
      <c r="F28" s="188"/>
    </row>
    <row r="29" spans="1:6" ht="17.100000000000001" customHeight="1">
      <c r="A29" s="182"/>
      <c r="B29" s="75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401</v>
      </c>
      <c r="D31" s="189" t="s">
        <v>23</v>
      </c>
      <c r="E31" s="74" t="s">
        <v>55</v>
      </c>
      <c r="F31" s="25" t="s">
        <v>115</v>
      </c>
    </row>
    <row r="32" spans="1:6" ht="17.100000000000001" customHeight="1">
      <c r="A32" s="190"/>
      <c r="B32" s="22" t="s">
        <v>56</v>
      </c>
      <c r="C32" s="26" t="s">
        <v>402</v>
      </c>
      <c r="D32" s="193"/>
      <c r="E32" s="19" t="s">
        <v>60</v>
      </c>
      <c r="F32" s="28" t="s">
        <v>371</v>
      </c>
    </row>
    <row r="33" spans="1:6" ht="17.100000000000001" customHeight="1">
      <c r="A33" s="190"/>
      <c r="B33" s="23" t="s">
        <v>57</v>
      </c>
      <c r="C33" s="26" t="s">
        <v>395</v>
      </c>
      <c r="D33" s="193"/>
      <c r="E33" s="19" t="s">
        <v>61</v>
      </c>
      <c r="F33" s="28" t="s">
        <v>191</v>
      </c>
    </row>
    <row r="34" spans="1:6" ht="17.100000000000001" customHeight="1">
      <c r="A34" s="191"/>
      <c r="B34" s="23" t="s">
        <v>58</v>
      </c>
      <c r="C34" s="27" t="s">
        <v>403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404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405</v>
      </c>
      <c r="C37" s="197"/>
      <c r="D37" s="197"/>
      <c r="E37" s="197"/>
      <c r="F37" s="198"/>
    </row>
    <row r="38" spans="1:6" ht="17.100000000000001" customHeight="1">
      <c r="A38" s="191"/>
      <c r="B38" s="196" t="s">
        <v>406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372</v>
      </c>
      <c r="C40" s="197"/>
      <c r="D40" s="197"/>
      <c r="E40" s="197"/>
      <c r="F40" s="198"/>
    </row>
    <row r="41" spans="1:6" ht="17.100000000000001" customHeight="1">
      <c r="A41" s="191"/>
      <c r="B41" s="196" t="s">
        <v>387</v>
      </c>
      <c r="C41" s="197"/>
      <c r="D41" s="197"/>
      <c r="E41" s="197"/>
      <c r="F41" s="198"/>
    </row>
    <row r="42" spans="1:6" ht="17.100000000000001" customHeight="1">
      <c r="A42" s="192"/>
      <c r="B42" s="196" t="s">
        <v>388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73" t="s">
        <v>35</v>
      </c>
      <c r="B44" s="206"/>
      <c r="C44" s="207"/>
      <c r="D44" s="73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72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44" sqref="E44:F4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80" t="s">
        <v>4</v>
      </c>
      <c r="B2" s="18">
        <v>41803</v>
      </c>
      <c r="C2" s="7" t="s">
        <v>16</v>
      </c>
      <c r="D2" s="18" t="s">
        <v>370</v>
      </c>
      <c r="E2" s="8" t="s">
        <v>17</v>
      </c>
      <c r="F2" s="20"/>
    </row>
    <row r="3" spans="1:6" ht="24" customHeight="1">
      <c r="A3" s="180" t="s">
        <v>34</v>
      </c>
      <c r="B3" s="180"/>
      <c r="C3" s="81" t="s">
        <v>14</v>
      </c>
      <c r="D3" s="81" t="s">
        <v>15</v>
      </c>
      <c r="E3" s="81" t="s">
        <v>14</v>
      </c>
      <c r="F3" s="9" t="s">
        <v>15</v>
      </c>
    </row>
    <row r="4" spans="1:6" ht="17.100000000000001" customHeight="1">
      <c r="A4" s="80" t="s">
        <v>5</v>
      </c>
      <c r="B4" s="4">
        <v>811800</v>
      </c>
      <c r="C4" s="10" t="s">
        <v>41</v>
      </c>
      <c r="D4" s="12">
        <v>0.08</v>
      </c>
      <c r="E4" s="11" t="s">
        <v>46</v>
      </c>
      <c r="F4" s="12">
        <v>0.15</v>
      </c>
    </row>
    <row r="5" spans="1:6" ht="17.100000000000001" customHeight="1">
      <c r="A5" s="80" t="s">
        <v>6</v>
      </c>
      <c r="B5" s="4">
        <f>B6-B4</f>
        <v>1522300</v>
      </c>
      <c r="C5" s="11" t="s">
        <v>42</v>
      </c>
      <c r="D5" s="12">
        <v>7.0000000000000007E-2</v>
      </c>
      <c r="E5" s="11" t="s">
        <v>47</v>
      </c>
      <c r="F5" s="12">
        <v>0.1</v>
      </c>
    </row>
    <row r="6" spans="1:6" ht="17.100000000000001" customHeight="1">
      <c r="A6" s="80" t="s">
        <v>7</v>
      </c>
      <c r="B6" s="4">
        <v>2334100</v>
      </c>
      <c r="C6" s="10" t="s">
        <v>43</v>
      </c>
      <c r="D6" s="12">
        <v>0.18</v>
      </c>
      <c r="E6" s="11" t="s">
        <v>48</v>
      </c>
      <c r="F6" s="12">
        <v>0</v>
      </c>
    </row>
    <row r="7" spans="1:6" ht="17.100000000000001" customHeight="1">
      <c r="A7" s="80" t="s">
        <v>8</v>
      </c>
      <c r="B7" s="4">
        <v>41966200</v>
      </c>
      <c r="C7" s="11" t="s">
        <v>44</v>
      </c>
      <c r="D7" s="12">
        <v>0.12</v>
      </c>
      <c r="E7" s="10" t="s">
        <v>49</v>
      </c>
      <c r="F7" s="12">
        <v>0</v>
      </c>
    </row>
    <row r="8" spans="1:6" ht="17.100000000000001" customHeight="1">
      <c r="A8" s="80" t="s">
        <v>13</v>
      </c>
      <c r="B8" s="4">
        <v>100601990</v>
      </c>
      <c r="C8" s="10" t="s">
        <v>45</v>
      </c>
      <c r="D8" s="12">
        <v>0.05</v>
      </c>
      <c r="E8" s="11" t="s">
        <v>50</v>
      </c>
      <c r="F8" s="12">
        <v>0.24</v>
      </c>
    </row>
    <row r="9" spans="1:6" ht="17.100000000000001" customHeight="1">
      <c r="A9" s="80" t="s">
        <v>31</v>
      </c>
      <c r="B9" s="6">
        <f>B7/B8</f>
        <v>0.41715079393558718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80" t="s">
        <v>22</v>
      </c>
      <c r="C11" s="80" t="s">
        <v>18</v>
      </c>
      <c r="D11" s="80" t="s">
        <v>21</v>
      </c>
      <c r="E11" s="80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330</v>
      </c>
      <c r="D12" s="183" t="s">
        <v>19</v>
      </c>
      <c r="E12" s="24" t="s">
        <v>408</v>
      </c>
      <c r="F12" s="17">
        <v>6</v>
      </c>
    </row>
    <row r="13" spans="1:6" ht="17.100000000000001" customHeight="1">
      <c r="A13" s="182"/>
      <c r="B13" s="24" t="s">
        <v>373</v>
      </c>
      <c r="C13" s="20" t="s">
        <v>276</v>
      </c>
      <c r="D13" s="183"/>
      <c r="E13" s="78" t="s">
        <v>409</v>
      </c>
      <c r="F13" s="17">
        <v>5</v>
      </c>
    </row>
    <row r="14" spans="1:6" ht="17.100000000000001" customHeight="1">
      <c r="A14" s="182"/>
      <c r="B14" s="24" t="s">
        <v>314</v>
      </c>
      <c r="C14" s="20" t="s">
        <v>193</v>
      </c>
      <c r="D14" s="183" t="s">
        <v>20</v>
      </c>
      <c r="E14" s="24" t="s">
        <v>410</v>
      </c>
      <c r="F14" s="20">
        <v>0</v>
      </c>
    </row>
    <row r="15" spans="1:6" ht="17.100000000000001" customHeight="1">
      <c r="A15" s="182"/>
      <c r="B15" s="24" t="s">
        <v>72</v>
      </c>
      <c r="C15" s="20" t="s">
        <v>407</v>
      </c>
      <c r="D15" s="183"/>
      <c r="E15" s="24" t="s">
        <v>411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80" t="s">
        <v>39</v>
      </c>
      <c r="C17" s="80" t="s">
        <v>24</v>
      </c>
      <c r="D17" s="80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79">
        <v>0.5</v>
      </c>
      <c r="C18" s="79" t="s">
        <v>389</v>
      </c>
      <c r="D18" s="13">
        <v>4</v>
      </c>
      <c r="E18" s="187"/>
      <c r="F18" s="188"/>
    </row>
    <row r="19" spans="1:6" ht="17.100000000000001" customHeight="1">
      <c r="A19" s="182"/>
      <c r="B19" s="79"/>
      <c r="C19" s="79"/>
      <c r="D19" s="13"/>
      <c r="E19" s="187"/>
      <c r="F19" s="188"/>
    </row>
    <row r="20" spans="1:6" ht="17.100000000000001" customHeight="1">
      <c r="A20" s="182"/>
      <c r="B20" s="79"/>
      <c r="C20" s="79"/>
      <c r="D20" s="13"/>
      <c r="E20" s="187"/>
      <c r="F20" s="188"/>
    </row>
    <row r="21" spans="1:6" ht="17.100000000000001" customHeight="1">
      <c r="A21" s="182"/>
      <c r="B21" s="79"/>
      <c r="C21" s="79"/>
      <c r="D21" s="13"/>
      <c r="E21" s="187"/>
      <c r="F21" s="188"/>
    </row>
    <row r="22" spans="1:6" ht="17.100000000000001" customHeight="1">
      <c r="A22" s="182"/>
      <c r="B22" s="79"/>
      <c r="C22" s="79"/>
      <c r="D22" s="13"/>
      <c r="E22" s="187"/>
      <c r="F22" s="188"/>
    </row>
    <row r="23" spans="1:6" ht="17.100000000000001" customHeight="1">
      <c r="A23" s="186"/>
      <c r="B23" s="79"/>
      <c r="C23" s="20"/>
      <c r="D23" s="13"/>
      <c r="E23" s="187"/>
      <c r="F23" s="188"/>
    </row>
    <row r="24" spans="1:6" ht="17.100000000000001" customHeight="1">
      <c r="A24" s="182" t="s">
        <v>0</v>
      </c>
      <c r="B24" s="79">
        <v>0.72916666666666663</v>
      </c>
      <c r="C24" s="79" t="s">
        <v>390</v>
      </c>
      <c r="D24" s="13">
        <v>7</v>
      </c>
      <c r="E24" s="187"/>
      <c r="F24" s="188"/>
    </row>
    <row r="25" spans="1:6" ht="17.100000000000001" customHeight="1">
      <c r="A25" s="182"/>
      <c r="B25" s="79">
        <v>0.75694444444444453</v>
      </c>
      <c r="C25" s="79" t="s">
        <v>412</v>
      </c>
      <c r="D25" s="13">
        <v>3</v>
      </c>
      <c r="E25" s="187"/>
      <c r="F25" s="188"/>
    </row>
    <row r="26" spans="1:6" ht="17.100000000000001" customHeight="1">
      <c r="A26" s="182"/>
      <c r="B26" s="79">
        <v>0.79166666666666663</v>
      </c>
      <c r="C26" s="29" t="s">
        <v>413</v>
      </c>
      <c r="D26" s="13">
        <v>2</v>
      </c>
      <c r="E26" s="187"/>
      <c r="F26" s="188"/>
    </row>
    <row r="27" spans="1:6" ht="17.100000000000001" customHeight="1">
      <c r="A27" s="182"/>
      <c r="B27" s="79">
        <v>0.875</v>
      </c>
      <c r="C27" s="79" t="s">
        <v>414</v>
      </c>
      <c r="D27" s="13">
        <v>2</v>
      </c>
      <c r="E27" s="187"/>
      <c r="F27" s="188"/>
    </row>
    <row r="28" spans="1:6" ht="17.100000000000001" customHeight="1">
      <c r="A28" s="182"/>
      <c r="B28" s="79">
        <v>0.875</v>
      </c>
      <c r="C28" s="79" t="s">
        <v>415</v>
      </c>
      <c r="D28" s="13">
        <v>2</v>
      </c>
      <c r="E28" s="187"/>
      <c r="F28" s="188"/>
    </row>
    <row r="29" spans="1:6" ht="17.100000000000001" customHeight="1">
      <c r="A29" s="182"/>
      <c r="B29" s="79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393</v>
      </c>
      <c r="D31" s="189" t="s">
        <v>23</v>
      </c>
      <c r="E31" s="80" t="s">
        <v>55</v>
      </c>
      <c r="F31" s="25" t="s">
        <v>391</v>
      </c>
    </row>
    <row r="32" spans="1:6" ht="17.100000000000001" customHeight="1">
      <c r="A32" s="190"/>
      <c r="B32" s="22" t="s">
        <v>56</v>
      </c>
      <c r="C32" s="26" t="s">
        <v>394</v>
      </c>
      <c r="D32" s="193"/>
      <c r="E32" s="19" t="s">
        <v>60</v>
      </c>
      <c r="F32" s="28" t="s">
        <v>117</v>
      </c>
    </row>
    <row r="33" spans="1:6" ht="17.100000000000001" customHeight="1">
      <c r="A33" s="190"/>
      <c r="B33" s="23" t="s">
        <v>57</v>
      </c>
      <c r="C33" s="26" t="s">
        <v>395</v>
      </c>
      <c r="D33" s="193"/>
      <c r="E33" s="19" t="s">
        <v>61</v>
      </c>
      <c r="F33" s="28" t="s">
        <v>392</v>
      </c>
    </row>
    <row r="34" spans="1:6" ht="17.100000000000001" customHeight="1">
      <c r="A34" s="191"/>
      <c r="B34" s="23" t="s">
        <v>58</v>
      </c>
      <c r="C34" s="27" t="s">
        <v>396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397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398</v>
      </c>
      <c r="C37" s="197"/>
      <c r="D37" s="197"/>
      <c r="E37" s="197"/>
      <c r="F37" s="198"/>
    </row>
    <row r="38" spans="1:6" ht="17.100000000000001" customHeight="1">
      <c r="A38" s="191"/>
      <c r="B38" s="196" t="s">
        <v>399</v>
      </c>
      <c r="C38" s="197"/>
      <c r="D38" s="197"/>
      <c r="E38" s="197"/>
      <c r="F38" s="198"/>
    </row>
    <row r="39" spans="1:6" ht="17.100000000000001" customHeight="1">
      <c r="A39" s="192"/>
      <c r="B39" s="196" t="s">
        <v>400</v>
      </c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416</v>
      </c>
      <c r="C40" s="197"/>
      <c r="D40" s="197"/>
      <c r="E40" s="197"/>
      <c r="F40" s="198"/>
    </row>
    <row r="41" spans="1:6" ht="17.100000000000001" customHeight="1">
      <c r="A41" s="191"/>
      <c r="B41" s="196" t="s">
        <v>417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82" t="s">
        <v>35</v>
      </c>
      <c r="B44" s="206"/>
      <c r="C44" s="207"/>
      <c r="D44" s="82" t="s">
        <v>23</v>
      </c>
      <c r="E44" s="206" t="s">
        <v>418</v>
      </c>
      <c r="F44" s="207"/>
    </row>
    <row r="45" spans="1:6" ht="24" customHeight="1">
      <c r="A45" s="199" t="s">
        <v>12</v>
      </c>
      <c r="B45" s="200"/>
      <c r="C45" s="201"/>
      <c r="D45" s="77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86" t="s">
        <v>4</v>
      </c>
      <c r="B2" s="18">
        <v>41804</v>
      </c>
      <c r="C2" s="7" t="s">
        <v>16</v>
      </c>
      <c r="D2" s="18" t="s">
        <v>370</v>
      </c>
      <c r="E2" s="8" t="s">
        <v>17</v>
      </c>
      <c r="F2" s="20"/>
    </row>
    <row r="3" spans="1:6" ht="24" customHeight="1">
      <c r="A3" s="180" t="s">
        <v>34</v>
      </c>
      <c r="B3" s="180"/>
      <c r="C3" s="83" t="s">
        <v>14</v>
      </c>
      <c r="D3" s="83" t="s">
        <v>15</v>
      </c>
      <c r="E3" s="83" t="s">
        <v>14</v>
      </c>
      <c r="F3" s="9" t="s">
        <v>15</v>
      </c>
    </row>
    <row r="4" spans="1:6" ht="17.100000000000001" customHeight="1">
      <c r="A4" s="86" t="s">
        <v>5</v>
      </c>
      <c r="B4" s="4">
        <v>1593400</v>
      </c>
      <c r="C4" s="10" t="s">
        <v>41</v>
      </c>
      <c r="D4" s="12">
        <v>0.13</v>
      </c>
      <c r="E4" s="11" t="s">
        <v>46</v>
      </c>
      <c r="F4" s="12">
        <v>7.0000000000000007E-2</v>
      </c>
    </row>
    <row r="5" spans="1:6" ht="17.100000000000001" customHeight="1">
      <c r="A5" s="86" t="s">
        <v>6</v>
      </c>
      <c r="B5" s="4">
        <f>B6-B4</f>
        <v>2121500</v>
      </c>
      <c r="C5" s="11" t="s">
        <v>42</v>
      </c>
      <c r="D5" s="12">
        <v>0.05</v>
      </c>
      <c r="E5" s="11" t="s">
        <v>47</v>
      </c>
      <c r="F5" s="12">
        <v>7.0000000000000007E-2</v>
      </c>
    </row>
    <row r="6" spans="1:6" ht="17.100000000000001" customHeight="1">
      <c r="A6" s="86" t="s">
        <v>7</v>
      </c>
      <c r="B6" s="4">
        <v>3714900</v>
      </c>
      <c r="C6" s="10" t="s">
        <v>43</v>
      </c>
      <c r="D6" s="12">
        <v>0.15</v>
      </c>
      <c r="E6" s="11" t="s">
        <v>48</v>
      </c>
      <c r="F6" s="12">
        <v>0.04</v>
      </c>
    </row>
    <row r="7" spans="1:6" ht="17.100000000000001" customHeight="1">
      <c r="A7" s="86" t="s">
        <v>8</v>
      </c>
      <c r="B7" s="4">
        <v>45681100</v>
      </c>
      <c r="C7" s="11" t="s">
        <v>44</v>
      </c>
      <c r="D7" s="12">
        <v>0.2</v>
      </c>
      <c r="E7" s="10" t="s">
        <v>49</v>
      </c>
      <c r="F7" s="12">
        <v>0</v>
      </c>
    </row>
    <row r="8" spans="1:6" ht="17.100000000000001" customHeight="1">
      <c r="A8" s="86" t="s">
        <v>13</v>
      </c>
      <c r="B8" s="4">
        <v>100601990</v>
      </c>
      <c r="C8" s="10" t="s">
        <v>45</v>
      </c>
      <c r="D8" s="12">
        <v>0.04</v>
      </c>
      <c r="E8" s="11" t="s">
        <v>50</v>
      </c>
      <c r="F8" s="12">
        <v>0.24</v>
      </c>
    </row>
    <row r="9" spans="1:6" ht="17.100000000000001" customHeight="1">
      <c r="A9" s="86" t="s">
        <v>31</v>
      </c>
      <c r="B9" s="6">
        <f>B7/B8</f>
        <v>0.45407749886458509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86" t="s">
        <v>22</v>
      </c>
      <c r="C11" s="86" t="s">
        <v>18</v>
      </c>
      <c r="D11" s="86" t="s">
        <v>21</v>
      </c>
      <c r="E11" s="86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167</v>
      </c>
      <c r="D12" s="183" t="s">
        <v>19</v>
      </c>
      <c r="E12" s="24" t="s">
        <v>69</v>
      </c>
      <c r="F12" s="17">
        <v>18</v>
      </c>
    </row>
    <row r="13" spans="1:6" ht="17.100000000000001" customHeight="1">
      <c r="A13" s="182"/>
      <c r="B13" s="24" t="s">
        <v>373</v>
      </c>
      <c r="C13" s="20" t="s">
        <v>419</v>
      </c>
      <c r="D13" s="183"/>
      <c r="E13" s="88" t="s">
        <v>65</v>
      </c>
      <c r="F13" s="17">
        <v>10</v>
      </c>
    </row>
    <row r="14" spans="1:6" ht="17.100000000000001" customHeight="1">
      <c r="A14" s="182"/>
      <c r="B14" s="24" t="s">
        <v>314</v>
      </c>
      <c r="C14" s="20" t="s">
        <v>216</v>
      </c>
      <c r="D14" s="183" t="s">
        <v>20</v>
      </c>
      <c r="E14" s="24" t="s">
        <v>421</v>
      </c>
      <c r="F14" s="20">
        <v>0</v>
      </c>
    </row>
    <row r="15" spans="1:6" ht="17.100000000000001" customHeight="1">
      <c r="A15" s="182"/>
      <c r="B15" s="24" t="s">
        <v>72</v>
      </c>
      <c r="C15" s="20" t="s">
        <v>420</v>
      </c>
      <c r="D15" s="183"/>
      <c r="E15" s="24" t="s">
        <v>51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86" t="s">
        <v>39</v>
      </c>
      <c r="C17" s="86" t="s">
        <v>24</v>
      </c>
      <c r="D17" s="86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87">
        <v>0.5</v>
      </c>
      <c r="C18" s="87" t="s">
        <v>422</v>
      </c>
      <c r="D18" s="13">
        <v>15</v>
      </c>
      <c r="E18" s="187" t="s">
        <v>425</v>
      </c>
      <c r="F18" s="188"/>
    </row>
    <row r="19" spans="1:6" ht="17.100000000000001" customHeight="1">
      <c r="A19" s="182"/>
      <c r="B19" s="87">
        <v>0.52083333333333337</v>
      </c>
      <c r="C19" s="87" t="s">
        <v>423</v>
      </c>
      <c r="D19" s="13" t="s">
        <v>424</v>
      </c>
      <c r="E19" s="187" t="s">
        <v>426</v>
      </c>
      <c r="F19" s="188"/>
    </row>
    <row r="20" spans="1:6" ht="17.100000000000001" customHeight="1">
      <c r="A20" s="182"/>
      <c r="B20" s="87">
        <v>0.54166666666666663</v>
      </c>
      <c r="C20" s="87" t="s">
        <v>427</v>
      </c>
      <c r="D20" s="13">
        <v>2</v>
      </c>
      <c r="E20" s="187"/>
      <c r="F20" s="188"/>
    </row>
    <row r="21" spans="1:6" ht="17.100000000000001" customHeight="1">
      <c r="A21" s="182"/>
      <c r="B21" s="87">
        <v>0.5625</v>
      </c>
      <c r="C21" s="87" t="s">
        <v>428</v>
      </c>
      <c r="D21" s="13" t="s">
        <v>251</v>
      </c>
      <c r="E21" s="187"/>
      <c r="F21" s="188"/>
    </row>
    <row r="22" spans="1:6" ht="17.100000000000001" customHeight="1">
      <c r="A22" s="182"/>
      <c r="B22" s="87"/>
      <c r="C22" s="87"/>
      <c r="D22" s="13"/>
      <c r="E22" s="187"/>
      <c r="F22" s="188"/>
    </row>
    <row r="23" spans="1:6" ht="17.100000000000001" customHeight="1">
      <c r="A23" s="186"/>
      <c r="B23" s="87"/>
      <c r="C23" s="20"/>
      <c r="D23" s="13"/>
      <c r="E23" s="187"/>
      <c r="F23" s="188"/>
    </row>
    <row r="24" spans="1:6" ht="17.100000000000001" customHeight="1">
      <c r="A24" s="182" t="s">
        <v>0</v>
      </c>
      <c r="B24" s="87">
        <v>0.70833333333333337</v>
      </c>
      <c r="C24" s="87" t="s">
        <v>429</v>
      </c>
      <c r="D24" s="13" t="s">
        <v>268</v>
      </c>
      <c r="E24" s="187" t="s">
        <v>430</v>
      </c>
      <c r="F24" s="188"/>
    </row>
    <row r="25" spans="1:6" ht="17.100000000000001" customHeight="1">
      <c r="A25" s="182"/>
      <c r="B25" s="87">
        <v>0.77083333333333337</v>
      </c>
      <c r="C25" s="87" t="s">
        <v>431</v>
      </c>
      <c r="D25" s="13" t="s">
        <v>148</v>
      </c>
      <c r="E25" s="187"/>
      <c r="F25" s="188"/>
    </row>
    <row r="26" spans="1:6" ht="17.100000000000001" customHeight="1">
      <c r="A26" s="182"/>
      <c r="B26" s="87">
        <v>0.79166666666666663</v>
      </c>
      <c r="C26" s="29" t="s">
        <v>432</v>
      </c>
      <c r="D26" s="13" t="s">
        <v>232</v>
      </c>
      <c r="E26" s="187" t="s">
        <v>433</v>
      </c>
      <c r="F26" s="188"/>
    </row>
    <row r="27" spans="1:6" ht="17.100000000000001" customHeight="1">
      <c r="A27" s="182"/>
      <c r="B27" s="87">
        <v>0.79166666666666663</v>
      </c>
      <c r="C27" s="87" t="s">
        <v>434</v>
      </c>
      <c r="D27" s="13">
        <v>4</v>
      </c>
      <c r="E27" s="187"/>
      <c r="F27" s="188"/>
    </row>
    <row r="28" spans="1:6" ht="17.100000000000001" customHeight="1">
      <c r="A28" s="182"/>
      <c r="B28" s="87">
        <v>0.79166666666666663</v>
      </c>
      <c r="C28" s="87" t="s">
        <v>435</v>
      </c>
      <c r="D28" s="13">
        <v>2</v>
      </c>
      <c r="E28" s="187"/>
      <c r="F28" s="188"/>
    </row>
    <row r="29" spans="1:6" ht="17.100000000000001" customHeight="1">
      <c r="A29" s="182"/>
      <c r="B29" s="87">
        <v>0.79166666666666663</v>
      </c>
      <c r="C29" s="20" t="s">
        <v>436</v>
      </c>
      <c r="D29" s="13">
        <v>2</v>
      </c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459</v>
      </c>
      <c r="D31" s="189" t="s">
        <v>23</v>
      </c>
      <c r="E31" s="86" t="s">
        <v>55</v>
      </c>
      <c r="F31" s="25" t="s">
        <v>437</v>
      </c>
    </row>
    <row r="32" spans="1:6" ht="17.100000000000001" customHeight="1">
      <c r="A32" s="190"/>
      <c r="B32" s="22" t="s">
        <v>56</v>
      </c>
      <c r="C32" s="26" t="s">
        <v>453</v>
      </c>
      <c r="D32" s="193"/>
      <c r="E32" s="19" t="s">
        <v>60</v>
      </c>
      <c r="F32" s="28" t="s">
        <v>117</v>
      </c>
    </row>
    <row r="33" spans="1:6" ht="17.100000000000001" customHeight="1">
      <c r="A33" s="190"/>
      <c r="B33" s="23" t="s">
        <v>57</v>
      </c>
      <c r="C33" s="26" t="s">
        <v>454</v>
      </c>
      <c r="D33" s="193"/>
      <c r="E33" s="19" t="s">
        <v>61</v>
      </c>
      <c r="F33" s="28" t="s">
        <v>369</v>
      </c>
    </row>
    <row r="34" spans="1:6" ht="17.100000000000001" customHeight="1">
      <c r="A34" s="191"/>
      <c r="B34" s="23" t="s">
        <v>58</v>
      </c>
      <c r="C34" s="27" t="s">
        <v>460</v>
      </c>
      <c r="D34" s="194"/>
      <c r="E34" s="19" t="s">
        <v>62</v>
      </c>
      <c r="F34" s="28" t="s">
        <v>438</v>
      </c>
    </row>
    <row r="35" spans="1:6" ht="17.100000000000001" customHeight="1">
      <c r="A35" s="192"/>
      <c r="B35" s="23" t="s">
        <v>59</v>
      </c>
      <c r="C35" s="27" t="s">
        <v>461</v>
      </c>
      <c r="D35" s="195"/>
      <c r="E35" s="19" t="s">
        <v>63</v>
      </c>
      <c r="F35" s="28" t="s">
        <v>73</v>
      </c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462</v>
      </c>
      <c r="C37" s="197"/>
      <c r="D37" s="197"/>
      <c r="E37" s="197"/>
      <c r="F37" s="198"/>
    </row>
    <row r="38" spans="1:6" ht="17.100000000000001" customHeight="1">
      <c r="A38" s="191"/>
      <c r="B38" s="196" t="s">
        <v>463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439</v>
      </c>
      <c r="C40" s="197"/>
      <c r="D40" s="197"/>
      <c r="E40" s="197"/>
      <c r="F40" s="198"/>
    </row>
    <row r="41" spans="1:6" ht="17.100000000000001" customHeight="1">
      <c r="A41" s="191"/>
      <c r="B41" s="196" t="s">
        <v>440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85" t="s">
        <v>35</v>
      </c>
      <c r="B44" s="206"/>
      <c r="C44" s="207"/>
      <c r="D44" s="85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84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13" sqref="B1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86" t="s">
        <v>4</v>
      </c>
      <c r="B2" s="18">
        <v>41805</v>
      </c>
      <c r="C2" s="7" t="s">
        <v>16</v>
      </c>
      <c r="D2" s="18" t="s">
        <v>370</v>
      </c>
      <c r="E2" s="8" t="s">
        <v>17</v>
      </c>
      <c r="F2" s="20"/>
    </row>
    <row r="3" spans="1:6" ht="24" customHeight="1">
      <c r="A3" s="180" t="s">
        <v>34</v>
      </c>
      <c r="B3" s="180"/>
      <c r="C3" s="83" t="s">
        <v>14</v>
      </c>
      <c r="D3" s="83" t="s">
        <v>15</v>
      </c>
      <c r="E3" s="83" t="s">
        <v>14</v>
      </c>
      <c r="F3" s="9" t="s">
        <v>15</v>
      </c>
    </row>
    <row r="4" spans="1:6" ht="17.100000000000001" customHeight="1">
      <c r="A4" s="86" t="s">
        <v>5</v>
      </c>
      <c r="B4" s="4">
        <v>1682000</v>
      </c>
      <c r="C4" s="10" t="s">
        <v>41</v>
      </c>
      <c r="D4" s="12">
        <v>0.04</v>
      </c>
      <c r="E4" s="11" t="s">
        <v>46</v>
      </c>
      <c r="F4" s="12">
        <v>0.18</v>
      </c>
    </row>
    <row r="5" spans="1:6" ht="17.100000000000001" customHeight="1">
      <c r="A5" s="86" t="s">
        <v>6</v>
      </c>
      <c r="B5" s="4">
        <f>B6-B4</f>
        <v>1373850</v>
      </c>
      <c r="C5" s="11" t="s">
        <v>42</v>
      </c>
      <c r="D5" s="12">
        <v>0.01</v>
      </c>
      <c r="E5" s="11" t="s">
        <v>47</v>
      </c>
      <c r="F5" s="12">
        <v>0.22</v>
      </c>
    </row>
    <row r="6" spans="1:6" ht="17.100000000000001" customHeight="1">
      <c r="A6" s="86" t="s">
        <v>7</v>
      </c>
      <c r="B6" s="4">
        <v>3055850</v>
      </c>
      <c r="C6" s="10" t="s">
        <v>43</v>
      </c>
      <c r="D6" s="12">
        <v>0.1</v>
      </c>
      <c r="E6" s="11" t="s">
        <v>48</v>
      </c>
      <c r="F6" s="12">
        <v>0.06</v>
      </c>
    </row>
    <row r="7" spans="1:6" ht="17.100000000000001" customHeight="1">
      <c r="A7" s="86" t="s">
        <v>8</v>
      </c>
      <c r="B7" s="4">
        <v>48736950</v>
      </c>
      <c r="C7" s="11" t="s">
        <v>44</v>
      </c>
      <c r="D7" s="12">
        <v>0.18</v>
      </c>
      <c r="E7" s="11" t="s">
        <v>50</v>
      </c>
      <c r="F7" s="12">
        <v>0.18</v>
      </c>
    </row>
    <row r="8" spans="1:6" ht="17.100000000000001" customHeight="1">
      <c r="A8" s="86" t="s">
        <v>13</v>
      </c>
      <c r="B8" s="4">
        <v>100601990</v>
      </c>
      <c r="C8" s="10" t="s">
        <v>45</v>
      </c>
      <c r="D8" s="12">
        <v>0.04</v>
      </c>
      <c r="E8" s="11"/>
      <c r="F8" s="12"/>
    </row>
    <row r="9" spans="1:6" ht="17.100000000000001" customHeight="1">
      <c r="A9" s="86" t="s">
        <v>31</v>
      </c>
      <c r="B9" s="6">
        <f>B7/B8</f>
        <v>0.48445314053926763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86" t="s">
        <v>22</v>
      </c>
      <c r="C11" s="86" t="s">
        <v>18</v>
      </c>
      <c r="D11" s="86" t="s">
        <v>21</v>
      </c>
      <c r="E11" s="86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464</v>
      </c>
      <c r="D12" s="183" t="s">
        <v>19</v>
      </c>
      <c r="E12" s="24" t="s">
        <v>466</v>
      </c>
      <c r="F12" s="17">
        <v>11</v>
      </c>
    </row>
    <row r="13" spans="1:6" ht="17.100000000000001" customHeight="1">
      <c r="A13" s="182"/>
      <c r="B13" s="24" t="s">
        <v>373</v>
      </c>
      <c r="C13" s="20" t="s">
        <v>465</v>
      </c>
      <c r="D13" s="183"/>
      <c r="E13" s="88" t="s">
        <v>467</v>
      </c>
      <c r="F13" s="17">
        <v>7</v>
      </c>
    </row>
    <row r="14" spans="1:6" ht="17.100000000000001" customHeight="1">
      <c r="A14" s="182"/>
      <c r="B14" s="24" t="s">
        <v>314</v>
      </c>
      <c r="C14" s="20" t="s">
        <v>82</v>
      </c>
      <c r="D14" s="183" t="s">
        <v>20</v>
      </c>
      <c r="E14" s="24" t="s">
        <v>468</v>
      </c>
      <c r="F14" s="20">
        <v>0</v>
      </c>
    </row>
    <row r="15" spans="1:6" ht="17.100000000000001" customHeight="1">
      <c r="A15" s="182"/>
      <c r="B15" s="24" t="s">
        <v>72</v>
      </c>
      <c r="C15" s="20" t="s">
        <v>285</v>
      </c>
      <c r="D15" s="183"/>
      <c r="E15" s="24" t="s">
        <v>469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86" t="s">
        <v>39</v>
      </c>
      <c r="C17" s="86" t="s">
        <v>24</v>
      </c>
      <c r="D17" s="86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87">
        <v>0.5</v>
      </c>
      <c r="C18" s="87" t="s">
        <v>441</v>
      </c>
      <c r="D18" s="13" t="s">
        <v>442</v>
      </c>
      <c r="E18" s="187" t="s">
        <v>443</v>
      </c>
      <c r="F18" s="188"/>
    </row>
    <row r="19" spans="1:6" ht="17.100000000000001" customHeight="1">
      <c r="A19" s="182"/>
      <c r="B19" s="87">
        <v>0.5</v>
      </c>
      <c r="C19" s="87" t="s">
        <v>444</v>
      </c>
      <c r="D19" s="13">
        <v>4</v>
      </c>
      <c r="E19" s="187"/>
      <c r="F19" s="188"/>
    </row>
    <row r="20" spans="1:6" ht="17.100000000000001" customHeight="1">
      <c r="A20" s="182"/>
      <c r="B20" s="87">
        <v>0.54166666666666663</v>
      </c>
      <c r="C20" s="87" t="s">
        <v>445</v>
      </c>
      <c r="D20" s="13">
        <v>5</v>
      </c>
      <c r="E20" s="187" t="s">
        <v>446</v>
      </c>
      <c r="F20" s="188"/>
    </row>
    <row r="21" spans="1:6" ht="17.100000000000001" customHeight="1">
      <c r="A21" s="182"/>
      <c r="B21" s="87">
        <v>0.57291666666666663</v>
      </c>
      <c r="C21" s="87" t="s">
        <v>447</v>
      </c>
      <c r="D21" s="13">
        <v>4</v>
      </c>
      <c r="E21" s="187"/>
      <c r="F21" s="188"/>
    </row>
    <row r="22" spans="1:6" ht="17.100000000000001" customHeight="1">
      <c r="A22" s="182"/>
      <c r="B22" s="87"/>
      <c r="C22" s="87"/>
      <c r="D22" s="13"/>
      <c r="E22" s="187"/>
      <c r="F22" s="188"/>
    </row>
    <row r="23" spans="1:6" ht="17.100000000000001" customHeight="1">
      <c r="A23" s="186"/>
      <c r="B23" s="87"/>
      <c r="C23" s="20"/>
      <c r="D23" s="13"/>
      <c r="E23" s="187"/>
      <c r="F23" s="188"/>
    </row>
    <row r="24" spans="1:6" ht="17.100000000000001" customHeight="1">
      <c r="A24" s="182" t="s">
        <v>0</v>
      </c>
      <c r="B24" s="87">
        <v>0.70833333333333337</v>
      </c>
      <c r="C24" s="87" t="s">
        <v>448</v>
      </c>
      <c r="D24" s="13">
        <v>2</v>
      </c>
      <c r="E24" s="187"/>
      <c r="F24" s="188"/>
    </row>
    <row r="25" spans="1:6" ht="17.100000000000001" customHeight="1">
      <c r="A25" s="182"/>
      <c r="B25" s="87">
        <v>0.70833333333333337</v>
      </c>
      <c r="C25" s="87" t="s">
        <v>449</v>
      </c>
      <c r="D25" s="13">
        <v>2</v>
      </c>
      <c r="E25" s="187"/>
      <c r="F25" s="188"/>
    </row>
    <row r="26" spans="1:6" ht="17.100000000000001" customHeight="1">
      <c r="A26" s="182"/>
      <c r="B26" s="87">
        <v>0.75</v>
      </c>
      <c r="C26" s="29" t="s">
        <v>450</v>
      </c>
      <c r="D26" s="13" t="s">
        <v>251</v>
      </c>
      <c r="E26" s="187"/>
      <c r="F26" s="188"/>
    </row>
    <row r="27" spans="1:6" ht="17.100000000000001" customHeight="1">
      <c r="A27" s="182"/>
      <c r="B27" s="87"/>
      <c r="C27" s="87"/>
      <c r="D27" s="13"/>
      <c r="E27" s="187"/>
      <c r="F27" s="188"/>
    </row>
    <row r="28" spans="1:6" ht="17.100000000000001" customHeight="1">
      <c r="A28" s="182"/>
      <c r="B28" s="87"/>
      <c r="C28" s="87"/>
      <c r="D28" s="13"/>
      <c r="E28" s="187"/>
      <c r="F28" s="188"/>
    </row>
    <row r="29" spans="1:6" ht="17.100000000000001" customHeight="1">
      <c r="A29" s="182"/>
      <c r="B29" s="87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452</v>
      </c>
      <c r="D31" s="189" t="s">
        <v>23</v>
      </c>
      <c r="E31" s="86" t="s">
        <v>55</v>
      </c>
      <c r="F31" s="25" t="s">
        <v>451</v>
      </c>
    </row>
    <row r="32" spans="1:6" ht="17.100000000000001" customHeight="1">
      <c r="A32" s="190"/>
      <c r="B32" s="22" t="s">
        <v>56</v>
      </c>
      <c r="C32" s="26" t="s">
        <v>453</v>
      </c>
      <c r="D32" s="193"/>
      <c r="E32" s="19" t="s">
        <v>60</v>
      </c>
      <c r="F32" s="28" t="s">
        <v>325</v>
      </c>
    </row>
    <row r="33" spans="1:6" ht="17.100000000000001" customHeight="1">
      <c r="A33" s="190"/>
      <c r="B33" s="23" t="s">
        <v>57</v>
      </c>
      <c r="C33" s="26" t="s">
        <v>454</v>
      </c>
      <c r="D33" s="193"/>
      <c r="E33" s="19" t="s">
        <v>61</v>
      </c>
      <c r="F33" s="28" t="s">
        <v>190</v>
      </c>
    </row>
    <row r="34" spans="1:6" ht="17.100000000000001" customHeight="1">
      <c r="A34" s="191"/>
      <c r="B34" s="23" t="s">
        <v>58</v>
      </c>
      <c r="C34" s="27" t="s">
        <v>455</v>
      </c>
      <c r="D34" s="194"/>
      <c r="E34" s="19" t="s">
        <v>62</v>
      </c>
      <c r="F34" s="28" t="s">
        <v>115</v>
      </c>
    </row>
    <row r="35" spans="1:6" ht="17.100000000000001" customHeight="1">
      <c r="A35" s="192"/>
      <c r="B35" s="23" t="s">
        <v>59</v>
      </c>
      <c r="C35" s="27" t="s">
        <v>456</v>
      </c>
      <c r="D35" s="195"/>
      <c r="E35" s="19" t="s">
        <v>63</v>
      </c>
      <c r="F35" s="28" t="s">
        <v>73</v>
      </c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457</v>
      </c>
      <c r="C37" s="197"/>
      <c r="D37" s="197"/>
      <c r="E37" s="197"/>
      <c r="F37" s="198"/>
    </row>
    <row r="38" spans="1:6" ht="17.100000000000001" customHeight="1">
      <c r="A38" s="191"/>
      <c r="B38" s="196" t="s">
        <v>458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470</v>
      </c>
      <c r="C40" s="197"/>
      <c r="D40" s="197"/>
      <c r="E40" s="197"/>
      <c r="F40" s="198"/>
    </row>
    <row r="41" spans="1:6" ht="17.100000000000001" customHeight="1">
      <c r="A41" s="191"/>
      <c r="B41" s="196" t="s">
        <v>471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85" t="s">
        <v>35</v>
      </c>
      <c r="B44" s="206"/>
      <c r="C44" s="207"/>
      <c r="D44" s="85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84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2" sqref="C32:C3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92" t="s">
        <v>4</v>
      </c>
      <c r="B2" s="18">
        <v>41806</v>
      </c>
      <c r="C2" s="7" t="s">
        <v>16</v>
      </c>
      <c r="D2" s="18" t="s">
        <v>370</v>
      </c>
      <c r="E2" s="8" t="s">
        <v>17</v>
      </c>
      <c r="F2" s="20"/>
    </row>
    <row r="3" spans="1:6" ht="24" customHeight="1">
      <c r="A3" s="180" t="s">
        <v>34</v>
      </c>
      <c r="B3" s="180"/>
      <c r="C3" s="93" t="s">
        <v>14</v>
      </c>
      <c r="D3" s="93" t="s">
        <v>15</v>
      </c>
      <c r="E3" s="93" t="s">
        <v>14</v>
      </c>
      <c r="F3" s="9" t="s">
        <v>15</v>
      </c>
    </row>
    <row r="4" spans="1:6" ht="17.100000000000001" customHeight="1">
      <c r="A4" s="92" t="s">
        <v>5</v>
      </c>
      <c r="B4" s="4">
        <v>1321800</v>
      </c>
      <c r="C4" s="10" t="s">
        <v>41</v>
      </c>
      <c r="D4" s="12">
        <v>0.05</v>
      </c>
      <c r="E4" s="11" t="s">
        <v>46</v>
      </c>
      <c r="F4" s="12">
        <v>7.0000000000000007E-2</v>
      </c>
    </row>
    <row r="5" spans="1:6" ht="17.100000000000001" customHeight="1">
      <c r="A5" s="92" t="s">
        <v>6</v>
      </c>
      <c r="B5" s="4">
        <f>B6-B4</f>
        <v>843800</v>
      </c>
      <c r="C5" s="11" t="s">
        <v>42</v>
      </c>
      <c r="D5" s="12">
        <v>0.05</v>
      </c>
      <c r="E5" s="11" t="s">
        <v>47</v>
      </c>
      <c r="F5" s="12">
        <v>0.26</v>
      </c>
    </row>
    <row r="6" spans="1:6" ht="17.100000000000001" customHeight="1">
      <c r="A6" s="92" t="s">
        <v>7</v>
      </c>
      <c r="B6" s="4">
        <v>2165600</v>
      </c>
      <c r="C6" s="10" t="s">
        <v>43</v>
      </c>
      <c r="D6" s="12">
        <v>0.16</v>
      </c>
      <c r="E6" s="11" t="s">
        <v>48</v>
      </c>
      <c r="F6" s="12">
        <v>0</v>
      </c>
    </row>
    <row r="7" spans="1:6" ht="17.100000000000001" customHeight="1">
      <c r="A7" s="92" t="s">
        <v>8</v>
      </c>
      <c r="B7" s="4">
        <v>50902550</v>
      </c>
      <c r="C7" s="11" t="s">
        <v>44</v>
      </c>
      <c r="D7" s="12">
        <v>0.2</v>
      </c>
      <c r="E7" s="11" t="s">
        <v>50</v>
      </c>
      <c r="F7" s="12">
        <v>0.13</v>
      </c>
    </row>
    <row r="8" spans="1:6" ht="17.100000000000001" customHeight="1">
      <c r="A8" s="92" t="s">
        <v>13</v>
      </c>
      <c r="B8" s="4">
        <v>100601990</v>
      </c>
      <c r="C8" s="10" t="s">
        <v>45</v>
      </c>
      <c r="D8" s="12">
        <v>7.0000000000000007E-2</v>
      </c>
      <c r="E8" s="11"/>
      <c r="F8" s="12"/>
    </row>
    <row r="9" spans="1:6" ht="17.100000000000001" customHeight="1">
      <c r="A9" s="92" t="s">
        <v>31</v>
      </c>
      <c r="B9" s="6">
        <f>B7/B8</f>
        <v>0.50597955368477299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92" t="s">
        <v>22</v>
      </c>
      <c r="C11" s="92" t="s">
        <v>18</v>
      </c>
      <c r="D11" s="92" t="s">
        <v>21</v>
      </c>
      <c r="E11" s="92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>
        <v>0</v>
      </c>
      <c r="D12" s="183" t="s">
        <v>19</v>
      </c>
      <c r="E12" s="24" t="s">
        <v>486</v>
      </c>
      <c r="F12" s="17">
        <v>11</v>
      </c>
    </row>
    <row r="13" spans="1:6" ht="17.100000000000001" customHeight="1">
      <c r="A13" s="182"/>
      <c r="B13" s="24" t="s">
        <v>248</v>
      </c>
      <c r="C13" s="20">
        <v>1</v>
      </c>
      <c r="D13" s="183"/>
      <c r="E13" s="90" t="s">
        <v>487</v>
      </c>
      <c r="F13" s="17">
        <v>6</v>
      </c>
    </row>
    <row r="14" spans="1:6" ht="17.100000000000001" customHeight="1">
      <c r="A14" s="182"/>
      <c r="B14" s="24" t="s">
        <v>314</v>
      </c>
      <c r="C14" s="20">
        <v>2</v>
      </c>
      <c r="D14" s="183" t="s">
        <v>20</v>
      </c>
      <c r="E14" s="24" t="s">
        <v>488</v>
      </c>
      <c r="F14" s="20">
        <v>0</v>
      </c>
    </row>
    <row r="15" spans="1:6" ht="17.100000000000001" customHeight="1">
      <c r="A15" s="182"/>
      <c r="B15" s="24" t="s">
        <v>76</v>
      </c>
      <c r="C15" s="20">
        <v>1</v>
      </c>
      <c r="D15" s="183"/>
      <c r="E15" s="24" t="s">
        <v>373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92" t="s">
        <v>39</v>
      </c>
      <c r="C17" s="92" t="s">
        <v>24</v>
      </c>
      <c r="D17" s="92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91">
        <v>0.45833333333333331</v>
      </c>
      <c r="C18" s="91" t="s">
        <v>472</v>
      </c>
      <c r="D18" s="13">
        <v>10</v>
      </c>
      <c r="E18" s="187" t="s">
        <v>473</v>
      </c>
      <c r="F18" s="188"/>
    </row>
    <row r="19" spans="1:6" ht="17.100000000000001" customHeight="1">
      <c r="A19" s="182"/>
      <c r="B19" s="91">
        <v>0.54166666666666663</v>
      </c>
      <c r="C19" s="91" t="s">
        <v>474</v>
      </c>
      <c r="D19" s="13">
        <v>3</v>
      </c>
      <c r="E19" s="187" t="s">
        <v>475</v>
      </c>
      <c r="F19" s="188"/>
    </row>
    <row r="20" spans="1:6" ht="17.100000000000001" customHeight="1">
      <c r="A20" s="182"/>
      <c r="B20" s="91"/>
      <c r="C20" s="91"/>
      <c r="D20" s="13"/>
      <c r="E20" s="187"/>
      <c r="F20" s="188"/>
    </row>
    <row r="21" spans="1:6" ht="17.100000000000001" customHeight="1">
      <c r="A21" s="182"/>
      <c r="B21" s="91"/>
      <c r="C21" s="91"/>
      <c r="D21" s="13"/>
      <c r="E21" s="187"/>
      <c r="F21" s="188"/>
    </row>
    <row r="22" spans="1:6" ht="17.100000000000001" customHeight="1">
      <c r="A22" s="182"/>
      <c r="B22" s="91"/>
      <c r="C22" s="91"/>
      <c r="D22" s="13"/>
      <c r="E22" s="187"/>
      <c r="F22" s="188"/>
    </row>
    <row r="23" spans="1:6" ht="17.100000000000001" customHeight="1">
      <c r="A23" s="186"/>
      <c r="B23" s="91"/>
      <c r="C23" s="20"/>
      <c r="D23" s="13"/>
      <c r="E23" s="187"/>
      <c r="F23" s="188"/>
    </row>
    <row r="24" spans="1:6" ht="17.100000000000001" customHeight="1">
      <c r="A24" s="182" t="s">
        <v>0</v>
      </c>
      <c r="B24" s="91">
        <v>0.85416666666666663</v>
      </c>
      <c r="C24" s="91" t="s">
        <v>476</v>
      </c>
      <c r="D24" s="13">
        <v>2</v>
      </c>
      <c r="E24" s="187"/>
      <c r="F24" s="188"/>
    </row>
    <row r="25" spans="1:6" ht="17.100000000000001" customHeight="1">
      <c r="A25" s="182"/>
      <c r="B25" s="91"/>
      <c r="C25" s="91"/>
      <c r="D25" s="13"/>
      <c r="E25" s="187"/>
      <c r="F25" s="188"/>
    </row>
    <row r="26" spans="1:6" ht="17.100000000000001" customHeight="1">
      <c r="A26" s="182"/>
      <c r="B26" s="91"/>
      <c r="C26" s="29"/>
      <c r="D26" s="13"/>
      <c r="E26" s="187"/>
      <c r="F26" s="188"/>
    </row>
    <row r="27" spans="1:6" ht="17.100000000000001" customHeight="1">
      <c r="A27" s="182"/>
      <c r="B27" s="91"/>
      <c r="C27" s="91"/>
      <c r="D27" s="13"/>
      <c r="E27" s="187"/>
      <c r="F27" s="188"/>
    </row>
    <row r="28" spans="1:6" ht="17.100000000000001" customHeight="1">
      <c r="A28" s="182"/>
      <c r="B28" s="91"/>
      <c r="C28" s="91"/>
      <c r="D28" s="13"/>
      <c r="E28" s="187"/>
      <c r="F28" s="188"/>
    </row>
    <row r="29" spans="1:6" ht="17.100000000000001" customHeight="1">
      <c r="A29" s="182"/>
      <c r="B29" s="91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479</v>
      </c>
      <c r="D31" s="189" t="s">
        <v>23</v>
      </c>
      <c r="E31" s="92" t="s">
        <v>55</v>
      </c>
      <c r="F31" s="25" t="s">
        <v>477</v>
      </c>
    </row>
    <row r="32" spans="1:6" ht="17.100000000000001" customHeight="1">
      <c r="A32" s="190"/>
      <c r="B32" s="22" t="s">
        <v>56</v>
      </c>
      <c r="C32" s="26" t="s">
        <v>480</v>
      </c>
      <c r="D32" s="193"/>
      <c r="E32" s="19" t="s">
        <v>60</v>
      </c>
      <c r="F32" s="28" t="s">
        <v>478</v>
      </c>
    </row>
    <row r="33" spans="1:6" ht="17.100000000000001" customHeight="1">
      <c r="A33" s="190"/>
      <c r="B33" s="23" t="s">
        <v>57</v>
      </c>
      <c r="C33" s="26" t="s">
        <v>481</v>
      </c>
      <c r="D33" s="193"/>
      <c r="E33" s="19" t="s">
        <v>61</v>
      </c>
      <c r="F33" s="28" t="s">
        <v>188</v>
      </c>
    </row>
    <row r="34" spans="1:6" ht="17.100000000000001" customHeight="1">
      <c r="A34" s="191"/>
      <c r="B34" s="23" t="s">
        <v>58</v>
      </c>
      <c r="C34" s="27" t="s">
        <v>482</v>
      </c>
      <c r="D34" s="194"/>
      <c r="E34" s="19" t="s">
        <v>62</v>
      </c>
      <c r="F34" s="28" t="s">
        <v>190</v>
      </c>
    </row>
    <row r="35" spans="1:6" ht="17.100000000000001" customHeight="1">
      <c r="A35" s="192"/>
      <c r="B35" s="23" t="s">
        <v>59</v>
      </c>
      <c r="C35" s="27" t="s">
        <v>483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484</v>
      </c>
      <c r="C37" s="197"/>
      <c r="D37" s="197"/>
      <c r="E37" s="197"/>
      <c r="F37" s="198"/>
    </row>
    <row r="38" spans="1:6" ht="17.100000000000001" customHeight="1">
      <c r="A38" s="191"/>
      <c r="B38" s="196" t="s">
        <v>485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489</v>
      </c>
      <c r="C40" s="197"/>
      <c r="D40" s="197"/>
      <c r="E40" s="197"/>
      <c r="F40" s="198"/>
    </row>
    <row r="41" spans="1:6" ht="17.100000000000001" customHeight="1">
      <c r="A41" s="191"/>
      <c r="B41" s="196" t="s">
        <v>490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94" t="s">
        <v>35</v>
      </c>
      <c r="B44" s="206"/>
      <c r="C44" s="207"/>
      <c r="D44" s="94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89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98" t="s">
        <v>4</v>
      </c>
      <c r="B2" s="18">
        <v>41807</v>
      </c>
      <c r="C2" s="7" t="s">
        <v>16</v>
      </c>
      <c r="D2" s="18" t="s">
        <v>370</v>
      </c>
      <c r="E2" s="8" t="s">
        <v>17</v>
      </c>
      <c r="F2" s="20"/>
    </row>
    <row r="3" spans="1:6" ht="24" customHeight="1">
      <c r="A3" s="180" t="s">
        <v>34</v>
      </c>
      <c r="B3" s="180"/>
      <c r="C3" s="95" t="s">
        <v>14</v>
      </c>
      <c r="D3" s="95" t="s">
        <v>15</v>
      </c>
      <c r="E3" s="95" t="s">
        <v>14</v>
      </c>
      <c r="F3" s="9" t="s">
        <v>15</v>
      </c>
    </row>
    <row r="4" spans="1:6" ht="17.100000000000001" customHeight="1">
      <c r="A4" s="98" t="s">
        <v>5</v>
      </c>
      <c r="B4" s="4">
        <v>1568300</v>
      </c>
      <c r="C4" s="10" t="s">
        <v>41</v>
      </c>
      <c r="D4" s="12">
        <v>0.05</v>
      </c>
      <c r="E4" s="11" t="s">
        <v>46</v>
      </c>
      <c r="F4" s="12">
        <v>0.03</v>
      </c>
    </row>
    <row r="5" spans="1:6" ht="17.100000000000001" customHeight="1">
      <c r="A5" s="98" t="s">
        <v>6</v>
      </c>
      <c r="B5" s="4">
        <f>B6-B4</f>
        <v>1190800</v>
      </c>
      <c r="C5" s="11" t="s">
        <v>42</v>
      </c>
      <c r="D5" s="12">
        <v>0.04</v>
      </c>
      <c r="E5" s="11" t="s">
        <v>47</v>
      </c>
      <c r="F5" s="12">
        <v>0.26</v>
      </c>
    </row>
    <row r="6" spans="1:6" ht="17.100000000000001" customHeight="1">
      <c r="A6" s="98" t="s">
        <v>7</v>
      </c>
      <c r="B6" s="4">
        <v>2759100</v>
      </c>
      <c r="C6" s="10" t="s">
        <v>43</v>
      </c>
      <c r="D6" s="12">
        <v>0.06</v>
      </c>
      <c r="E6" s="11" t="s">
        <v>48</v>
      </c>
      <c r="F6" s="12">
        <v>0.15</v>
      </c>
    </row>
    <row r="7" spans="1:6" ht="17.100000000000001" customHeight="1">
      <c r="A7" s="98" t="s">
        <v>8</v>
      </c>
      <c r="B7" s="4">
        <v>53661650</v>
      </c>
      <c r="C7" s="11" t="s">
        <v>44</v>
      </c>
      <c r="D7" s="12">
        <v>0.15</v>
      </c>
      <c r="E7" s="11" t="s">
        <v>50</v>
      </c>
      <c r="F7" s="12">
        <v>0.24</v>
      </c>
    </row>
    <row r="8" spans="1:6" ht="17.100000000000001" customHeight="1">
      <c r="A8" s="98" t="s">
        <v>13</v>
      </c>
      <c r="B8" s="4">
        <v>100601990</v>
      </c>
      <c r="C8" s="10" t="s">
        <v>45</v>
      </c>
      <c r="D8" s="12">
        <v>0.03</v>
      </c>
      <c r="E8" s="11"/>
      <c r="F8" s="12"/>
    </row>
    <row r="9" spans="1:6" ht="17.100000000000001" customHeight="1">
      <c r="A9" s="98" t="s">
        <v>31</v>
      </c>
      <c r="B9" s="6">
        <f>B7/B8</f>
        <v>0.53340545251639659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98" t="s">
        <v>22</v>
      </c>
      <c r="C11" s="98" t="s">
        <v>18</v>
      </c>
      <c r="D11" s="98" t="s">
        <v>21</v>
      </c>
      <c r="E11" s="98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510</v>
      </c>
      <c r="D12" s="183" t="s">
        <v>19</v>
      </c>
      <c r="E12" s="24" t="s">
        <v>514</v>
      </c>
      <c r="F12" s="17">
        <v>18</v>
      </c>
    </row>
    <row r="13" spans="1:6" ht="17.100000000000001" customHeight="1">
      <c r="A13" s="182"/>
      <c r="B13" s="24" t="s">
        <v>248</v>
      </c>
      <c r="C13" s="20" t="s">
        <v>511</v>
      </c>
      <c r="D13" s="183"/>
      <c r="E13" s="100" t="s">
        <v>515</v>
      </c>
      <c r="F13" s="17">
        <v>7</v>
      </c>
    </row>
    <row r="14" spans="1:6" ht="17.100000000000001" customHeight="1">
      <c r="A14" s="182"/>
      <c r="B14" s="24" t="s">
        <v>314</v>
      </c>
      <c r="C14" s="20" t="s">
        <v>512</v>
      </c>
      <c r="D14" s="183" t="s">
        <v>20</v>
      </c>
      <c r="E14" s="24" t="s">
        <v>516</v>
      </c>
      <c r="F14" s="20">
        <v>0</v>
      </c>
    </row>
    <row r="15" spans="1:6" ht="17.100000000000001" customHeight="1">
      <c r="A15" s="182"/>
      <c r="B15" s="24" t="s">
        <v>76</v>
      </c>
      <c r="C15" s="20" t="s">
        <v>513</v>
      </c>
      <c r="D15" s="183"/>
      <c r="E15" s="24" t="s">
        <v>517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98" t="s">
        <v>39</v>
      </c>
      <c r="C17" s="98" t="s">
        <v>24</v>
      </c>
      <c r="D17" s="98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99">
        <v>0.52083333333333337</v>
      </c>
      <c r="C18" s="99" t="s">
        <v>491</v>
      </c>
      <c r="D18" s="13">
        <v>16</v>
      </c>
      <c r="E18" s="187" t="s">
        <v>492</v>
      </c>
      <c r="F18" s="188"/>
    </row>
    <row r="19" spans="1:6" ht="17.100000000000001" customHeight="1">
      <c r="A19" s="182"/>
      <c r="B19" s="99">
        <v>0.52083333333333337</v>
      </c>
      <c r="C19" s="99" t="s">
        <v>493</v>
      </c>
      <c r="D19" s="13">
        <v>13</v>
      </c>
      <c r="E19" s="187" t="s">
        <v>494</v>
      </c>
      <c r="F19" s="188"/>
    </row>
    <row r="20" spans="1:6" ht="17.100000000000001" customHeight="1">
      <c r="A20" s="182"/>
      <c r="B20" s="99">
        <v>0.52083333333333337</v>
      </c>
      <c r="C20" s="99" t="s">
        <v>495</v>
      </c>
      <c r="D20" s="13">
        <v>3</v>
      </c>
      <c r="E20" s="187" t="s">
        <v>496</v>
      </c>
      <c r="F20" s="188"/>
    </row>
    <row r="21" spans="1:6" ht="17.100000000000001" customHeight="1">
      <c r="A21" s="182"/>
      <c r="B21" s="99"/>
      <c r="C21" s="99"/>
      <c r="D21" s="13"/>
      <c r="E21" s="187"/>
      <c r="F21" s="188"/>
    </row>
    <row r="22" spans="1:6" ht="17.100000000000001" customHeight="1">
      <c r="A22" s="182"/>
      <c r="B22" s="99"/>
      <c r="C22" s="99"/>
      <c r="D22" s="13"/>
      <c r="E22" s="187"/>
      <c r="F22" s="188"/>
    </row>
    <row r="23" spans="1:6" ht="17.100000000000001" customHeight="1">
      <c r="A23" s="186"/>
      <c r="B23" s="99"/>
      <c r="C23" s="20"/>
      <c r="D23" s="13"/>
      <c r="E23" s="187"/>
      <c r="F23" s="188"/>
    </row>
    <row r="24" spans="1:6" ht="17.100000000000001" customHeight="1">
      <c r="A24" s="182" t="s">
        <v>0</v>
      </c>
      <c r="B24" s="99">
        <v>0.77083333333333337</v>
      </c>
      <c r="C24" s="99" t="s">
        <v>497</v>
      </c>
      <c r="D24" s="13" t="s">
        <v>498</v>
      </c>
      <c r="E24" s="187" t="s">
        <v>499</v>
      </c>
      <c r="F24" s="188"/>
    </row>
    <row r="25" spans="1:6" ht="17.100000000000001" customHeight="1">
      <c r="A25" s="182"/>
      <c r="B25" s="99"/>
      <c r="C25" s="99"/>
      <c r="D25" s="13"/>
      <c r="E25" s="187"/>
      <c r="F25" s="188"/>
    </row>
    <row r="26" spans="1:6" ht="17.100000000000001" customHeight="1">
      <c r="A26" s="182"/>
      <c r="B26" s="99"/>
      <c r="C26" s="29"/>
      <c r="D26" s="13"/>
      <c r="E26" s="187"/>
      <c r="F26" s="188"/>
    </row>
    <row r="27" spans="1:6" ht="17.100000000000001" customHeight="1">
      <c r="A27" s="182"/>
      <c r="B27" s="99"/>
      <c r="C27" s="99"/>
      <c r="D27" s="13"/>
      <c r="E27" s="187"/>
      <c r="F27" s="188"/>
    </row>
    <row r="28" spans="1:6" ht="17.100000000000001" customHeight="1">
      <c r="A28" s="182"/>
      <c r="B28" s="99"/>
      <c r="C28" s="99"/>
      <c r="D28" s="13"/>
      <c r="E28" s="187"/>
      <c r="F28" s="188"/>
    </row>
    <row r="29" spans="1:6" ht="17.100000000000001" customHeight="1">
      <c r="A29" s="182"/>
      <c r="B29" s="99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503</v>
      </c>
      <c r="D31" s="189" t="s">
        <v>23</v>
      </c>
      <c r="E31" s="98" t="s">
        <v>55</v>
      </c>
      <c r="F31" s="25" t="s">
        <v>500</v>
      </c>
    </row>
    <row r="32" spans="1:6" ht="17.100000000000001" customHeight="1">
      <c r="A32" s="190"/>
      <c r="B32" s="22" t="s">
        <v>56</v>
      </c>
      <c r="C32" s="26" t="s">
        <v>504</v>
      </c>
      <c r="D32" s="193"/>
      <c r="E32" s="19" t="s">
        <v>60</v>
      </c>
      <c r="F32" s="28" t="s">
        <v>113</v>
      </c>
    </row>
    <row r="33" spans="1:6" ht="17.100000000000001" customHeight="1">
      <c r="A33" s="190"/>
      <c r="B33" s="23" t="s">
        <v>57</v>
      </c>
      <c r="C33" s="26" t="s">
        <v>505</v>
      </c>
      <c r="D33" s="193"/>
      <c r="E33" s="19" t="s">
        <v>61</v>
      </c>
      <c r="F33" s="28" t="s">
        <v>501</v>
      </c>
    </row>
    <row r="34" spans="1:6" ht="17.100000000000001" customHeight="1">
      <c r="A34" s="191"/>
      <c r="B34" s="23" t="s">
        <v>58</v>
      </c>
      <c r="C34" s="27" t="s">
        <v>506</v>
      </c>
      <c r="D34" s="194"/>
      <c r="E34" s="19" t="s">
        <v>62</v>
      </c>
      <c r="F34" s="28" t="s">
        <v>369</v>
      </c>
    </row>
    <row r="35" spans="1:6" ht="17.100000000000001" customHeight="1">
      <c r="A35" s="192"/>
      <c r="B35" s="23" t="s">
        <v>59</v>
      </c>
      <c r="C35" s="27" t="s">
        <v>507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508</v>
      </c>
      <c r="C37" s="197"/>
      <c r="D37" s="197"/>
      <c r="E37" s="197"/>
      <c r="F37" s="198"/>
    </row>
    <row r="38" spans="1:6" ht="17.100000000000001" customHeight="1">
      <c r="A38" s="191"/>
      <c r="B38" s="196" t="s">
        <v>509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502</v>
      </c>
      <c r="C40" s="197"/>
      <c r="D40" s="197"/>
      <c r="E40" s="197"/>
      <c r="F40" s="198"/>
    </row>
    <row r="41" spans="1:6" ht="17.100000000000001" customHeight="1">
      <c r="A41" s="191"/>
      <c r="B41" s="196" t="s">
        <v>518</v>
      </c>
      <c r="C41" s="197"/>
      <c r="D41" s="197"/>
      <c r="E41" s="197"/>
      <c r="F41" s="198"/>
    </row>
    <row r="42" spans="1:6" ht="17.100000000000001" customHeight="1">
      <c r="A42" s="192"/>
      <c r="B42" s="196" t="s">
        <v>519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97" t="s">
        <v>35</v>
      </c>
      <c r="B44" s="206"/>
      <c r="C44" s="207"/>
      <c r="D44" s="97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96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4" zoomScaleNormal="100" zoomScalePageLayoutView="150" workbookViewId="0">
      <selection activeCell="A43" sqref="A40:F43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104" t="s">
        <v>4</v>
      </c>
      <c r="B2" s="18">
        <v>41808</v>
      </c>
      <c r="C2" s="7" t="s">
        <v>16</v>
      </c>
      <c r="D2" s="18" t="s">
        <v>370</v>
      </c>
      <c r="E2" s="8" t="s">
        <v>17</v>
      </c>
      <c r="F2" s="20"/>
    </row>
    <row r="3" spans="1:6" ht="24" customHeight="1">
      <c r="A3" s="180" t="s">
        <v>34</v>
      </c>
      <c r="B3" s="180"/>
      <c r="C3" s="105" t="s">
        <v>14</v>
      </c>
      <c r="D3" s="105" t="s">
        <v>15</v>
      </c>
      <c r="E3" s="105" t="s">
        <v>14</v>
      </c>
      <c r="F3" s="9" t="s">
        <v>15</v>
      </c>
    </row>
    <row r="4" spans="1:6" ht="17.100000000000001" customHeight="1">
      <c r="A4" s="104" t="s">
        <v>5</v>
      </c>
      <c r="B4" s="4">
        <v>769000</v>
      </c>
      <c r="C4" s="10" t="s">
        <v>41</v>
      </c>
      <c r="D4" s="12">
        <v>0.14000000000000001</v>
      </c>
      <c r="E4" s="11" t="s">
        <v>46</v>
      </c>
      <c r="F4" s="12">
        <v>0.13</v>
      </c>
    </row>
    <row r="5" spans="1:6" ht="17.100000000000001" customHeight="1">
      <c r="A5" s="104" t="s">
        <v>6</v>
      </c>
      <c r="B5" s="4">
        <f>B6-B4</f>
        <v>1064000</v>
      </c>
      <c r="C5" s="11" t="s">
        <v>42</v>
      </c>
      <c r="D5" s="12">
        <v>0.03</v>
      </c>
      <c r="E5" s="11" t="s">
        <v>47</v>
      </c>
      <c r="F5" s="12">
        <v>0.21</v>
      </c>
    </row>
    <row r="6" spans="1:6" ht="17.100000000000001" customHeight="1">
      <c r="A6" s="104" t="s">
        <v>7</v>
      </c>
      <c r="B6" s="4">
        <v>1833000</v>
      </c>
      <c r="C6" s="10" t="s">
        <v>43</v>
      </c>
      <c r="D6" s="12">
        <v>0.15</v>
      </c>
      <c r="E6" s="11" t="s">
        <v>48</v>
      </c>
      <c r="F6" s="12">
        <v>0</v>
      </c>
    </row>
    <row r="7" spans="1:6" ht="17.100000000000001" customHeight="1">
      <c r="A7" s="104" t="s">
        <v>8</v>
      </c>
      <c r="B7" s="4">
        <v>55494650</v>
      </c>
      <c r="C7" s="11" t="s">
        <v>44</v>
      </c>
      <c r="D7" s="12">
        <v>0.22</v>
      </c>
      <c r="E7" s="11" t="s">
        <v>50</v>
      </c>
      <c r="F7" s="12">
        <v>0.05</v>
      </c>
    </row>
    <row r="8" spans="1:6" ht="17.100000000000001" customHeight="1">
      <c r="A8" s="104" t="s">
        <v>13</v>
      </c>
      <c r="B8" s="4">
        <v>100601990</v>
      </c>
      <c r="C8" s="10" t="s">
        <v>45</v>
      </c>
      <c r="D8" s="12">
        <v>0.06</v>
      </c>
      <c r="E8" s="11"/>
      <c r="F8" s="12"/>
    </row>
    <row r="9" spans="1:6" ht="17.100000000000001" customHeight="1">
      <c r="A9" s="104" t="s">
        <v>31</v>
      </c>
      <c r="B9" s="6">
        <f>B7/B8</f>
        <v>0.55162576803898211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104" t="s">
        <v>22</v>
      </c>
      <c r="C11" s="104" t="s">
        <v>18</v>
      </c>
      <c r="D11" s="104" t="s">
        <v>21</v>
      </c>
      <c r="E11" s="104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71</v>
      </c>
      <c r="D12" s="183" t="s">
        <v>19</v>
      </c>
      <c r="E12" s="24" t="s">
        <v>535</v>
      </c>
      <c r="F12" s="17">
        <v>9</v>
      </c>
    </row>
    <row r="13" spans="1:6" ht="17.100000000000001" customHeight="1">
      <c r="A13" s="182"/>
      <c r="B13" s="24" t="s">
        <v>248</v>
      </c>
      <c r="C13" s="20" t="s">
        <v>167</v>
      </c>
      <c r="D13" s="183"/>
      <c r="E13" s="102" t="s">
        <v>536</v>
      </c>
      <c r="F13" s="17">
        <v>4</v>
      </c>
    </row>
    <row r="14" spans="1:6" ht="17.100000000000001" customHeight="1">
      <c r="A14" s="182"/>
      <c r="B14" s="24" t="s">
        <v>314</v>
      </c>
      <c r="C14" s="20" t="s">
        <v>464</v>
      </c>
      <c r="D14" s="183" t="s">
        <v>20</v>
      </c>
      <c r="E14" s="24" t="s">
        <v>537</v>
      </c>
      <c r="F14" s="20">
        <v>0</v>
      </c>
    </row>
    <row r="15" spans="1:6" ht="17.100000000000001" customHeight="1">
      <c r="A15" s="182"/>
      <c r="B15" s="24" t="s">
        <v>76</v>
      </c>
      <c r="C15" s="20" t="s">
        <v>192</v>
      </c>
      <c r="D15" s="183"/>
      <c r="E15" s="24" t="s">
        <v>538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04" t="s">
        <v>39</v>
      </c>
      <c r="C17" s="104" t="s">
        <v>24</v>
      </c>
      <c r="D17" s="104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03">
        <v>0.4861111111111111</v>
      </c>
      <c r="C18" s="103" t="s">
        <v>520</v>
      </c>
      <c r="D18" s="13">
        <v>3</v>
      </c>
      <c r="E18" s="187"/>
      <c r="F18" s="188"/>
    </row>
    <row r="19" spans="1:6" ht="17.100000000000001" customHeight="1">
      <c r="A19" s="182"/>
      <c r="B19" s="103">
        <v>0.625</v>
      </c>
      <c r="C19" s="103" t="s">
        <v>521</v>
      </c>
      <c r="D19" s="13">
        <v>7</v>
      </c>
      <c r="E19" s="187" t="s">
        <v>522</v>
      </c>
      <c r="F19" s="188"/>
    </row>
    <row r="20" spans="1:6" ht="17.100000000000001" customHeight="1">
      <c r="A20" s="182"/>
      <c r="B20" s="103"/>
      <c r="C20" s="103"/>
      <c r="D20" s="13"/>
      <c r="E20" s="187"/>
      <c r="F20" s="188"/>
    </row>
    <row r="21" spans="1:6" ht="17.100000000000001" customHeight="1">
      <c r="A21" s="182"/>
      <c r="B21" s="103"/>
      <c r="C21" s="103"/>
      <c r="D21" s="13"/>
      <c r="E21" s="187"/>
      <c r="F21" s="188"/>
    </row>
    <row r="22" spans="1:6" ht="17.100000000000001" customHeight="1">
      <c r="A22" s="182"/>
      <c r="B22" s="103"/>
      <c r="C22" s="103"/>
      <c r="D22" s="13"/>
      <c r="E22" s="187"/>
      <c r="F22" s="188"/>
    </row>
    <row r="23" spans="1:6" ht="17.100000000000001" customHeight="1">
      <c r="A23" s="186"/>
      <c r="B23" s="103"/>
      <c r="C23" s="20"/>
      <c r="D23" s="13"/>
      <c r="E23" s="187"/>
      <c r="F23" s="188"/>
    </row>
    <row r="24" spans="1:6" ht="17.100000000000001" customHeight="1">
      <c r="A24" s="182" t="s">
        <v>0</v>
      </c>
      <c r="B24" s="103">
        <v>0.73611111111111116</v>
      </c>
      <c r="C24" s="103" t="s">
        <v>533</v>
      </c>
      <c r="D24" s="13">
        <v>2</v>
      </c>
      <c r="E24" s="187"/>
      <c r="F24" s="188"/>
    </row>
    <row r="25" spans="1:6" ht="17.100000000000001" customHeight="1">
      <c r="A25" s="182"/>
      <c r="B25" s="103">
        <v>0.8125</v>
      </c>
      <c r="C25" s="103" t="s">
        <v>534</v>
      </c>
      <c r="D25" s="13">
        <v>3</v>
      </c>
      <c r="E25" s="187"/>
      <c r="F25" s="188"/>
    </row>
    <row r="26" spans="1:6" ht="17.100000000000001" customHeight="1">
      <c r="A26" s="182"/>
      <c r="B26" s="103"/>
      <c r="C26" s="29"/>
      <c r="D26" s="13"/>
      <c r="E26" s="187"/>
      <c r="F26" s="188"/>
    </row>
    <row r="27" spans="1:6" ht="17.100000000000001" customHeight="1">
      <c r="A27" s="182"/>
      <c r="B27" s="103"/>
      <c r="C27" s="103"/>
      <c r="D27" s="13"/>
      <c r="E27" s="187"/>
      <c r="F27" s="188"/>
    </row>
    <row r="28" spans="1:6" ht="17.100000000000001" customHeight="1">
      <c r="A28" s="182"/>
      <c r="B28" s="103"/>
      <c r="C28" s="103"/>
      <c r="D28" s="13"/>
      <c r="E28" s="187"/>
      <c r="F28" s="188"/>
    </row>
    <row r="29" spans="1:6" ht="17.100000000000001" customHeight="1">
      <c r="A29" s="182"/>
      <c r="B29" s="103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525</v>
      </c>
      <c r="D31" s="189" t="s">
        <v>23</v>
      </c>
      <c r="E31" s="104" t="s">
        <v>55</v>
      </c>
      <c r="F31" s="25" t="s">
        <v>523</v>
      </c>
    </row>
    <row r="32" spans="1:6" ht="17.100000000000001" customHeight="1">
      <c r="A32" s="190"/>
      <c r="B32" s="22" t="s">
        <v>56</v>
      </c>
      <c r="C32" s="26" t="s">
        <v>526</v>
      </c>
      <c r="D32" s="193"/>
      <c r="E32" s="19" t="s">
        <v>60</v>
      </c>
      <c r="F32" s="28" t="s">
        <v>113</v>
      </c>
    </row>
    <row r="33" spans="1:6" ht="17.100000000000001" customHeight="1">
      <c r="A33" s="190"/>
      <c r="B33" s="23" t="s">
        <v>57</v>
      </c>
      <c r="C33" s="26" t="s">
        <v>527</v>
      </c>
      <c r="D33" s="193"/>
      <c r="E33" s="19" t="s">
        <v>61</v>
      </c>
      <c r="F33" s="28" t="s">
        <v>524</v>
      </c>
    </row>
    <row r="34" spans="1:6" ht="17.100000000000001" customHeight="1">
      <c r="A34" s="191"/>
      <c r="B34" s="23" t="s">
        <v>58</v>
      </c>
      <c r="C34" s="27" t="s">
        <v>528</v>
      </c>
      <c r="D34" s="194"/>
      <c r="E34" s="19" t="s">
        <v>62</v>
      </c>
      <c r="F34" s="28" t="s">
        <v>190</v>
      </c>
    </row>
    <row r="35" spans="1:6" ht="17.100000000000001" customHeight="1">
      <c r="A35" s="192"/>
      <c r="B35" s="23" t="s">
        <v>59</v>
      </c>
      <c r="C35" s="27" t="s">
        <v>529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530</v>
      </c>
      <c r="C37" s="197"/>
      <c r="D37" s="197"/>
      <c r="E37" s="197"/>
      <c r="F37" s="198"/>
    </row>
    <row r="38" spans="1:6" ht="17.100000000000001" customHeight="1">
      <c r="A38" s="191"/>
      <c r="B38" s="196" t="s">
        <v>531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532</v>
      </c>
      <c r="C40" s="197"/>
      <c r="D40" s="197"/>
      <c r="E40" s="197"/>
      <c r="F40" s="198"/>
    </row>
    <row r="41" spans="1:6" ht="17.100000000000001" customHeight="1">
      <c r="A41" s="191"/>
      <c r="B41" s="196" t="s">
        <v>539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06" t="s">
        <v>35</v>
      </c>
      <c r="B44" s="206"/>
      <c r="C44" s="207"/>
      <c r="D44" s="106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01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" sqref="B4:B6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110" t="s">
        <v>4</v>
      </c>
      <c r="B2" s="18">
        <v>41809</v>
      </c>
      <c r="C2" s="7" t="s">
        <v>16</v>
      </c>
      <c r="D2" s="18" t="s">
        <v>370</v>
      </c>
      <c r="E2" s="8" t="s">
        <v>17</v>
      </c>
      <c r="F2" s="20"/>
    </row>
    <row r="3" spans="1:6" ht="24" customHeight="1">
      <c r="A3" s="180" t="s">
        <v>34</v>
      </c>
      <c r="B3" s="180"/>
      <c r="C3" s="107" t="s">
        <v>14</v>
      </c>
      <c r="D3" s="107" t="s">
        <v>15</v>
      </c>
      <c r="E3" s="107" t="s">
        <v>14</v>
      </c>
      <c r="F3" s="9" t="s">
        <v>15</v>
      </c>
    </row>
    <row r="4" spans="1:6" ht="17.100000000000001" customHeight="1">
      <c r="A4" s="110" t="s">
        <v>5</v>
      </c>
      <c r="B4" s="4">
        <v>1632000</v>
      </c>
      <c r="C4" s="10" t="s">
        <v>41</v>
      </c>
      <c r="D4" s="12">
        <v>0.04</v>
      </c>
      <c r="E4" s="11" t="s">
        <v>46</v>
      </c>
      <c r="F4" s="12">
        <v>0.02</v>
      </c>
    </row>
    <row r="5" spans="1:6" ht="17.100000000000001" customHeight="1">
      <c r="A5" s="110" t="s">
        <v>6</v>
      </c>
      <c r="B5" s="4">
        <f>B6-B4</f>
        <v>680455</v>
      </c>
      <c r="C5" s="11" t="s">
        <v>42</v>
      </c>
      <c r="D5" s="12">
        <v>0.03</v>
      </c>
      <c r="E5" s="11" t="s">
        <v>47</v>
      </c>
      <c r="F5" s="12">
        <v>0.32</v>
      </c>
    </row>
    <row r="6" spans="1:6" ht="17.100000000000001" customHeight="1">
      <c r="A6" s="110" t="s">
        <v>7</v>
      </c>
      <c r="B6" s="4">
        <v>2312455</v>
      </c>
      <c r="C6" s="10" t="s">
        <v>43</v>
      </c>
      <c r="D6" s="12">
        <v>7.0000000000000007E-2</v>
      </c>
      <c r="E6" s="11" t="s">
        <v>48</v>
      </c>
      <c r="F6" s="12">
        <v>0.06</v>
      </c>
    </row>
    <row r="7" spans="1:6" ht="17.100000000000001" customHeight="1">
      <c r="A7" s="110" t="s">
        <v>8</v>
      </c>
      <c r="B7" s="4">
        <v>57807105</v>
      </c>
      <c r="C7" s="11" t="s">
        <v>44</v>
      </c>
      <c r="D7" s="12">
        <v>0.11</v>
      </c>
      <c r="E7" s="11" t="s">
        <v>50</v>
      </c>
      <c r="F7" s="12">
        <v>0.28999999999999998</v>
      </c>
    </row>
    <row r="8" spans="1:6" ht="17.100000000000001" customHeight="1">
      <c r="A8" s="110" t="s">
        <v>13</v>
      </c>
      <c r="B8" s="4">
        <v>100601990</v>
      </c>
      <c r="C8" s="10" t="s">
        <v>45</v>
      </c>
      <c r="D8" s="12">
        <v>0.05</v>
      </c>
      <c r="E8" s="11"/>
      <c r="F8" s="12"/>
    </row>
    <row r="9" spans="1:6" ht="17.100000000000001" customHeight="1">
      <c r="A9" s="110" t="s">
        <v>31</v>
      </c>
      <c r="B9" s="6">
        <f>B7/B8</f>
        <v>0.57461194356095735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110" t="s">
        <v>22</v>
      </c>
      <c r="C11" s="110" t="s">
        <v>18</v>
      </c>
      <c r="D11" s="110" t="s">
        <v>21</v>
      </c>
      <c r="E11" s="110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555</v>
      </c>
      <c r="D12" s="183" t="s">
        <v>19</v>
      </c>
      <c r="E12" s="24" t="s">
        <v>557</v>
      </c>
      <c r="F12" s="17">
        <v>14</v>
      </c>
    </row>
    <row r="13" spans="1:6" ht="17.100000000000001" customHeight="1">
      <c r="A13" s="182"/>
      <c r="B13" s="24" t="s">
        <v>248</v>
      </c>
      <c r="C13" s="20" t="s">
        <v>556</v>
      </c>
      <c r="D13" s="183"/>
      <c r="E13" s="117" t="s">
        <v>558</v>
      </c>
      <c r="F13" s="17">
        <v>7</v>
      </c>
    </row>
    <row r="14" spans="1:6" ht="17.100000000000001" customHeight="1">
      <c r="A14" s="182"/>
      <c r="B14" s="24" t="s">
        <v>314</v>
      </c>
      <c r="C14" s="20" t="s">
        <v>193</v>
      </c>
      <c r="D14" s="183" t="s">
        <v>20</v>
      </c>
      <c r="E14" s="24" t="s">
        <v>248</v>
      </c>
      <c r="F14" s="20">
        <v>0</v>
      </c>
    </row>
    <row r="15" spans="1:6" ht="17.100000000000001" customHeight="1">
      <c r="A15" s="182"/>
      <c r="B15" s="24" t="s">
        <v>76</v>
      </c>
      <c r="C15" s="20" t="s">
        <v>167</v>
      </c>
      <c r="D15" s="183"/>
      <c r="E15" s="24" t="s">
        <v>559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10" t="s">
        <v>39</v>
      </c>
      <c r="C17" s="110" t="s">
        <v>24</v>
      </c>
      <c r="D17" s="110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11">
        <v>0.49305555555555558</v>
      </c>
      <c r="C18" s="111" t="s">
        <v>540</v>
      </c>
      <c r="D18" s="13">
        <v>7</v>
      </c>
      <c r="E18" s="187" t="s">
        <v>544</v>
      </c>
      <c r="F18" s="188"/>
    </row>
    <row r="19" spans="1:6" ht="17.100000000000001" customHeight="1">
      <c r="A19" s="182"/>
      <c r="B19" s="111">
        <v>0.50694444444444442</v>
      </c>
      <c r="C19" s="111" t="s">
        <v>541</v>
      </c>
      <c r="D19" s="13">
        <v>5</v>
      </c>
      <c r="E19" s="187"/>
      <c r="F19" s="188"/>
    </row>
    <row r="20" spans="1:6" ht="17.100000000000001" customHeight="1">
      <c r="A20" s="182"/>
      <c r="B20" s="111">
        <v>0.51041666666666663</v>
      </c>
      <c r="C20" s="111" t="s">
        <v>542</v>
      </c>
      <c r="D20" s="13" t="s">
        <v>187</v>
      </c>
      <c r="E20" s="187"/>
      <c r="F20" s="188"/>
    </row>
    <row r="21" spans="1:6" ht="17.100000000000001" customHeight="1">
      <c r="A21" s="182"/>
      <c r="B21" s="111">
        <v>0.51388888888888895</v>
      </c>
      <c r="C21" s="111" t="s">
        <v>543</v>
      </c>
      <c r="D21" s="13">
        <v>10</v>
      </c>
      <c r="E21" s="187" t="s">
        <v>545</v>
      </c>
      <c r="F21" s="188"/>
    </row>
    <row r="22" spans="1:6" ht="17.100000000000001" customHeight="1">
      <c r="A22" s="182"/>
      <c r="B22" s="111">
        <v>0.5625</v>
      </c>
      <c r="C22" s="111" t="s">
        <v>546</v>
      </c>
      <c r="D22" s="13">
        <v>4</v>
      </c>
      <c r="E22" s="187"/>
      <c r="F22" s="188"/>
    </row>
    <row r="23" spans="1:6" ht="17.100000000000001" customHeight="1">
      <c r="A23" s="186"/>
      <c r="B23" s="111"/>
      <c r="C23" s="20"/>
      <c r="D23" s="13"/>
      <c r="E23" s="187"/>
      <c r="F23" s="188"/>
    </row>
    <row r="24" spans="1:6" ht="17.100000000000001" customHeight="1">
      <c r="A24" s="182" t="s">
        <v>0</v>
      </c>
      <c r="B24" s="111">
        <v>0.70833333333333337</v>
      </c>
      <c r="C24" s="111" t="s">
        <v>547</v>
      </c>
      <c r="D24" s="13">
        <v>2</v>
      </c>
      <c r="E24" s="187" t="s">
        <v>548</v>
      </c>
      <c r="F24" s="188"/>
    </row>
    <row r="25" spans="1:6" ht="17.100000000000001" customHeight="1">
      <c r="A25" s="182"/>
      <c r="B25" s="111">
        <v>0.77777777777777779</v>
      </c>
      <c r="C25" s="111" t="s">
        <v>549</v>
      </c>
      <c r="D25" s="13">
        <v>5</v>
      </c>
      <c r="E25" s="187"/>
      <c r="F25" s="188"/>
    </row>
    <row r="26" spans="1:6" ht="17.100000000000001" customHeight="1">
      <c r="A26" s="182"/>
      <c r="B26" s="111">
        <v>0.79166666666666663</v>
      </c>
      <c r="C26" s="29" t="s">
        <v>550</v>
      </c>
      <c r="D26" s="13">
        <v>2</v>
      </c>
      <c r="E26" s="187"/>
      <c r="F26" s="188"/>
    </row>
    <row r="27" spans="1:6" ht="17.100000000000001" customHeight="1">
      <c r="A27" s="182"/>
      <c r="B27" s="111"/>
      <c r="C27" s="111"/>
      <c r="D27" s="13"/>
      <c r="E27" s="187"/>
      <c r="F27" s="188"/>
    </row>
    <row r="28" spans="1:6" ht="17.100000000000001" customHeight="1">
      <c r="A28" s="182"/>
      <c r="B28" s="111"/>
      <c r="C28" s="111"/>
      <c r="D28" s="13"/>
      <c r="E28" s="187"/>
      <c r="F28" s="188"/>
    </row>
    <row r="29" spans="1:6" ht="17.100000000000001" customHeight="1">
      <c r="A29" s="182"/>
      <c r="B29" s="111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560</v>
      </c>
      <c r="D31" s="189" t="s">
        <v>23</v>
      </c>
      <c r="E31" s="110" t="s">
        <v>55</v>
      </c>
      <c r="F31" s="25" t="s">
        <v>551</v>
      </c>
    </row>
    <row r="32" spans="1:6" ht="17.100000000000001" customHeight="1">
      <c r="A32" s="190"/>
      <c r="B32" s="22" t="s">
        <v>56</v>
      </c>
      <c r="C32" s="26" t="s">
        <v>129</v>
      </c>
      <c r="D32" s="193"/>
      <c r="E32" s="19" t="s">
        <v>60</v>
      </c>
      <c r="F32" s="28" t="s">
        <v>117</v>
      </c>
    </row>
    <row r="33" spans="1:6" ht="17.100000000000001" customHeight="1">
      <c r="A33" s="190"/>
      <c r="B33" s="23" t="s">
        <v>57</v>
      </c>
      <c r="C33" s="26" t="s">
        <v>122</v>
      </c>
      <c r="D33" s="193"/>
      <c r="E33" s="19" t="s">
        <v>61</v>
      </c>
      <c r="F33" s="28" t="s">
        <v>553</v>
      </c>
    </row>
    <row r="34" spans="1:6" ht="17.100000000000001" customHeight="1">
      <c r="A34" s="191"/>
      <c r="B34" s="23" t="s">
        <v>58</v>
      </c>
      <c r="C34" s="27" t="s">
        <v>130</v>
      </c>
      <c r="D34" s="194"/>
      <c r="E34" s="19" t="s">
        <v>62</v>
      </c>
      <c r="F34" s="28" t="s">
        <v>552</v>
      </c>
    </row>
    <row r="35" spans="1:6" ht="17.100000000000001" customHeight="1">
      <c r="A35" s="192"/>
      <c r="B35" s="23" t="s">
        <v>59</v>
      </c>
      <c r="C35" s="27" t="s">
        <v>397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561</v>
      </c>
      <c r="C37" s="197"/>
      <c r="D37" s="197"/>
      <c r="E37" s="197"/>
      <c r="F37" s="198"/>
    </row>
    <row r="38" spans="1:6" ht="17.100000000000001" customHeight="1">
      <c r="A38" s="191"/>
      <c r="B38" s="196" t="s">
        <v>562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554</v>
      </c>
      <c r="C40" s="197"/>
      <c r="D40" s="197"/>
      <c r="E40" s="197"/>
      <c r="F40" s="198"/>
    </row>
    <row r="41" spans="1:6" ht="17.100000000000001" customHeight="1">
      <c r="A41" s="191"/>
      <c r="B41" s="196" t="s">
        <v>563</v>
      </c>
      <c r="C41" s="197"/>
      <c r="D41" s="197"/>
      <c r="E41" s="197"/>
      <c r="F41" s="198"/>
    </row>
    <row r="42" spans="1:6" ht="17.100000000000001" customHeight="1">
      <c r="A42" s="192"/>
      <c r="B42" s="196" t="s">
        <v>564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09" t="s">
        <v>35</v>
      </c>
      <c r="B44" s="206"/>
      <c r="C44" s="207"/>
      <c r="D44" s="109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08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2" sqref="C32:C35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33" t="s">
        <v>4</v>
      </c>
      <c r="B2" s="18">
        <v>41792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30" t="s">
        <v>14</v>
      </c>
      <c r="D3" s="30" t="s">
        <v>15</v>
      </c>
      <c r="E3" s="30" t="s">
        <v>14</v>
      </c>
      <c r="F3" s="9" t="s">
        <v>15</v>
      </c>
    </row>
    <row r="4" spans="1:6" ht="17.100000000000001" customHeight="1">
      <c r="A4" s="33" t="s">
        <v>5</v>
      </c>
      <c r="B4" s="4">
        <v>1176000</v>
      </c>
      <c r="C4" s="10" t="s">
        <v>41</v>
      </c>
      <c r="D4" s="12">
        <v>7.0000000000000007E-2</v>
      </c>
      <c r="E4" s="11" t="s">
        <v>46</v>
      </c>
      <c r="F4" s="12">
        <v>0.04</v>
      </c>
    </row>
    <row r="5" spans="1:6" ht="17.100000000000001" customHeight="1">
      <c r="A5" s="33" t="s">
        <v>6</v>
      </c>
      <c r="B5" s="4">
        <f>B6-B4</f>
        <v>1413950</v>
      </c>
      <c r="C5" s="11" t="s">
        <v>42</v>
      </c>
      <c r="D5" s="12">
        <v>0.03</v>
      </c>
      <c r="E5" s="11" t="s">
        <v>47</v>
      </c>
      <c r="F5" s="12">
        <v>0</v>
      </c>
    </row>
    <row r="6" spans="1:6" ht="17.100000000000001" customHeight="1">
      <c r="A6" s="33" t="s">
        <v>7</v>
      </c>
      <c r="B6" s="4">
        <v>2589950</v>
      </c>
      <c r="C6" s="10" t="s">
        <v>43</v>
      </c>
      <c r="D6" s="12">
        <v>0.11</v>
      </c>
      <c r="E6" s="11" t="s">
        <v>48</v>
      </c>
      <c r="F6" s="12">
        <v>0</v>
      </c>
    </row>
    <row r="7" spans="1:6" ht="17.100000000000001" customHeight="1">
      <c r="A7" s="33" t="s">
        <v>8</v>
      </c>
      <c r="B7" s="4">
        <v>5760250</v>
      </c>
      <c r="C7" s="11" t="s">
        <v>44</v>
      </c>
      <c r="D7" s="12">
        <v>0.16</v>
      </c>
      <c r="E7" s="10" t="s">
        <v>49</v>
      </c>
      <c r="F7" s="12">
        <v>0</v>
      </c>
    </row>
    <row r="8" spans="1:6" ht="17.100000000000001" customHeight="1">
      <c r="A8" s="33" t="s">
        <v>13</v>
      </c>
      <c r="B8" s="4">
        <v>100601990</v>
      </c>
      <c r="C8" s="10" t="s">
        <v>45</v>
      </c>
      <c r="D8" s="12">
        <v>0.05</v>
      </c>
      <c r="E8" s="11" t="s">
        <v>50</v>
      </c>
      <c r="F8" s="12">
        <v>0.28999999999999998</v>
      </c>
    </row>
    <row r="9" spans="1:6" ht="17.100000000000001" customHeight="1">
      <c r="A9" s="33" t="s">
        <v>31</v>
      </c>
      <c r="B9" s="6">
        <f>B7/B8</f>
        <v>5.7257813687383322E-2</v>
      </c>
      <c r="C9" s="10"/>
      <c r="D9" s="12"/>
      <c r="E9" s="11" t="s">
        <v>101</v>
      </c>
      <c r="F9" s="14">
        <v>0.23</v>
      </c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33" t="s">
        <v>22</v>
      </c>
      <c r="C11" s="33" t="s">
        <v>18</v>
      </c>
      <c r="D11" s="33" t="s">
        <v>21</v>
      </c>
      <c r="E11" s="33" t="s">
        <v>9</v>
      </c>
      <c r="F11" s="19" t="s">
        <v>10</v>
      </c>
    </row>
    <row r="12" spans="1:6" ht="17.100000000000001" customHeight="1">
      <c r="A12" s="182"/>
      <c r="B12" s="24" t="s">
        <v>67</v>
      </c>
      <c r="C12" s="20" t="s">
        <v>53</v>
      </c>
      <c r="D12" s="183" t="s">
        <v>19</v>
      </c>
      <c r="E12" s="35" t="s">
        <v>104</v>
      </c>
      <c r="F12" s="17">
        <v>10</v>
      </c>
    </row>
    <row r="13" spans="1:6" ht="17.100000000000001" customHeight="1">
      <c r="A13" s="182"/>
      <c r="B13" s="24" t="s">
        <v>75</v>
      </c>
      <c r="C13" s="20" t="s">
        <v>103</v>
      </c>
      <c r="D13" s="183"/>
      <c r="E13" s="35" t="s">
        <v>69</v>
      </c>
      <c r="F13" s="17">
        <v>8</v>
      </c>
    </row>
    <row r="14" spans="1:6" ht="17.100000000000001" customHeight="1">
      <c r="A14" s="182"/>
      <c r="B14" s="24" t="s">
        <v>76</v>
      </c>
      <c r="C14" s="20" t="s">
        <v>103</v>
      </c>
      <c r="D14" s="183" t="s">
        <v>20</v>
      </c>
      <c r="E14" s="24" t="s">
        <v>105</v>
      </c>
      <c r="F14" s="20">
        <v>0</v>
      </c>
    </row>
    <row r="15" spans="1:6" ht="17.100000000000001" customHeight="1">
      <c r="A15" s="182"/>
      <c r="B15" s="24" t="s">
        <v>102</v>
      </c>
      <c r="C15" s="20" t="s">
        <v>71</v>
      </c>
      <c r="D15" s="183"/>
      <c r="E15" s="24" t="s">
        <v>78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33" t="s">
        <v>39</v>
      </c>
      <c r="C17" s="33" t="s">
        <v>24</v>
      </c>
      <c r="D17" s="33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34">
        <v>0.5625</v>
      </c>
      <c r="C18" s="34" t="s">
        <v>106</v>
      </c>
      <c r="D18" s="13">
        <v>3</v>
      </c>
      <c r="E18" s="187"/>
      <c r="F18" s="188"/>
    </row>
    <row r="19" spans="1:6" ht="17.100000000000001" customHeight="1">
      <c r="A19" s="182"/>
      <c r="B19" s="34"/>
      <c r="C19" s="34"/>
      <c r="D19" s="13"/>
      <c r="E19" s="187"/>
      <c r="F19" s="188"/>
    </row>
    <row r="20" spans="1:6" ht="17.100000000000001" customHeight="1">
      <c r="A20" s="182"/>
      <c r="B20" s="34"/>
      <c r="C20" s="34"/>
      <c r="D20" s="13"/>
      <c r="E20" s="187"/>
      <c r="F20" s="188"/>
    </row>
    <row r="21" spans="1:6" ht="17.100000000000001" customHeight="1">
      <c r="A21" s="182"/>
      <c r="B21" s="34"/>
      <c r="C21" s="34"/>
      <c r="D21" s="13"/>
      <c r="E21" s="187"/>
      <c r="F21" s="188"/>
    </row>
    <row r="22" spans="1:6" ht="17.100000000000001" customHeight="1">
      <c r="A22" s="182"/>
      <c r="B22" s="34"/>
      <c r="C22" s="34"/>
      <c r="D22" s="13"/>
      <c r="E22" s="187"/>
      <c r="F22" s="188"/>
    </row>
    <row r="23" spans="1:6" ht="17.100000000000001" customHeight="1">
      <c r="A23" s="186"/>
      <c r="B23" s="34"/>
      <c r="C23" s="20"/>
      <c r="D23" s="13"/>
      <c r="E23" s="187"/>
      <c r="F23" s="188"/>
    </row>
    <row r="24" spans="1:6" ht="17.100000000000001" customHeight="1">
      <c r="A24" s="182" t="s">
        <v>0</v>
      </c>
      <c r="B24" s="34">
        <v>0.77083333333333337</v>
      </c>
      <c r="C24" s="34" t="s">
        <v>77</v>
      </c>
      <c r="D24" s="13">
        <v>10</v>
      </c>
      <c r="E24" s="187" t="s">
        <v>101</v>
      </c>
      <c r="F24" s="188"/>
    </row>
    <row r="25" spans="1:6" ht="17.100000000000001" customHeight="1">
      <c r="A25" s="182"/>
      <c r="B25" s="34">
        <v>0.8125</v>
      </c>
      <c r="C25" s="34" t="s">
        <v>107</v>
      </c>
      <c r="D25" s="13">
        <v>2</v>
      </c>
      <c r="E25" s="187"/>
      <c r="F25" s="188"/>
    </row>
    <row r="26" spans="1:6" ht="17.100000000000001" customHeight="1">
      <c r="A26" s="182"/>
      <c r="B26" s="34"/>
      <c r="C26" s="29"/>
      <c r="D26" s="13"/>
      <c r="E26" s="187"/>
      <c r="F26" s="188"/>
    </row>
    <row r="27" spans="1:6" ht="17.100000000000001" customHeight="1">
      <c r="A27" s="182"/>
      <c r="B27" s="34"/>
      <c r="C27" s="34"/>
      <c r="D27" s="13"/>
      <c r="E27" s="187"/>
      <c r="F27" s="188"/>
    </row>
    <row r="28" spans="1:6" ht="17.100000000000001" customHeight="1">
      <c r="A28" s="182"/>
      <c r="B28" s="34"/>
      <c r="C28" s="34"/>
      <c r="D28" s="13"/>
      <c r="E28" s="187"/>
      <c r="F28" s="188"/>
    </row>
    <row r="29" spans="1:6" ht="17.100000000000001" customHeight="1">
      <c r="A29" s="182"/>
      <c r="B29" s="34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128</v>
      </c>
      <c r="D31" s="189" t="s">
        <v>23</v>
      </c>
      <c r="E31" s="33" t="s">
        <v>55</v>
      </c>
      <c r="F31" s="25" t="s">
        <v>79</v>
      </c>
    </row>
    <row r="32" spans="1:6" ht="17.100000000000001" customHeight="1">
      <c r="A32" s="190"/>
      <c r="B32" s="22" t="s">
        <v>56</v>
      </c>
      <c r="C32" s="26" t="s">
        <v>122</v>
      </c>
      <c r="D32" s="193"/>
      <c r="E32" s="19" t="s">
        <v>60</v>
      </c>
      <c r="F32" s="28" t="s">
        <v>117</v>
      </c>
    </row>
    <row r="33" spans="1:6" ht="17.100000000000001" customHeight="1">
      <c r="A33" s="190"/>
      <c r="B33" s="23" t="s">
        <v>57</v>
      </c>
      <c r="C33" s="27" t="s">
        <v>129</v>
      </c>
      <c r="D33" s="193"/>
      <c r="E33" s="19" t="s">
        <v>61</v>
      </c>
      <c r="F33" s="28" t="s">
        <v>118</v>
      </c>
    </row>
    <row r="34" spans="1:6" ht="17.100000000000001" customHeight="1">
      <c r="A34" s="191"/>
      <c r="B34" s="23" t="s">
        <v>58</v>
      </c>
      <c r="C34" s="27" t="s">
        <v>130</v>
      </c>
      <c r="D34" s="194"/>
      <c r="E34" s="19" t="s">
        <v>62</v>
      </c>
      <c r="F34" s="28" t="s">
        <v>116</v>
      </c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131</v>
      </c>
      <c r="C37" s="197"/>
      <c r="D37" s="197"/>
      <c r="E37" s="197"/>
      <c r="F37" s="198"/>
    </row>
    <row r="38" spans="1:6" ht="17.100000000000001" customHeight="1">
      <c r="A38" s="191"/>
      <c r="B38" s="196" t="s">
        <v>132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137</v>
      </c>
      <c r="C40" s="197"/>
      <c r="D40" s="197"/>
      <c r="E40" s="197"/>
      <c r="F40" s="198"/>
    </row>
    <row r="41" spans="1:6" ht="17.100000000000001" customHeight="1">
      <c r="A41" s="191"/>
      <c r="B41" s="196" t="s">
        <v>138</v>
      </c>
      <c r="C41" s="197"/>
      <c r="D41" s="197"/>
      <c r="E41" s="197"/>
      <c r="F41" s="198"/>
    </row>
    <row r="42" spans="1:6" ht="17.100000000000001" customHeight="1">
      <c r="A42" s="192"/>
      <c r="B42" s="196" t="s">
        <v>139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32" t="s">
        <v>35</v>
      </c>
      <c r="B44" s="206" t="s">
        <v>32</v>
      </c>
      <c r="C44" s="207"/>
      <c r="D44" s="32" t="s">
        <v>23</v>
      </c>
      <c r="E44" s="206" t="s">
        <v>32</v>
      </c>
      <c r="F44" s="207"/>
    </row>
    <row r="45" spans="1:6" ht="24" customHeight="1">
      <c r="A45" s="199" t="s">
        <v>12</v>
      </c>
      <c r="B45" s="200"/>
      <c r="C45" s="201"/>
      <c r="D45" s="31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115" t="s">
        <v>4</v>
      </c>
      <c r="B2" s="18">
        <v>41810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112" t="s">
        <v>14</v>
      </c>
      <c r="D3" s="112" t="s">
        <v>15</v>
      </c>
      <c r="E3" s="112" t="s">
        <v>14</v>
      </c>
      <c r="F3" s="9" t="s">
        <v>15</v>
      </c>
    </row>
    <row r="4" spans="1:6" ht="17.100000000000001" customHeight="1">
      <c r="A4" s="115" t="s">
        <v>5</v>
      </c>
      <c r="B4" s="4">
        <v>1323500</v>
      </c>
      <c r="C4" s="10" t="s">
        <v>41</v>
      </c>
      <c r="D4" s="12">
        <v>0.15</v>
      </c>
      <c r="E4" s="11" t="s">
        <v>46</v>
      </c>
      <c r="F4" s="12">
        <v>0.05</v>
      </c>
    </row>
    <row r="5" spans="1:6" ht="17.100000000000001" customHeight="1">
      <c r="A5" s="115" t="s">
        <v>6</v>
      </c>
      <c r="B5" s="4">
        <f>B6-B4</f>
        <v>1203046</v>
      </c>
      <c r="C5" s="11" t="s">
        <v>42</v>
      </c>
      <c r="D5" s="12">
        <v>0.02</v>
      </c>
      <c r="E5" s="11" t="s">
        <v>47</v>
      </c>
      <c r="F5" s="12">
        <v>0.15</v>
      </c>
    </row>
    <row r="6" spans="1:6" ht="17.100000000000001" customHeight="1">
      <c r="A6" s="115" t="s">
        <v>7</v>
      </c>
      <c r="B6" s="4">
        <v>2526546</v>
      </c>
      <c r="C6" s="10" t="s">
        <v>43</v>
      </c>
      <c r="D6" s="12">
        <v>0.13</v>
      </c>
      <c r="E6" s="11" t="s">
        <v>48</v>
      </c>
      <c r="F6" s="12">
        <v>0</v>
      </c>
    </row>
    <row r="7" spans="1:6" ht="17.100000000000001" customHeight="1">
      <c r="A7" s="115" t="s">
        <v>8</v>
      </c>
      <c r="B7" s="4">
        <v>60333651</v>
      </c>
      <c r="C7" s="11" t="s">
        <v>44</v>
      </c>
      <c r="D7" s="12">
        <v>0.22</v>
      </c>
      <c r="E7" s="11" t="s">
        <v>50</v>
      </c>
      <c r="F7" s="12">
        <v>0.22</v>
      </c>
    </row>
    <row r="8" spans="1:6" ht="17.100000000000001" customHeight="1">
      <c r="A8" s="115" t="s">
        <v>13</v>
      </c>
      <c r="B8" s="4">
        <v>100601990</v>
      </c>
      <c r="C8" s="10" t="s">
        <v>45</v>
      </c>
      <c r="D8" s="12">
        <v>0.06</v>
      </c>
      <c r="E8" s="11"/>
      <c r="F8" s="12"/>
    </row>
    <row r="9" spans="1:6" ht="17.100000000000001" customHeight="1">
      <c r="A9" s="115" t="s">
        <v>31</v>
      </c>
      <c r="B9" s="6">
        <f>B7/B8</f>
        <v>0.59972621813942251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115" t="s">
        <v>22</v>
      </c>
      <c r="C11" s="115" t="s">
        <v>18</v>
      </c>
      <c r="D11" s="115" t="s">
        <v>21</v>
      </c>
      <c r="E11" s="115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565</v>
      </c>
      <c r="D12" s="183" t="s">
        <v>19</v>
      </c>
      <c r="E12" s="24" t="s">
        <v>568</v>
      </c>
      <c r="F12" s="17">
        <v>9</v>
      </c>
    </row>
    <row r="13" spans="1:6" ht="17.100000000000001" customHeight="1">
      <c r="A13" s="182"/>
      <c r="B13" s="24" t="s">
        <v>248</v>
      </c>
      <c r="C13" s="20" t="s">
        <v>566</v>
      </c>
      <c r="D13" s="183"/>
      <c r="E13" s="117" t="s">
        <v>569</v>
      </c>
      <c r="F13" s="17">
        <v>8</v>
      </c>
    </row>
    <row r="14" spans="1:6" ht="17.100000000000001" customHeight="1">
      <c r="A14" s="182"/>
      <c r="B14" s="24" t="s">
        <v>314</v>
      </c>
      <c r="C14" s="20" t="s">
        <v>567</v>
      </c>
      <c r="D14" s="183" t="s">
        <v>20</v>
      </c>
      <c r="E14" s="24" t="s">
        <v>570</v>
      </c>
      <c r="F14" s="20">
        <v>0</v>
      </c>
    </row>
    <row r="15" spans="1:6" ht="17.100000000000001" customHeight="1">
      <c r="A15" s="182"/>
      <c r="B15" s="24" t="s">
        <v>76</v>
      </c>
      <c r="C15" s="20" t="s">
        <v>193</v>
      </c>
      <c r="D15" s="183"/>
      <c r="E15" s="24" t="s">
        <v>571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15" t="s">
        <v>39</v>
      </c>
      <c r="C17" s="115" t="s">
        <v>24</v>
      </c>
      <c r="D17" s="115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16">
        <v>0.47916666666666669</v>
      </c>
      <c r="C18" s="116" t="s">
        <v>572</v>
      </c>
      <c r="D18" s="13">
        <v>3</v>
      </c>
      <c r="E18" s="187"/>
      <c r="F18" s="188"/>
    </row>
    <row r="19" spans="1:6" ht="17.100000000000001" customHeight="1">
      <c r="A19" s="182"/>
      <c r="B19" s="116">
        <v>0.5</v>
      </c>
      <c r="C19" s="116" t="s">
        <v>573</v>
      </c>
      <c r="D19" s="13">
        <v>13</v>
      </c>
      <c r="E19" s="187" t="s">
        <v>574</v>
      </c>
      <c r="F19" s="188"/>
    </row>
    <row r="20" spans="1:6" ht="17.100000000000001" customHeight="1">
      <c r="A20" s="182"/>
      <c r="B20" s="116">
        <v>0.54861111111111105</v>
      </c>
      <c r="C20" s="116" t="s">
        <v>575</v>
      </c>
      <c r="D20" s="13" t="s">
        <v>148</v>
      </c>
      <c r="E20" s="187"/>
      <c r="F20" s="188"/>
    </row>
    <row r="21" spans="1:6" ht="17.100000000000001" customHeight="1">
      <c r="A21" s="182"/>
      <c r="B21" s="116">
        <v>0.56944444444444442</v>
      </c>
      <c r="C21" s="116" t="s">
        <v>576</v>
      </c>
      <c r="D21" s="13" t="s">
        <v>577</v>
      </c>
      <c r="E21" s="187"/>
      <c r="F21" s="188"/>
    </row>
    <row r="22" spans="1:6" ht="17.100000000000001" customHeight="1">
      <c r="A22" s="182"/>
      <c r="B22" s="116"/>
      <c r="C22" s="116"/>
      <c r="D22" s="13"/>
      <c r="E22" s="187"/>
      <c r="F22" s="188"/>
    </row>
    <row r="23" spans="1:6" ht="17.100000000000001" customHeight="1">
      <c r="A23" s="186"/>
      <c r="B23" s="116"/>
      <c r="C23" s="20"/>
      <c r="D23" s="13"/>
      <c r="E23" s="187"/>
      <c r="F23" s="188"/>
    </row>
    <row r="24" spans="1:6" ht="17.100000000000001" customHeight="1">
      <c r="A24" s="182" t="s">
        <v>0</v>
      </c>
      <c r="B24" s="116">
        <v>0.79166666666666663</v>
      </c>
      <c r="C24" s="116" t="s">
        <v>578</v>
      </c>
      <c r="D24" s="13">
        <v>2</v>
      </c>
      <c r="E24" s="187"/>
      <c r="F24" s="188"/>
    </row>
    <row r="25" spans="1:6" ht="17.100000000000001" customHeight="1">
      <c r="A25" s="182"/>
      <c r="B25" s="116">
        <v>0.8125</v>
      </c>
      <c r="C25" s="116" t="s">
        <v>579</v>
      </c>
      <c r="D25" s="13">
        <v>4</v>
      </c>
      <c r="E25" s="187"/>
      <c r="F25" s="188"/>
    </row>
    <row r="26" spans="1:6" ht="17.100000000000001" customHeight="1">
      <c r="A26" s="182"/>
      <c r="B26" s="116">
        <v>0.8125</v>
      </c>
      <c r="C26" s="29" t="s">
        <v>580</v>
      </c>
      <c r="D26" s="13">
        <v>2</v>
      </c>
      <c r="E26" s="187"/>
      <c r="F26" s="188"/>
    </row>
    <row r="27" spans="1:6" ht="17.100000000000001" customHeight="1">
      <c r="A27" s="182"/>
      <c r="B27" s="116">
        <v>0.8125</v>
      </c>
      <c r="C27" s="116" t="s">
        <v>581</v>
      </c>
      <c r="D27" s="13">
        <v>9</v>
      </c>
      <c r="E27" s="187" t="s">
        <v>574</v>
      </c>
      <c r="F27" s="188"/>
    </row>
    <row r="28" spans="1:6" ht="17.100000000000001" customHeight="1">
      <c r="A28" s="182"/>
      <c r="B28" s="116"/>
      <c r="C28" s="116"/>
      <c r="D28" s="13"/>
      <c r="E28" s="187"/>
      <c r="F28" s="188"/>
    </row>
    <row r="29" spans="1:6" ht="17.100000000000001" customHeight="1">
      <c r="A29" s="182"/>
      <c r="B29" s="116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582</v>
      </c>
      <c r="D31" s="189" t="s">
        <v>23</v>
      </c>
      <c r="E31" s="115" t="s">
        <v>55</v>
      </c>
      <c r="F31" s="25" t="s">
        <v>583</v>
      </c>
    </row>
    <row r="32" spans="1:6" ht="17.100000000000001" customHeight="1">
      <c r="A32" s="190"/>
      <c r="B32" s="22" t="s">
        <v>56</v>
      </c>
      <c r="C32" s="26" t="s">
        <v>302</v>
      </c>
      <c r="D32" s="193"/>
      <c r="E32" s="19" t="s">
        <v>60</v>
      </c>
      <c r="F32" s="28" t="s">
        <v>585</v>
      </c>
    </row>
    <row r="33" spans="1:6" ht="17.100000000000001" customHeight="1">
      <c r="A33" s="190"/>
      <c r="B33" s="23" t="s">
        <v>57</v>
      </c>
      <c r="C33" s="26" t="s">
        <v>129</v>
      </c>
      <c r="D33" s="193"/>
      <c r="E33" s="19" t="s">
        <v>61</v>
      </c>
      <c r="F33" s="28" t="s">
        <v>584</v>
      </c>
    </row>
    <row r="34" spans="1:6" ht="17.100000000000001" customHeight="1">
      <c r="A34" s="191"/>
      <c r="B34" s="23" t="s">
        <v>58</v>
      </c>
      <c r="C34" s="27" t="s">
        <v>322</v>
      </c>
      <c r="D34" s="194"/>
      <c r="E34" s="19" t="s">
        <v>62</v>
      </c>
      <c r="F34" s="28" t="s">
        <v>190</v>
      </c>
    </row>
    <row r="35" spans="1:6" ht="17.100000000000001" customHeight="1">
      <c r="A35" s="192"/>
      <c r="B35" s="23" t="s">
        <v>59</v>
      </c>
      <c r="C35" s="27" t="s">
        <v>357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126</v>
      </c>
      <c r="C37" s="197"/>
      <c r="D37" s="197"/>
      <c r="E37" s="197"/>
      <c r="F37" s="198"/>
    </row>
    <row r="38" spans="1:6" ht="17.100000000000001" customHeight="1">
      <c r="A38" s="191"/>
      <c r="B38" s="196" t="s">
        <v>586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679</v>
      </c>
      <c r="C40" s="197"/>
      <c r="D40" s="197"/>
      <c r="E40" s="197"/>
      <c r="F40" s="198"/>
    </row>
    <row r="41" spans="1:6" ht="17.100000000000001" customHeight="1">
      <c r="A41" s="191"/>
      <c r="B41" s="196"/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14" t="s">
        <v>35</v>
      </c>
      <c r="B44" s="206"/>
      <c r="C44" s="207"/>
      <c r="D44" s="114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13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8" sqref="B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121" t="s">
        <v>4</v>
      </c>
      <c r="B2" s="18">
        <v>41811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122" t="s">
        <v>14</v>
      </c>
      <c r="D3" s="122" t="s">
        <v>15</v>
      </c>
      <c r="E3" s="122" t="s">
        <v>14</v>
      </c>
      <c r="F3" s="9" t="s">
        <v>15</v>
      </c>
    </row>
    <row r="4" spans="1:6" ht="17.100000000000001" customHeight="1">
      <c r="A4" s="121" t="s">
        <v>5</v>
      </c>
      <c r="B4" s="4">
        <v>2108500</v>
      </c>
      <c r="C4" s="10" t="s">
        <v>41</v>
      </c>
      <c r="D4" s="12">
        <v>0.08</v>
      </c>
      <c r="E4" s="11" t="s">
        <v>46</v>
      </c>
      <c r="F4" s="12">
        <v>0.12</v>
      </c>
    </row>
    <row r="5" spans="1:6" ht="17.100000000000001" customHeight="1">
      <c r="A5" s="121" t="s">
        <v>6</v>
      </c>
      <c r="B5" s="4">
        <f>B6-B4</f>
        <v>2005800</v>
      </c>
      <c r="C5" s="11" t="s">
        <v>42</v>
      </c>
      <c r="D5" s="12">
        <v>0.05</v>
      </c>
      <c r="E5" s="11" t="s">
        <v>47</v>
      </c>
      <c r="F5" s="12">
        <v>0.13</v>
      </c>
    </row>
    <row r="6" spans="1:6" ht="17.100000000000001" customHeight="1">
      <c r="A6" s="121" t="s">
        <v>7</v>
      </c>
      <c r="B6" s="4">
        <v>4114300</v>
      </c>
      <c r="C6" s="10" t="s">
        <v>43</v>
      </c>
      <c r="D6" s="12">
        <v>0.16</v>
      </c>
      <c r="E6" s="11" t="s">
        <v>48</v>
      </c>
      <c r="F6" s="12">
        <v>0</v>
      </c>
    </row>
    <row r="7" spans="1:6" ht="17.100000000000001" customHeight="1">
      <c r="A7" s="121" t="s">
        <v>8</v>
      </c>
      <c r="B7" s="4">
        <v>64931850</v>
      </c>
      <c r="C7" s="11" t="s">
        <v>44</v>
      </c>
      <c r="D7" s="12">
        <v>0.24</v>
      </c>
      <c r="E7" s="11" t="s">
        <v>50</v>
      </c>
      <c r="F7" s="12">
        <v>0.16</v>
      </c>
    </row>
    <row r="8" spans="1:6" ht="17.100000000000001" customHeight="1">
      <c r="A8" s="121" t="s">
        <v>13</v>
      </c>
      <c r="B8" s="4">
        <v>100601990</v>
      </c>
      <c r="C8" s="10" t="s">
        <v>45</v>
      </c>
      <c r="D8" s="12">
        <v>0.05</v>
      </c>
      <c r="E8" s="11"/>
      <c r="F8" s="12"/>
    </row>
    <row r="9" spans="1:6" ht="17.100000000000001" customHeight="1">
      <c r="A9" s="121" t="s">
        <v>31</v>
      </c>
      <c r="B9" s="6">
        <f>B7/B8</f>
        <v>0.64543305753693336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121" t="s">
        <v>22</v>
      </c>
      <c r="C11" s="121" t="s">
        <v>18</v>
      </c>
      <c r="D11" s="121" t="s">
        <v>21</v>
      </c>
      <c r="E11" s="121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587</v>
      </c>
      <c r="D12" s="183" t="s">
        <v>19</v>
      </c>
      <c r="E12" s="24" t="s">
        <v>69</v>
      </c>
      <c r="F12" s="17">
        <v>14</v>
      </c>
    </row>
    <row r="13" spans="1:6" ht="17.100000000000001" customHeight="1">
      <c r="A13" s="182"/>
      <c r="B13" s="24" t="s">
        <v>248</v>
      </c>
      <c r="C13" s="20" t="s">
        <v>588</v>
      </c>
      <c r="D13" s="183"/>
      <c r="E13" s="119" t="s">
        <v>569</v>
      </c>
      <c r="F13" s="17">
        <v>15</v>
      </c>
    </row>
    <row r="14" spans="1:6" ht="17.100000000000001" customHeight="1">
      <c r="A14" s="182"/>
      <c r="B14" s="24" t="s">
        <v>314</v>
      </c>
      <c r="C14" s="20" t="s">
        <v>589</v>
      </c>
      <c r="D14" s="183" t="s">
        <v>20</v>
      </c>
      <c r="E14" s="24" t="s">
        <v>171</v>
      </c>
      <c r="F14" s="20">
        <v>0</v>
      </c>
    </row>
    <row r="15" spans="1:6" ht="17.100000000000001" customHeight="1">
      <c r="A15" s="182"/>
      <c r="B15" s="24" t="s">
        <v>76</v>
      </c>
      <c r="C15" s="20" t="s">
        <v>590</v>
      </c>
      <c r="D15" s="183"/>
      <c r="E15" s="24" t="s">
        <v>76</v>
      </c>
      <c r="F15" s="20">
        <v>1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21" t="s">
        <v>39</v>
      </c>
      <c r="C17" s="121" t="s">
        <v>24</v>
      </c>
      <c r="D17" s="121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20">
        <v>0.5</v>
      </c>
      <c r="C18" s="120" t="s">
        <v>591</v>
      </c>
      <c r="D18" s="13" t="s">
        <v>592</v>
      </c>
      <c r="E18" s="187"/>
      <c r="F18" s="188"/>
    </row>
    <row r="19" spans="1:6" ht="17.100000000000001" customHeight="1">
      <c r="A19" s="182"/>
      <c r="B19" s="120">
        <v>0.5</v>
      </c>
      <c r="C19" s="120" t="s">
        <v>593</v>
      </c>
      <c r="D19" s="13">
        <v>2</v>
      </c>
      <c r="E19" s="187"/>
      <c r="F19" s="188"/>
    </row>
    <row r="20" spans="1:6" ht="17.100000000000001" customHeight="1">
      <c r="A20" s="182"/>
      <c r="B20" s="120">
        <v>0.54861111111111105</v>
      </c>
      <c r="C20" s="120" t="s">
        <v>594</v>
      </c>
      <c r="D20" s="13">
        <v>2</v>
      </c>
      <c r="E20" s="187"/>
      <c r="F20" s="188"/>
    </row>
    <row r="21" spans="1:6" ht="17.100000000000001" customHeight="1">
      <c r="A21" s="182"/>
      <c r="B21" s="120">
        <v>0.60416666666666663</v>
      </c>
      <c r="C21" s="120" t="s">
        <v>595</v>
      </c>
      <c r="D21" s="13">
        <v>4</v>
      </c>
      <c r="E21" s="187"/>
      <c r="F21" s="188"/>
    </row>
    <row r="22" spans="1:6" ht="17.100000000000001" customHeight="1">
      <c r="A22" s="182"/>
      <c r="B22" s="120">
        <v>0.60416666666666663</v>
      </c>
      <c r="C22" s="120" t="s">
        <v>596</v>
      </c>
      <c r="D22" s="13">
        <v>1</v>
      </c>
      <c r="E22" s="187"/>
      <c r="F22" s="188"/>
    </row>
    <row r="23" spans="1:6" ht="17.100000000000001" customHeight="1">
      <c r="A23" s="186"/>
      <c r="B23" s="120">
        <v>0.60416666666666663</v>
      </c>
      <c r="C23" s="20" t="s">
        <v>597</v>
      </c>
      <c r="D23" s="13">
        <v>2</v>
      </c>
      <c r="E23" s="187"/>
      <c r="F23" s="188"/>
    </row>
    <row r="24" spans="1:6" ht="17.100000000000001" customHeight="1">
      <c r="A24" s="182" t="s">
        <v>0</v>
      </c>
      <c r="B24" s="120">
        <v>0.72916666666666663</v>
      </c>
      <c r="C24" s="120" t="s">
        <v>598</v>
      </c>
      <c r="D24" s="13">
        <v>2</v>
      </c>
      <c r="E24" s="187"/>
      <c r="F24" s="188"/>
    </row>
    <row r="25" spans="1:6" ht="17.100000000000001" customHeight="1">
      <c r="A25" s="182"/>
      <c r="B25" s="120">
        <v>0.72916666666666663</v>
      </c>
      <c r="C25" s="120" t="s">
        <v>599</v>
      </c>
      <c r="D25" s="13">
        <v>2</v>
      </c>
      <c r="E25" s="187"/>
      <c r="F25" s="188"/>
    </row>
    <row r="26" spans="1:6" ht="17.100000000000001" customHeight="1">
      <c r="A26" s="182"/>
      <c r="B26" s="120">
        <v>0.79166666666666663</v>
      </c>
      <c r="C26" s="29" t="s">
        <v>600</v>
      </c>
      <c r="D26" s="13">
        <v>9</v>
      </c>
      <c r="E26" s="187" t="s">
        <v>601</v>
      </c>
      <c r="F26" s="188"/>
    </row>
    <row r="27" spans="1:6" ht="17.100000000000001" customHeight="1">
      <c r="A27" s="182"/>
      <c r="B27" s="120">
        <v>0.79166666666666663</v>
      </c>
      <c r="C27" s="120" t="s">
        <v>602</v>
      </c>
      <c r="D27" s="13">
        <v>2</v>
      </c>
      <c r="E27" s="187"/>
      <c r="F27" s="188"/>
    </row>
    <row r="28" spans="1:6" ht="17.100000000000001" customHeight="1">
      <c r="A28" s="182"/>
      <c r="B28" s="120">
        <v>0.83333333333333337</v>
      </c>
      <c r="C28" s="120" t="s">
        <v>603</v>
      </c>
      <c r="D28" s="13">
        <v>6</v>
      </c>
      <c r="E28" s="187"/>
      <c r="F28" s="188"/>
    </row>
    <row r="29" spans="1:6" ht="17.100000000000001" customHeight="1">
      <c r="A29" s="182"/>
      <c r="B29" s="120">
        <v>0.83333333333333337</v>
      </c>
      <c r="C29" s="20" t="s">
        <v>604</v>
      </c>
      <c r="D29" s="13">
        <v>2</v>
      </c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605</v>
      </c>
      <c r="D31" s="189" t="s">
        <v>23</v>
      </c>
      <c r="E31" s="121" t="s">
        <v>55</v>
      </c>
      <c r="F31" s="25" t="s">
        <v>611</v>
      </c>
    </row>
    <row r="32" spans="1:6" ht="17.100000000000001" customHeight="1">
      <c r="A32" s="190"/>
      <c r="B32" s="22" t="s">
        <v>56</v>
      </c>
      <c r="C32" s="26" t="s">
        <v>302</v>
      </c>
      <c r="D32" s="193"/>
      <c r="E32" s="19" t="s">
        <v>60</v>
      </c>
      <c r="F32" s="28" t="s">
        <v>585</v>
      </c>
    </row>
    <row r="33" spans="1:6" ht="17.100000000000001" customHeight="1">
      <c r="A33" s="190"/>
      <c r="B33" s="23" t="s">
        <v>57</v>
      </c>
      <c r="C33" s="26" t="s">
        <v>122</v>
      </c>
      <c r="D33" s="193"/>
      <c r="E33" s="19" t="s">
        <v>61</v>
      </c>
      <c r="F33" s="28" t="s">
        <v>584</v>
      </c>
    </row>
    <row r="34" spans="1:6" ht="17.100000000000001" customHeight="1">
      <c r="A34" s="191"/>
      <c r="B34" s="23" t="s">
        <v>58</v>
      </c>
      <c r="C34" s="27" t="s">
        <v>606</v>
      </c>
      <c r="D34" s="194"/>
      <c r="E34" s="19" t="s">
        <v>62</v>
      </c>
      <c r="F34" s="28" t="s">
        <v>190</v>
      </c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 t="s">
        <v>612</v>
      </c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607</v>
      </c>
      <c r="C37" s="197"/>
      <c r="D37" s="197"/>
      <c r="E37" s="197"/>
      <c r="F37" s="198"/>
    </row>
    <row r="38" spans="1:6" ht="17.100000000000001" customHeight="1">
      <c r="A38" s="191"/>
      <c r="B38" s="196" t="s">
        <v>608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609</v>
      </c>
      <c r="C40" s="197"/>
      <c r="D40" s="197"/>
      <c r="E40" s="197"/>
      <c r="F40" s="198"/>
    </row>
    <row r="41" spans="1:6" ht="17.100000000000001" customHeight="1">
      <c r="A41" s="191"/>
      <c r="B41" s="196" t="s">
        <v>610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23" t="s">
        <v>35</v>
      </c>
      <c r="B44" s="206"/>
      <c r="C44" s="207"/>
      <c r="D44" s="123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18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8" sqref="B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127" t="s">
        <v>4</v>
      </c>
      <c r="B2" s="18">
        <v>41812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124" t="s">
        <v>14</v>
      </c>
      <c r="D3" s="124" t="s">
        <v>15</v>
      </c>
      <c r="E3" s="124" t="s">
        <v>14</v>
      </c>
      <c r="F3" s="9" t="s">
        <v>15</v>
      </c>
    </row>
    <row r="4" spans="1:6" ht="17.100000000000001" customHeight="1">
      <c r="A4" s="127" t="s">
        <v>5</v>
      </c>
      <c r="B4" s="4">
        <v>2416000</v>
      </c>
      <c r="C4" s="10" t="s">
        <v>41</v>
      </c>
      <c r="D4" s="12">
        <v>0.08</v>
      </c>
      <c r="E4" s="11" t="s">
        <v>46</v>
      </c>
      <c r="F4" s="12">
        <v>0.1</v>
      </c>
    </row>
    <row r="5" spans="1:6" ht="17.100000000000001" customHeight="1">
      <c r="A5" s="127" t="s">
        <v>6</v>
      </c>
      <c r="B5" s="4">
        <f>B6-B4</f>
        <v>1185000</v>
      </c>
      <c r="C5" s="11" t="s">
        <v>42</v>
      </c>
      <c r="D5" s="12">
        <v>0.05</v>
      </c>
      <c r="E5" s="11" t="s">
        <v>47</v>
      </c>
      <c r="F5" s="12">
        <v>0.1</v>
      </c>
    </row>
    <row r="6" spans="1:6" ht="17.100000000000001" customHeight="1">
      <c r="A6" s="127" t="s">
        <v>7</v>
      </c>
      <c r="B6" s="4">
        <v>3601000</v>
      </c>
      <c r="C6" s="10" t="s">
        <v>43</v>
      </c>
      <c r="D6" s="12">
        <v>0.14000000000000001</v>
      </c>
      <c r="E6" s="11" t="s">
        <v>48</v>
      </c>
      <c r="F6" s="12">
        <v>0.09</v>
      </c>
    </row>
    <row r="7" spans="1:6" ht="17.100000000000001" customHeight="1">
      <c r="A7" s="127" t="s">
        <v>8</v>
      </c>
      <c r="B7" s="4">
        <v>68532850</v>
      </c>
      <c r="C7" s="11" t="s">
        <v>44</v>
      </c>
      <c r="D7" s="12">
        <v>0.22</v>
      </c>
      <c r="E7" s="11" t="s">
        <v>50</v>
      </c>
      <c r="F7" s="12">
        <v>0.12</v>
      </c>
    </row>
    <row r="8" spans="1:6" ht="17.100000000000001" customHeight="1">
      <c r="A8" s="127" t="s">
        <v>13</v>
      </c>
      <c r="B8" s="4">
        <v>100601990</v>
      </c>
      <c r="C8" s="10" t="s">
        <v>45</v>
      </c>
      <c r="D8" s="12">
        <v>0.1</v>
      </c>
      <c r="E8" s="11"/>
      <c r="F8" s="12"/>
    </row>
    <row r="9" spans="1:6" ht="17.100000000000001" customHeight="1">
      <c r="A9" s="127" t="s">
        <v>31</v>
      </c>
      <c r="B9" s="6">
        <f>B7/B8</f>
        <v>0.68122757810258028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127" t="s">
        <v>22</v>
      </c>
      <c r="C11" s="127" t="s">
        <v>18</v>
      </c>
      <c r="D11" s="127" t="s">
        <v>21</v>
      </c>
      <c r="E11" s="127" t="s">
        <v>9</v>
      </c>
      <c r="F11" s="19" t="s">
        <v>10</v>
      </c>
    </row>
    <row r="12" spans="1:6" ht="17.100000000000001" customHeight="1">
      <c r="A12" s="182"/>
      <c r="B12" s="24" t="s">
        <v>366</v>
      </c>
      <c r="C12" s="20" t="s">
        <v>613</v>
      </c>
      <c r="D12" s="183" t="s">
        <v>19</v>
      </c>
      <c r="E12" s="24" t="s">
        <v>69</v>
      </c>
      <c r="F12" s="17">
        <v>12</v>
      </c>
    </row>
    <row r="13" spans="1:6" ht="17.100000000000001" customHeight="1">
      <c r="A13" s="182"/>
      <c r="B13" s="24" t="s">
        <v>248</v>
      </c>
      <c r="C13" s="20" t="s">
        <v>614</v>
      </c>
      <c r="D13" s="183"/>
      <c r="E13" s="129" t="s">
        <v>617</v>
      </c>
      <c r="F13" s="17">
        <v>8</v>
      </c>
    </row>
    <row r="14" spans="1:6" ht="17.100000000000001" customHeight="1">
      <c r="A14" s="182"/>
      <c r="B14" s="24" t="s">
        <v>314</v>
      </c>
      <c r="C14" s="20" t="s">
        <v>615</v>
      </c>
      <c r="D14" s="183" t="s">
        <v>20</v>
      </c>
      <c r="E14" s="24" t="s">
        <v>288</v>
      </c>
      <c r="F14" s="20">
        <v>0</v>
      </c>
    </row>
    <row r="15" spans="1:6" ht="17.100000000000001" customHeight="1">
      <c r="A15" s="182"/>
      <c r="B15" s="24" t="s">
        <v>76</v>
      </c>
      <c r="C15" s="20" t="s">
        <v>616</v>
      </c>
      <c r="D15" s="183"/>
      <c r="E15" s="24" t="s">
        <v>366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27" t="s">
        <v>39</v>
      </c>
      <c r="C17" s="127" t="s">
        <v>24</v>
      </c>
      <c r="D17" s="127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28">
        <v>0.5</v>
      </c>
      <c r="C18" s="128" t="s">
        <v>618</v>
      </c>
      <c r="D18" s="13">
        <v>3</v>
      </c>
      <c r="E18" s="187"/>
      <c r="F18" s="188"/>
    </row>
    <row r="19" spans="1:6" ht="17.100000000000001" customHeight="1">
      <c r="A19" s="182"/>
      <c r="B19" s="128">
        <v>0.5</v>
      </c>
      <c r="C19" s="128" t="s">
        <v>619</v>
      </c>
      <c r="D19" s="13">
        <v>4</v>
      </c>
      <c r="E19" s="187"/>
      <c r="F19" s="188"/>
    </row>
    <row r="20" spans="1:6" ht="17.100000000000001" customHeight="1">
      <c r="A20" s="182"/>
      <c r="B20" s="128">
        <v>0.52083333333333337</v>
      </c>
      <c r="C20" s="128" t="s">
        <v>620</v>
      </c>
      <c r="D20" s="13">
        <v>5</v>
      </c>
      <c r="E20" s="187"/>
      <c r="F20" s="188"/>
    </row>
    <row r="21" spans="1:6" ht="17.100000000000001" customHeight="1">
      <c r="A21" s="182"/>
      <c r="B21" s="128">
        <v>0.52083333333333337</v>
      </c>
      <c r="C21" s="128" t="s">
        <v>621</v>
      </c>
      <c r="D21" s="13" t="s">
        <v>622</v>
      </c>
      <c r="E21" s="187" t="s">
        <v>623</v>
      </c>
      <c r="F21" s="188"/>
    </row>
    <row r="22" spans="1:6" ht="17.100000000000001" customHeight="1">
      <c r="A22" s="182"/>
      <c r="B22" s="128">
        <v>0.54166666666666663</v>
      </c>
      <c r="C22" s="128" t="s">
        <v>624</v>
      </c>
      <c r="D22" s="13">
        <v>3</v>
      </c>
      <c r="E22" s="187"/>
      <c r="F22" s="188"/>
    </row>
    <row r="23" spans="1:6" ht="17.100000000000001" customHeight="1">
      <c r="A23" s="186"/>
      <c r="B23" s="128">
        <v>0.54166666666666663</v>
      </c>
      <c r="C23" s="20" t="s">
        <v>625</v>
      </c>
      <c r="D23" s="13">
        <v>3</v>
      </c>
      <c r="E23" s="187"/>
      <c r="F23" s="188"/>
    </row>
    <row r="24" spans="1:6" ht="17.100000000000001" customHeight="1">
      <c r="A24" s="182" t="s">
        <v>0</v>
      </c>
      <c r="B24" s="128">
        <v>0.64583333333333337</v>
      </c>
      <c r="C24" s="128" t="s">
        <v>626</v>
      </c>
      <c r="D24" s="13">
        <v>4</v>
      </c>
      <c r="E24" s="187"/>
      <c r="F24" s="188"/>
    </row>
    <row r="25" spans="1:6" ht="17.100000000000001" customHeight="1">
      <c r="A25" s="182"/>
      <c r="B25" s="128">
        <v>0.6875</v>
      </c>
      <c r="C25" s="128" t="s">
        <v>627</v>
      </c>
      <c r="D25" s="13">
        <v>4</v>
      </c>
      <c r="E25" s="187" t="s">
        <v>141</v>
      </c>
      <c r="F25" s="188"/>
    </row>
    <row r="26" spans="1:6" ht="17.100000000000001" customHeight="1">
      <c r="A26" s="182"/>
      <c r="B26" s="128">
        <v>0.70833333333333337</v>
      </c>
      <c r="C26" s="29" t="s">
        <v>628</v>
      </c>
      <c r="D26" s="13" t="s">
        <v>232</v>
      </c>
      <c r="E26" s="187"/>
      <c r="F26" s="188"/>
    </row>
    <row r="27" spans="1:6" ht="17.100000000000001" customHeight="1">
      <c r="A27" s="182"/>
      <c r="B27" s="128">
        <v>0.77083333333333337</v>
      </c>
      <c r="C27" s="128" t="s">
        <v>629</v>
      </c>
      <c r="D27" s="13">
        <v>2</v>
      </c>
      <c r="E27" s="187"/>
      <c r="F27" s="188"/>
    </row>
    <row r="28" spans="1:6" ht="17.100000000000001" customHeight="1">
      <c r="A28" s="182"/>
      <c r="B28" s="128">
        <v>0.8125</v>
      </c>
      <c r="C28" s="128" t="s">
        <v>630</v>
      </c>
      <c r="D28" s="13">
        <v>2</v>
      </c>
      <c r="E28" s="187"/>
      <c r="F28" s="188"/>
    </row>
    <row r="29" spans="1:6" ht="17.100000000000001" customHeight="1">
      <c r="A29" s="182"/>
      <c r="B29" s="128">
        <v>0.83333333333333337</v>
      </c>
      <c r="C29" s="20" t="s">
        <v>631</v>
      </c>
      <c r="D29" s="13">
        <v>2</v>
      </c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605</v>
      </c>
      <c r="D31" s="189" t="s">
        <v>23</v>
      </c>
      <c r="E31" s="127" t="s">
        <v>55</v>
      </c>
      <c r="F31" s="25" t="s">
        <v>611</v>
      </c>
    </row>
    <row r="32" spans="1:6" ht="17.100000000000001" customHeight="1">
      <c r="A32" s="190"/>
      <c r="B32" s="22" t="s">
        <v>56</v>
      </c>
      <c r="C32" s="26" t="s">
        <v>302</v>
      </c>
      <c r="D32" s="193"/>
      <c r="E32" s="19" t="s">
        <v>60</v>
      </c>
      <c r="F32" s="28" t="s">
        <v>585</v>
      </c>
    </row>
    <row r="33" spans="1:6" ht="17.100000000000001" customHeight="1">
      <c r="A33" s="190"/>
      <c r="B33" s="23" t="s">
        <v>57</v>
      </c>
      <c r="C33" s="26" t="s">
        <v>122</v>
      </c>
      <c r="D33" s="193"/>
      <c r="E33" s="19" t="s">
        <v>61</v>
      </c>
      <c r="F33" s="28" t="s">
        <v>584</v>
      </c>
    </row>
    <row r="34" spans="1:6" ht="17.100000000000001" customHeight="1">
      <c r="A34" s="191"/>
      <c r="B34" s="23" t="s">
        <v>58</v>
      </c>
      <c r="C34" s="27" t="s">
        <v>606</v>
      </c>
      <c r="D34" s="194"/>
      <c r="E34" s="19" t="s">
        <v>62</v>
      </c>
      <c r="F34" s="28" t="s">
        <v>190</v>
      </c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 t="s">
        <v>612</v>
      </c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632</v>
      </c>
      <c r="C37" s="197"/>
      <c r="D37" s="197"/>
      <c r="E37" s="197"/>
      <c r="F37" s="198"/>
    </row>
    <row r="38" spans="1:6" ht="17.100000000000001" customHeight="1">
      <c r="A38" s="191"/>
      <c r="B38" s="196" t="s">
        <v>633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680</v>
      </c>
      <c r="C40" s="197"/>
      <c r="D40" s="197"/>
      <c r="E40" s="197"/>
      <c r="F40" s="198"/>
    </row>
    <row r="41" spans="1:6" ht="17.100000000000001" customHeight="1">
      <c r="A41" s="191"/>
      <c r="B41" s="196" t="s">
        <v>634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26" t="s">
        <v>35</v>
      </c>
      <c r="B44" s="206"/>
      <c r="C44" s="207"/>
      <c r="D44" s="126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25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8" sqref="B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133" t="s">
        <v>4</v>
      </c>
      <c r="B2" s="18">
        <v>41813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134" t="s">
        <v>14</v>
      </c>
      <c r="D3" s="134" t="s">
        <v>15</v>
      </c>
      <c r="E3" s="134" t="s">
        <v>14</v>
      </c>
      <c r="F3" s="9" t="s">
        <v>15</v>
      </c>
    </row>
    <row r="4" spans="1:6" ht="17.100000000000001" customHeight="1">
      <c r="A4" s="133" t="s">
        <v>5</v>
      </c>
      <c r="B4" s="4">
        <v>1374000</v>
      </c>
      <c r="C4" s="10" t="s">
        <v>41</v>
      </c>
      <c r="D4" s="12">
        <v>7.0000000000000007E-2</v>
      </c>
      <c r="E4" s="11" t="s">
        <v>46</v>
      </c>
      <c r="F4" s="12">
        <v>7.0000000000000007E-2</v>
      </c>
    </row>
    <row r="5" spans="1:6" ht="17.100000000000001" customHeight="1">
      <c r="A5" s="133" t="s">
        <v>6</v>
      </c>
      <c r="B5" s="4">
        <f>B6-B4</f>
        <v>1282300</v>
      </c>
      <c r="C5" s="11" t="s">
        <v>42</v>
      </c>
      <c r="D5" s="12">
        <v>0.04</v>
      </c>
      <c r="E5" s="11" t="s">
        <v>47</v>
      </c>
      <c r="F5" s="12">
        <v>0.27</v>
      </c>
    </row>
    <row r="6" spans="1:6" ht="17.100000000000001" customHeight="1">
      <c r="A6" s="133" t="s">
        <v>7</v>
      </c>
      <c r="B6" s="4">
        <v>2656300</v>
      </c>
      <c r="C6" s="10" t="s">
        <v>43</v>
      </c>
      <c r="D6" s="12">
        <v>7.0000000000000007E-2</v>
      </c>
      <c r="E6" s="11" t="s">
        <v>48</v>
      </c>
      <c r="F6" s="12">
        <v>0.09</v>
      </c>
    </row>
    <row r="7" spans="1:6" ht="17.100000000000001" customHeight="1">
      <c r="A7" s="133" t="s">
        <v>8</v>
      </c>
      <c r="B7" s="4">
        <v>71189150</v>
      </c>
      <c r="C7" s="11" t="s">
        <v>44</v>
      </c>
      <c r="D7" s="12">
        <v>0.19</v>
      </c>
      <c r="E7" s="11" t="s">
        <v>50</v>
      </c>
      <c r="F7" s="12">
        <v>7.0000000000000007E-2</v>
      </c>
    </row>
    <row r="8" spans="1:6" ht="17.100000000000001" customHeight="1">
      <c r="A8" s="133" t="s">
        <v>13</v>
      </c>
      <c r="B8" s="4">
        <v>100601990</v>
      </c>
      <c r="C8" s="10" t="s">
        <v>45</v>
      </c>
      <c r="D8" s="12">
        <v>0.13</v>
      </c>
      <c r="E8" s="11"/>
      <c r="F8" s="12"/>
    </row>
    <row r="9" spans="1:6" ht="17.100000000000001" customHeight="1">
      <c r="A9" s="133" t="s">
        <v>31</v>
      </c>
      <c r="B9" s="6">
        <f>B7/B8</f>
        <v>0.70763162836043303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133" t="s">
        <v>22</v>
      </c>
      <c r="C11" s="133" t="s">
        <v>18</v>
      </c>
      <c r="D11" s="133" t="s">
        <v>21</v>
      </c>
      <c r="E11" s="133" t="s">
        <v>9</v>
      </c>
      <c r="F11" s="19" t="s">
        <v>10</v>
      </c>
    </row>
    <row r="12" spans="1:6" ht="17.100000000000001" customHeight="1">
      <c r="A12" s="182"/>
      <c r="B12" s="24" t="s">
        <v>635</v>
      </c>
      <c r="C12" s="20">
        <v>1</v>
      </c>
      <c r="D12" s="183" t="s">
        <v>19</v>
      </c>
      <c r="E12" s="24" t="s">
        <v>348</v>
      </c>
      <c r="F12" s="17">
        <v>12</v>
      </c>
    </row>
    <row r="13" spans="1:6" ht="17.100000000000001" customHeight="1">
      <c r="A13" s="182"/>
      <c r="B13" s="24" t="s">
        <v>617</v>
      </c>
      <c r="C13" s="20">
        <v>3</v>
      </c>
      <c r="D13" s="183"/>
      <c r="E13" s="131" t="s">
        <v>637</v>
      </c>
      <c r="F13" s="17">
        <v>9</v>
      </c>
    </row>
    <row r="14" spans="1:6" ht="17.100000000000001" customHeight="1">
      <c r="A14" s="182"/>
      <c r="B14" s="24" t="s">
        <v>314</v>
      </c>
      <c r="C14" s="20">
        <v>1</v>
      </c>
      <c r="D14" s="183" t="s">
        <v>20</v>
      </c>
      <c r="E14" s="24" t="s">
        <v>316</v>
      </c>
      <c r="F14" s="20">
        <v>0</v>
      </c>
    </row>
    <row r="15" spans="1:6" ht="17.100000000000001" customHeight="1">
      <c r="A15" s="182"/>
      <c r="B15" s="24" t="s">
        <v>636</v>
      </c>
      <c r="C15" s="20">
        <v>1</v>
      </c>
      <c r="D15" s="183"/>
      <c r="E15" s="24" t="s">
        <v>638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33" t="s">
        <v>39</v>
      </c>
      <c r="C17" s="133" t="s">
        <v>24</v>
      </c>
      <c r="D17" s="133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32">
        <v>0.51388888888888895</v>
      </c>
      <c r="C18" s="132" t="s">
        <v>639</v>
      </c>
      <c r="D18" s="13">
        <v>4</v>
      </c>
      <c r="E18" s="187"/>
      <c r="F18" s="188"/>
    </row>
    <row r="19" spans="1:6" ht="17.100000000000001" customHeight="1">
      <c r="A19" s="182"/>
      <c r="B19" s="132">
        <v>0.54166666666666663</v>
      </c>
      <c r="C19" s="132" t="s">
        <v>640</v>
      </c>
      <c r="D19" s="13">
        <v>4</v>
      </c>
      <c r="E19" s="187"/>
      <c r="F19" s="188"/>
    </row>
    <row r="20" spans="1:6" ht="17.100000000000001" customHeight="1">
      <c r="A20" s="182"/>
      <c r="B20" s="132">
        <v>0.54166666666666663</v>
      </c>
      <c r="C20" s="132" t="s">
        <v>641</v>
      </c>
      <c r="D20" s="13">
        <v>2</v>
      </c>
      <c r="E20" s="187"/>
      <c r="F20" s="188"/>
    </row>
    <row r="21" spans="1:6" ht="17.100000000000001" customHeight="1">
      <c r="A21" s="182"/>
      <c r="B21" s="132"/>
      <c r="C21" s="132"/>
      <c r="D21" s="13"/>
      <c r="E21" s="187"/>
      <c r="F21" s="188"/>
    </row>
    <row r="22" spans="1:6" ht="17.100000000000001" customHeight="1">
      <c r="A22" s="182"/>
      <c r="B22" s="132"/>
      <c r="C22" s="132"/>
      <c r="D22" s="13"/>
      <c r="E22" s="187"/>
      <c r="F22" s="188"/>
    </row>
    <row r="23" spans="1:6" ht="17.100000000000001" customHeight="1">
      <c r="A23" s="186"/>
      <c r="B23" s="132"/>
      <c r="C23" s="20"/>
      <c r="D23" s="13"/>
      <c r="E23" s="187"/>
      <c r="F23" s="188"/>
    </row>
    <row r="24" spans="1:6" ht="17.100000000000001" customHeight="1">
      <c r="A24" s="182" t="s">
        <v>0</v>
      </c>
      <c r="B24" s="132">
        <v>0.77083333333333337</v>
      </c>
      <c r="C24" s="132" t="s">
        <v>642</v>
      </c>
      <c r="D24" s="13">
        <v>6</v>
      </c>
      <c r="E24" s="187"/>
      <c r="F24" s="188"/>
    </row>
    <row r="25" spans="1:6" ht="17.100000000000001" customHeight="1">
      <c r="A25" s="182"/>
      <c r="B25" s="132">
        <v>0.79166666666666663</v>
      </c>
      <c r="C25" s="132" t="s">
        <v>643</v>
      </c>
      <c r="D25" s="13">
        <v>2</v>
      </c>
      <c r="E25" s="187"/>
      <c r="F25" s="188"/>
    </row>
    <row r="26" spans="1:6" ht="17.100000000000001" customHeight="1">
      <c r="A26" s="182"/>
      <c r="B26" s="132">
        <v>0.79166666666666663</v>
      </c>
      <c r="C26" s="29" t="s">
        <v>644</v>
      </c>
      <c r="D26" s="13">
        <v>2</v>
      </c>
      <c r="E26" s="187"/>
      <c r="F26" s="188"/>
    </row>
    <row r="27" spans="1:6" ht="17.100000000000001" customHeight="1">
      <c r="A27" s="182"/>
      <c r="B27" s="132">
        <v>0.83333333333333337</v>
      </c>
      <c r="C27" s="132" t="s">
        <v>645</v>
      </c>
      <c r="D27" s="13">
        <v>2</v>
      </c>
      <c r="E27" s="187"/>
      <c r="F27" s="188"/>
    </row>
    <row r="28" spans="1:6" ht="17.100000000000001" customHeight="1">
      <c r="A28" s="182"/>
      <c r="B28" s="132"/>
      <c r="C28" s="132"/>
      <c r="D28" s="13"/>
      <c r="E28" s="187"/>
      <c r="F28" s="188"/>
    </row>
    <row r="29" spans="1:6" ht="17.100000000000001" customHeight="1">
      <c r="A29" s="182"/>
      <c r="B29" s="132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652</v>
      </c>
      <c r="D31" s="189" t="s">
        <v>23</v>
      </c>
      <c r="E31" s="133" t="s">
        <v>55</v>
      </c>
      <c r="F31" s="25" t="s">
        <v>646</v>
      </c>
    </row>
    <row r="32" spans="1:6" ht="17.100000000000001" customHeight="1">
      <c r="A32" s="190"/>
      <c r="B32" s="22" t="s">
        <v>56</v>
      </c>
      <c r="C32" s="26" t="s">
        <v>302</v>
      </c>
      <c r="D32" s="193"/>
      <c r="E32" s="19" t="s">
        <v>60</v>
      </c>
      <c r="F32" s="28" t="s">
        <v>647</v>
      </c>
    </row>
    <row r="33" spans="1:6" ht="17.100000000000001" customHeight="1">
      <c r="A33" s="190"/>
      <c r="B33" s="23" t="s">
        <v>57</v>
      </c>
      <c r="C33" s="26" t="s">
        <v>129</v>
      </c>
      <c r="D33" s="193"/>
      <c r="E33" s="19" t="s">
        <v>61</v>
      </c>
      <c r="F33" s="28" t="s">
        <v>648</v>
      </c>
    </row>
    <row r="34" spans="1:6" ht="17.100000000000001" customHeight="1">
      <c r="A34" s="191"/>
      <c r="B34" s="23" t="s">
        <v>58</v>
      </c>
      <c r="C34" s="27" t="s">
        <v>653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649</v>
      </c>
      <c r="C37" s="197"/>
      <c r="D37" s="197"/>
      <c r="E37" s="197"/>
      <c r="F37" s="198"/>
    </row>
    <row r="38" spans="1:6" ht="17.100000000000001" customHeight="1">
      <c r="A38" s="191"/>
      <c r="B38" s="196" t="s">
        <v>650</v>
      </c>
      <c r="C38" s="197"/>
      <c r="D38" s="197"/>
      <c r="E38" s="197"/>
      <c r="F38" s="198"/>
    </row>
    <row r="39" spans="1:6" ht="17.100000000000001" customHeight="1">
      <c r="A39" s="192"/>
      <c r="B39" s="196" t="s">
        <v>651</v>
      </c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681</v>
      </c>
      <c r="C40" s="197"/>
      <c r="D40" s="197"/>
      <c r="E40" s="197"/>
      <c r="F40" s="198"/>
    </row>
    <row r="41" spans="1:6" ht="17.100000000000001" customHeight="1">
      <c r="A41" s="191"/>
      <c r="B41" s="196"/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35" t="s">
        <v>35</v>
      </c>
      <c r="B44" s="206"/>
      <c r="C44" s="207"/>
      <c r="D44" s="135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30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8" sqref="B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139" t="s">
        <v>4</v>
      </c>
      <c r="B2" s="18">
        <v>41814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136" t="s">
        <v>14</v>
      </c>
      <c r="D3" s="136" t="s">
        <v>15</v>
      </c>
      <c r="E3" s="136" t="s">
        <v>14</v>
      </c>
      <c r="F3" s="9" t="s">
        <v>15</v>
      </c>
    </row>
    <row r="4" spans="1:6" ht="17.100000000000001" customHeight="1">
      <c r="A4" s="139" t="s">
        <v>5</v>
      </c>
      <c r="B4" s="4">
        <v>512500</v>
      </c>
      <c r="C4" s="10" t="s">
        <v>41</v>
      </c>
      <c r="D4" s="12">
        <v>0.05</v>
      </c>
      <c r="E4" s="11" t="s">
        <v>46</v>
      </c>
      <c r="F4" s="12">
        <v>0.05</v>
      </c>
    </row>
    <row r="5" spans="1:6" ht="17.100000000000001" customHeight="1">
      <c r="A5" s="139" t="s">
        <v>6</v>
      </c>
      <c r="B5" s="4">
        <f>B6-B4</f>
        <v>1882000</v>
      </c>
      <c r="C5" s="11" t="s">
        <v>42</v>
      </c>
      <c r="D5" s="12">
        <v>0.04</v>
      </c>
      <c r="E5" s="11" t="s">
        <v>47</v>
      </c>
      <c r="F5" s="12">
        <v>7.0000000000000007E-2</v>
      </c>
    </row>
    <row r="6" spans="1:6" ht="17.100000000000001" customHeight="1">
      <c r="A6" s="139" t="s">
        <v>7</v>
      </c>
      <c r="B6" s="4">
        <v>2394500</v>
      </c>
      <c r="C6" s="10" t="s">
        <v>43</v>
      </c>
      <c r="D6" s="12">
        <v>0.09</v>
      </c>
      <c r="E6" s="11" t="s">
        <v>48</v>
      </c>
      <c r="F6" s="12">
        <v>0.33</v>
      </c>
    </row>
    <row r="7" spans="1:6" ht="17.100000000000001" customHeight="1">
      <c r="A7" s="139" t="s">
        <v>8</v>
      </c>
      <c r="B7" s="4">
        <v>73583650</v>
      </c>
      <c r="C7" s="11" t="s">
        <v>44</v>
      </c>
      <c r="D7" s="12">
        <v>0.18</v>
      </c>
      <c r="E7" s="11" t="s">
        <v>50</v>
      </c>
      <c r="F7" s="12">
        <v>0.16</v>
      </c>
    </row>
    <row r="8" spans="1:6" ht="17.100000000000001" customHeight="1">
      <c r="A8" s="139" t="s">
        <v>13</v>
      </c>
      <c r="B8" s="4">
        <v>100601990</v>
      </c>
      <c r="C8" s="10" t="s">
        <v>45</v>
      </c>
      <c r="D8" s="12">
        <v>0.04</v>
      </c>
      <c r="E8" s="11"/>
      <c r="F8" s="12"/>
    </row>
    <row r="9" spans="1:6" ht="17.100000000000001" customHeight="1">
      <c r="A9" s="139" t="s">
        <v>31</v>
      </c>
      <c r="B9" s="6">
        <f>B7/B8</f>
        <v>0.73143334440998631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139" t="s">
        <v>22</v>
      </c>
      <c r="C11" s="139" t="s">
        <v>18</v>
      </c>
      <c r="D11" s="139" t="s">
        <v>21</v>
      </c>
      <c r="E11" s="139" t="s">
        <v>9</v>
      </c>
      <c r="F11" s="19" t="s">
        <v>10</v>
      </c>
    </row>
    <row r="12" spans="1:6" ht="17.100000000000001" customHeight="1">
      <c r="A12" s="182"/>
      <c r="B12" s="24" t="s">
        <v>635</v>
      </c>
      <c r="C12" s="20" t="s">
        <v>347</v>
      </c>
      <c r="D12" s="183" t="s">
        <v>19</v>
      </c>
      <c r="E12" s="24" t="s">
        <v>171</v>
      </c>
      <c r="F12" s="17">
        <v>10</v>
      </c>
    </row>
    <row r="13" spans="1:6" ht="17.100000000000001" customHeight="1">
      <c r="A13" s="182"/>
      <c r="B13" s="24" t="s">
        <v>617</v>
      </c>
      <c r="C13" s="20" t="s">
        <v>654</v>
      </c>
      <c r="D13" s="183"/>
      <c r="E13" s="141" t="s">
        <v>348</v>
      </c>
      <c r="F13" s="17">
        <v>6</v>
      </c>
    </row>
    <row r="14" spans="1:6" ht="17.100000000000001" customHeight="1">
      <c r="A14" s="182"/>
      <c r="B14" s="24" t="s">
        <v>314</v>
      </c>
      <c r="C14" s="20" t="s">
        <v>655</v>
      </c>
      <c r="D14" s="183" t="s">
        <v>20</v>
      </c>
      <c r="E14" s="24" t="s">
        <v>72</v>
      </c>
      <c r="F14" s="20">
        <v>0</v>
      </c>
    </row>
    <row r="15" spans="1:6" ht="17.100000000000001" customHeight="1">
      <c r="A15" s="182"/>
      <c r="B15" s="24" t="s">
        <v>636</v>
      </c>
      <c r="C15" s="20" t="s">
        <v>347</v>
      </c>
      <c r="D15" s="183"/>
      <c r="E15" s="24" t="s">
        <v>288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39" t="s">
        <v>39</v>
      </c>
      <c r="C17" s="139" t="s">
        <v>24</v>
      </c>
      <c r="D17" s="139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40">
        <v>0.58333333333333337</v>
      </c>
      <c r="C18" s="140" t="s">
        <v>663</v>
      </c>
      <c r="D18" s="13">
        <v>4</v>
      </c>
      <c r="E18" s="187"/>
      <c r="F18" s="188"/>
    </row>
    <row r="19" spans="1:6" ht="17.100000000000001" customHeight="1">
      <c r="A19" s="182"/>
      <c r="B19" s="140"/>
      <c r="C19" s="140"/>
      <c r="D19" s="13"/>
      <c r="E19" s="187"/>
      <c r="F19" s="188"/>
    </row>
    <row r="20" spans="1:6" ht="17.100000000000001" customHeight="1">
      <c r="A20" s="182"/>
      <c r="B20" s="140"/>
      <c r="C20" s="140"/>
      <c r="D20" s="13"/>
      <c r="E20" s="187"/>
      <c r="F20" s="188"/>
    </row>
    <row r="21" spans="1:6" ht="17.100000000000001" customHeight="1">
      <c r="A21" s="182"/>
      <c r="B21" s="140"/>
      <c r="C21" s="140"/>
      <c r="D21" s="13"/>
      <c r="E21" s="187"/>
      <c r="F21" s="188"/>
    </row>
    <row r="22" spans="1:6" ht="17.100000000000001" customHeight="1">
      <c r="A22" s="182"/>
      <c r="B22" s="140"/>
      <c r="C22" s="140"/>
      <c r="D22" s="13"/>
      <c r="E22" s="187"/>
      <c r="F22" s="188"/>
    </row>
    <row r="23" spans="1:6" ht="17.100000000000001" customHeight="1">
      <c r="A23" s="186"/>
      <c r="B23" s="140"/>
      <c r="C23" s="20"/>
      <c r="D23" s="13"/>
      <c r="E23" s="187"/>
      <c r="F23" s="188"/>
    </row>
    <row r="24" spans="1:6" ht="17.100000000000001" customHeight="1">
      <c r="A24" s="182" t="s">
        <v>0</v>
      </c>
      <c r="B24" s="140">
        <v>0.75</v>
      </c>
      <c r="C24" s="140" t="s">
        <v>111</v>
      </c>
      <c r="D24" s="13">
        <v>11</v>
      </c>
      <c r="E24" s="187" t="s">
        <v>666</v>
      </c>
      <c r="F24" s="188"/>
    </row>
    <row r="25" spans="1:6" ht="17.100000000000001" customHeight="1">
      <c r="A25" s="182"/>
      <c r="B25" s="140">
        <v>0.77083333333333337</v>
      </c>
      <c r="C25" s="140" t="s">
        <v>664</v>
      </c>
      <c r="D25" s="13">
        <v>12</v>
      </c>
      <c r="E25" s="187" t="s">
        <v>667</v>
      </c>
      <c r="F25" s="188"/>
    </row>
    <row r="26" spans="1:6" ht="17.100000000000001" customHeight="1">
      <c r="A26" s="182"/>
      <c r="B26" s="140">
        <v>0.8125</v>
      </c>
      <c r="C26" s="140" t="s">
        <v>665</v>
      </c>
      <c r="D26" s="13">
        <v>2</v>
      </c>
      <c r="E26" s="187"/>
      <c r="F26" s="188"/>
    </row>
    <row r="27" spans="1:6" ht="17.100000000000001" customHeight="1">
      <c r="A27" s="182"/>
      <c r="B27" s="140"/>
      <c r="C27" s="140"/>
      <c r="D27" s="13"/>
      <c r="E27" s="187"/>
      <c r="F27" s="188"/>
    </row>
    <row r="28" spans="1:6" ht="17.100000000000001" customHeight="1">
      <c r="A28" s="182"/>
      <c r="B28" s="140"/>
      <c r="C28" s="140"/>
      <c r="D28" s="13"/>
      <c r="E28" s="187"/>
      <c r="F28" s="188"/>
    </row>
    <row r="29" spans="1:6" ht="17.100000000000001" customHeight="1">
      <c r="A29" s="182"/>
      <c r="B29" s="140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656</v>
      </c>
      <c r="D31" s="189" t="s">
        <v>23</v>
      </c>
      <c r="E31" s="139" t="s">
        <v>55</v>
      </c>
      <c r="F31" s="25" t="s">
        <v>658</v>
      </c>
    </row>
    <row r="32" spans="1:6" ht="17.100000000000001" customHeight="1">
      <c r="A32" s="190"/>
      <c r="B32" s="22" t="s">
        <v>56</v>
      </c>
      <c r="C32" s="26" t="s">
        <v>129</v>
      </c>
      <c r="D32" s="193"/>
      <c r="E32" s="19" t="s">
        <v>60</v>
      </c>
      <c r="F32" s="28" t="s">
        <v>659</v>
      </c>
    </row>
    <row r="33" spans="1:6" ht="17.100000000000001" customHeight="1">
      <c r="A33" s="190"/>
      <c r="B33" s="23" t="s">
        <v>57</v>
      </c>
      <c r="C33" s="26" t="s">
        <v>122</v>
      </c>
      <c r="D33" s="193"/>
      <c r="E33" s="19" t="s">
        <v>61</v>
      </c>
      <c r="F33" s="28" t="s">
        <v>584</v>
      </c>
    </row>
    <row r="34" spans="1:6" ht="17.100000000000001" customHeight="1">
      <c r="A34" s="191"/>
      <c r="B34" s="23" t="s">
        <v>58</v>
      </c>
      <c r="C34" s="27" t="s">
        <v>322</v>
      </c>
      <c r="D34" s="194"/>
      <c r="E34" s="19" t="s">
        <v>62</v>
      </c>
      <c r="F34" s="28" t="s">
        <v>74</v>
      </c>
    </row>
    <row r="35" spans="1:6" ht="17.100000000000001" customHeight="1">
      <c r="A35" s="192"/>
      <c r="B35" s="23" t="s">
        <v>59</v>
      </c>
      <c r="C35" s="27" t="s">
        <v>657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660</v>
      </c>
      <c r="C37" s="197"/>
      <c r="D37" s="197"/>
      <c r="E37" s="197"/>
      <c r="F37" s="198"/>
    </row>
    <row r="38" spans="1:6" ht="17.100000000000001" customHeight="1">
      <c r="A38" s="191"/>
      <c r="B38" s="196" t="s">
        <v>661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662</v>
      </c>
      <c r="C40" s="197"/>
      <c r="D40" s="197"/>
      <c r="E40" s="197"/>
      <c r="F40" s="198"/>
    </row>
    <row r="41" spans="1:6" ht="17.100000000000001" customHeight="1">
      <c r="A41" s="191"/>
      <c r="B41" s="196" t="s">
        <v>682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38" t="s">
        <v>35</v>
      </c>
      <c r="B44" s="206"/>
      <c r="C44" s="207"/>
      <c r="D44" s="138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37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8" sqref="B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79" t="s">
        <v>37</v>
      </c>
      <c r="B1" s="179"/>
      <c r="C1" s="179"/>
      <c r="D1" s="179"/>
      <c r="E1" s="179"/>
      <c r="F1" s="179"/>
    </row>
    <row r="2" spans="1:7" ht="20.100000000000001" customHeight="1">
      <c r="A2" s="144" t="s">
        <v>4</v>
      </c>
      <c r="B2" s="18">
        <v>41815</v>
      </c>
      <c r="C2" s="7" t="s">
        <v>16</v>
      </c>
      <c r="D2" s="18" t="s">
        <v>52</v>
      </c>
      <c r="E2" s="8" t="s">
        <v>17</v>
      </c>
      <c r="F2" s="20"/>
    </row>
    <row r="3" spans="1:7" ht="24" customHeight="1">
      <c r="A3" s="180" t="s">
        <v>34</v>
      </c>
      <c r="B3" s="180"/>
      <c r="C3" s="145" t="s">
        <v>14</v>
      </c>
      <c r="D3" s="145" t="s">
        <v>15</v>
      </c>
      <c r="E3" s="145" t="s">
        <v>14</v>
      </c>
      <c r="F3" s="9" t="s">
        <v>15</v>
      </c>
    </row>
    <row r="4" spans="1:7" ht="17.100000000000001" customHeight="1">
      <c r="A4" s="144" t="s">
        <v>5</v>
      </c>
      <c r="B4" s="4">
        <v>787500</v>
      </c>
      <c r="C4" s="10" t="s">
        <v>41</v>
      </c>
      <c r="D4" s="12">
        <v>0.08</v>
      </c>
      <c r="E4" s="11" t="s">
        <v>46</v>
      </c>
      <c r="F4" s="12">
        <v>0.02</v>
      </c>
    </row>
    <row r="5" spans="1:7" ht="17.100000000000001" customHeight="1">
      <c r="A5" s="144" t="s">
        <v>6</v>
      </c>
      <c r="B5" s="4">
        <f>B6-B4</f>
        <v>1177200</v>
      </c>
      <c r="C5" s="11" t="s">
        <v>42</v>
      </c>
      <c r="D5" s="12">
        <v>0.02</v>
      </c>
      <c r="E5" s="11" t="s">
        <v>47</v>
      </c>
      <c r="F5" s="12">
        <v>0.09</v>
      </c>
      <c r="G5" s="148"/>
    </row>
    <row r="6" spans="1:7" ht="17.100000000000001" customHeight="1">
      <c r="A6" s="144" t="s">
        <v>7</v>
      </c>
      <c r="B6" s="4">
        <v>1964700</v>
      </c>
      <c r="C6" s="10" t="s">
        <v>43</v>
      </c>
      <c r="D6" s="12">
        <v>0.17</v>
      </c>
      <c r="E6" s="11" t="s">
        <v>48</v>
      </c>
      <c r="F6" s="12">
        <v>0</v>
      </c>
      <c r="G6" s="148"/>
    </row>
    <row r="7" spans="1:7" ht="17.100000000000001" customHeight="1">
      <c r="A7" s="144" t="s">
        <v>8</v>
      </c>
      <c r="B7" s="4">
        <v>75548350</v>
      </c>
      <c r="C7" s="11" t="s">
        <v>44</v>
      </c>
      <c r="D7" s="12">
        <v>0.26</v>
      </c>
      <c r="E7" s="11" t="s">
        <v>50</v>
      </c>
      <c r="F7" s="12">
        <v>0.25</v>
      </c>
    </row>
    <row r="8" spans="1:7" ht="17.100000000000001" customHeight="1">
      <c r="A8" s="144" t="s">
        <v>13</v>
      </c>
      <c r="B8" s="4">
        <v>100601990</v>
      </c>
      <c r="C8" s="10" t="s">
        <v>45</v>
      </c>
      <c r="D8" s="12">
        <v>0.1</v>
      </c>
      <c r="E8" s="11"/>
      <c r="F8" s="12"/>
    </row>
    <row r="9" spans="1:7" ht="17.100000000000001" customHeight="1">
      <c r="A9" s="144" t="s">
        <v>31</v>
      </c>
      <c r="B9" s="6">
        <f>B7/B8</f>
        <v>0.75096277916570042</v>
      </c>
      <c r="C9" s="10"/>
      <c r="D9" s="12"/>
      <c r="E9" s="11"/>
      <c r="F9" s="14"/>
    </row>
    <row r="10" spans="1:7" ht="27.95" customHeight="1">
      <c r="A10" s="181" t="s">
        <v>29</v>
      </c>
      <c r="B10" s="181"/>
      <c r="C10" s="181"/>
      <c r="D10" s="181"/>
      <c r="E10" s="181"/>
      <c r="F10" s="181"/>
    </row>
    <row r="11" spans="1:7" ht="17.100000000000001" customHeight="1">
      <c r="A11" s="182" t="s">
        <v>30</v>
      </c>
      <c r="B11" s="144" t="s">
        <v>22</v>
      </c>
      <c r="C11" s="144" t="s">
        <v>18</v>
      </c>
      <c r="D11" s="144" t="s">
        <v>21</v>
      </c>
      <c r="E11" s="144" t="s">
        <v>9</v>
      </c>
      <c r="F11" s="19" t="s">
        <v>10</v>
      </c>
    </row>
    <row r="12" spans="1:7" ht="17.100000000000001" customHeight="1">
      <c r="A12" s="182"/>
      <c r="B12" s="24" t="s">
        <v>635</v>
      </c>
      <c r="C12" s="20" t="s">
        <v>192</v>
      </c>
      <c r="D12" s="183" t="s">
        <v>19</v>
      </c>
      <c r="E12" s="24" t="s">
        <v>194</v>
      </c>
      <c r="F12" s="17">
        <v>6</v>
      </c>
    </row>
    <row r="13" spans="1:7" ht="17.100000000000001" customHeight="1">
      <c r="A13" s="182"/>
      <c r="B13" s="24" t="s">
        <v>617</v>
      </c>
      <c r="C13" s="20" t="s">
        <v>614</v>
      </c>
      <c r="D13" s="183"/>
      <c r="E13" s="147" t="s">
        <v>677</v>
      </c>
      <c r="F13" s="17">
        <v>7</v>
      </c>
    </row>
    <row r="14" spans="1:7" ht="17.100000000000001" customHeight="1">
      <c r="A14" s="182"/>
      <c r="B14" s="24" t="s">
        <v>314</v>
      </c>
      <c r="C14" s="20" t="s">
        <v>676</v>
      </c>
      <c r="D14" s="183" t="s">
        <v>20</v>
      </c>
      <c r="E14" s="24" t="s">
        <v>365</v>
      </c>
      <c r="F14" s="20">
        <v>0</v>
      </c>
    </row>
    <row r="15" spans="1:7" ht="17.100000000000001" customHeight="1">
      <c r="A15" s="182"/>
      <c r="B15" s="24" t="s">
        <v>636</v>
      </c>
      <c r="C15" s="20" t="s">
        <v>347</v>
      </c>
      <c r="D15" s="183"/>
      <c r="E15" s="24" t="s">
        <v>678</v>
      </c>
      <c r="F15" s="20">
        <v>0</v>
      </c>
    </row>
    <row r="16" spans="1:7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44" t="s">
        <v>39</v>
      </c>
      <c r="C17" s="144" t="s">
        <v>24</v>
      </c>
      <c r="D17" s="144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43">
        <v>0.5</v>
      </c>
      <c r="C18" s="143" t="s">
        <v>668</v>
      </c>
      <c r="D18" s="13">
        <v>2</v>
      </c>
      <c r="E18" s="187"/>
      <c r="F18" s="188"/>
    </row>
    <row r="19" spans="1:6" ht="17.100000000000001" customHeight="1">
      <c r="A19" s="182"/>
      <c r="B19" s="143">
        <v>0.52083333333333337</v>
      </c>
      <c r="C19" s="143" t="s">
        <v>669</v>
      </c>
      <c r="D19" s="13">
        <v>3</v>
      </c>
      <c r="E19" s="187"/>
      <c r="F19" s="188"/>
    </row>
    <row r="20" spans="1:6" ht="17.100000000000001" customHeight="1">
      <c r="A20" s="182"/>
      <c r="B20" s="143"/>
      <c r="C20" s="143"/>
      <c r="D20" s="13"/>
      <c r="E20" s="187"/>
      <c r="F20" s="188"/>
    </row>
    <row r="21" spans="1:6" ht="17.100000000000001" customHeight="1">
      <c r="A21" s="182"/>
      <c r="B21" s="143"/>
      <c r="C21" s="143"/>
      <c r="D21" s="13"/>
      <c r="E21" s="187"/>
      <c r="F21" s="188"/>
    </row>
    <row r="22" spans="1:6" ht="17.100000000000001" customHeight="1">
      <c r="A22" s="182"/>
      <c r="B22" s="143"/>
      <c r="C22" s="143"/>
      <c r="D22" s="13"/>
      <c r="E22" s="187"/>
      <c r="F22" s="188"/>
    </row>
    <row r="23" spans="1:6" ht="17.100000000000001" customHeight="1">
      <c r="A23" s="186"/>
      <c r="B23" s="143"/>
      <c r="C23" s="20"/>
      <c r="D23" s="13"/>
      <c r="E23" s="187"/>
      <c r="F23" s="188"/>
    </row>
    <row r="24" spans="1:6" ht="17.100000000000001" customHeight="1">
      <c r="A24" s="182" t="s">
        <v>0</v>
      </c>
      <c r="B24" s="143">
        <v>0.79166666666666663</v>
      </c>
      <c r="C24" s="143" t="s">
        <v>670</v>
      </c>
      <c r="D24" s="13">
        <v>2</v>
      </c>
      <c r="E24" s="187"/>
      <c r="F24" s="188"/>
    </row>
    <row r="25" spans="1:6" ht="17.100000000000001" customHeight="1">
      <c r="A25" s="182"/>
      <c r="B25" s="143">
        <v>0.83333333333333337</v>
      </c>
      <c r="C25" s="143" t="s">
        <v>671</v>
      </c>
      <c r="D25" s="13">
        <v>4</v>
      </c>
      <c r="E25" s="187"/>
      <c r="F25" s="188"/>
    </row>
    <row r="26" spans="1:6" ht="17.100000000000001" customHeight="1">
      <c r="A26" s="182"/>
      <c r="B26" s="143"/>
      <c r="C26" s="143"/>
      <c r="D26" s="13"/>
      <c r="E26" s="187"/>
      <c r="F26" s="188"/>
    </row>
    <row r="27" spans="1:6" ht="17.100000000000001" customHeight="1">
      <c r="A27" s="182"/>
      <c r="B27" s="143"/>
      <c r="C27" s="143"/>
      <c r="D27" s="13"/>
      <c r="E27" s="187"/>
      <c r="F27" s="188"/>
    </row>
    <row r="28" spans="1:6" ht="17.100000000000001" customHeight="1">
      <c r="A28" s="182"/>
      <c r="B28" s="143"/>
      <c r="C28" s="143"/>
      <c r="D28" s="13"/>
      <c r="E28" s="187"/>
      <c r="F28" s="188"/>
    </row>
    <row r="29" spans="1:6" ht="17.100000000000001" customHeight="1">
      <c r="A29" s="182"/>
      <c r="B29" s="143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672</v>
      </c>
      <c r="D31" s="189" t="s">
        <v>23</v>
      </c>
      <c r="E31" s="144" t="s">
        <v>55</v>
      </c>
      <c r="F31" s="25" t="s">
        <v>79</v>
      </c>
    </row>
    <row r="32" spans="1:6" ht="17.100000000000001" customHeight="1">
      <c r="A32" s="190"/>
      <c r="B32" s="22" t="s">
        <v>56</v>
      </c>
      <c r="C32" s="26" t="s">
        <v>302</v>
      </c>
      <c r="D32" s="193"/>
      <c r="E32" s="19" t="s">
        <v>60</v>
      </c>
      <c r="F32" s="28" t="s">
        <v>647</v>
      </c>
    </row>
    <row r="33" spans="1:6" ht="17.100000000000001" customHeight="1">
      <c r="A33" s="190"/>
      <c r="B33" s="23" t="s">
        <v>57</v>
      </c>
      <c r="C33" s="26" t="s">
        <v>122</v>
      </c>
      <c r="D33" s="193"/>
      <c r="E33" s="19" t="s">
        <v>61</v>
      </c>
      <c r="F33" s="28" t="s">
        <v>98</v>
      </c>
    </row>
    <row r="34" spans="1:6" ht="17.100000000000001" customHeight="1">
      <c r="A34" s="191"/>
      <c r="B34" s="23" t="s">
        <v>58</v>
      </c>
      <c r="C34" s="27" t="s">
        <v>134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675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673</v>
      </c>
      <c r="C37" s="197"/>
      <c r="D37" s="197"/>
      <c r="E37" s="197"/>
      <c r="F37" s="198"/>
    </row>
    <row r="38" spans="1:6" ht="17.100000000000001" customHeight="1">
      <c r="A38" s="191"/>
      <c r="B38" s="196" t="s">
        <v>359</v>
      </c>
      <c r="C38" s="197"/>
      <c r="D38" s="197"/>
      <c r="E38" s="197"/>
      <c r="F38" s="198"/>
    </row>
    <row r="39" spans="1:6" ht="17.100000000000001" customHeight="1">
      <c r="A39" s="192"/>
      <c r="B39" s="196" t="s">
        <v>674</v>
      </c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683</v>
      </c>
      <c r="C40" s="197"/>
      <c r="D40" s="197"/>
      <c r="E40" s="197"/>
      <c r="F40" s="198"/>
    </row>
    <row r="41" spans="1:6" ht="17.100000000000001" customHeight="1">
      <c r="A41" s="191"/>
      <c r="B41" s="196" t="s">
        <v>684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46" t="s">
        <v>35</v>
      </c>
      <c r="B44" s="206"/>
      <c r="C44" s="207"/>
      <c r="D44" s="146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42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B8" sqref="B8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79" t="s">
        <v>37</v>
      </c>
      <c r="B1" s="179"/>
      <c r="C1" s="179"/>
      <c r="D1" s="179"/>
      <c r="E1" s="179"/>
      <c r="F1" s="179"/>
    </row>
    <row r="2" spans="1:7" ht="20.100000000000001" customHeight="1">
      <c r="A2" s="152" t="s">
        <v>4</v>
      </c>
      <c r="B2" s="18">
        <v>41816</v>
      </c>
      <c r="C2" s="7" t="s">
        <v>16</v>
      </c>
      <c r="D2" s="18" t="s">
        <v>52</v>
      </c>
      <c r="E2" s="8" t="s">
        <v>17</v>
      </c>
      <c r="F2" s="20"/>
    </row>
    <row r="3" spans="1:7" ht="24" customHeight="1">
      <c r="A3" s="180" t="s">
        <v>34</v>
      </c>
      <c r="B3" s="180"/>
      <c r="C3" s="149" t="s">
        <v>14</v>
      </c>
      <c r="D3" s="149" t="s">
        <v>15</v>
      </c>
      <c r="E3" s="149" t="s">
        <v>14</v>
      </c>
      <c r="F3" s="9" t="s">
        <v>15</v>
      </c>
    </row>
    <row r="4" spans="1:7" ht="17.100000000000001" customHeight="1">
      <c r="A4" s="152" t="s">
        <v>5</v>
      </c>
      <c r="B4" s="4">
        <v>814000</v>
      </c>
      <c r="C4" s="10" t="s">
        <v>41</v>
      </c>
      <c r="D4" s="12">
        <v>0.08</v>
      </c>
      <c r="E4" s="11" t="s">
        <v>46</v>
      </c>
      <c r="F4" s="12">
        <v>0.13</v>
      </c>
    </row>
    <row r="5" spans="1:7" ht="17.100000000000001" customHeight="1">
      <c r="A5" s="152" t="s">
        <v>6</v>
      </c>
      <c r="B5" s="4">
        <f>B6-B4</f>
        <v>1413700</v>
      </c>
      <c r="C5" s="11" t="s">
        <v>42</v>
      </c>
      <c r="D5" s="12">
        <v>0</v>
      </c>
      <c r="E5" s="11" t="s">
        <v>47</v>
      </c>
      <c r="F5" s="12">
        <v>0.06</v>
      </c>
      <c r="G5" s="148"/>
    </row>
    <row r="6" spans="1:7" ht="17.100000000000001" customHeight="1">
      <c r="A6" s="152" t="s">
        <v>7</v>
      </c>
      <c r="B6" s="4">
        <v>2227700</v>
      </c>
      <c r="C6" s="10" t="s">
        <v>43</v>
      </c>
      <c r="D6" s="12">
        <v>0.12</v>
      </c>
      <c r="E6" s="11" t="s">
        <v>48</v>
      </c>
      <c r="F6" s="12">
        <v>0.12</v>
      </c>
      <c r="G6" s="148"/>
    </row>
    <row r="7" spans="1:7" ht="17.100000000000001" customHeight="1">
      <c r="A7" s="152" t="s">
        <v>8</v>
      </c>
      <c r="B7" s="4">
        <v>77776050</v>
      </c>
      <c r="C7" s="11" t="s">
        <v>44</v>
      </c>
      <c r="D7" s="12">
        <v>0.15</v>
      </c>
      <c r="E7" s="11" t="s">
        <v>50</v>
      </c>
      <c r="F7" s="12">
        <v>0.33</v>
      </c>
    </row>
    <row r="8" spans="1:7" ht="17.100000000000001" customHeight="1">
      <c r="A8" s="152" t="s">
        <v>13</v>
      </c>
      <c r="B8" s="4">
        <v>100601990</v>
      </c>
      <c r="C8" s="10" t="s">
        <v>45</v>
      </c>
      <c r="D8" s="12">
        <v>0</v>
      </c>
      <c r="E8" s="11"/>
      <c r="F8" s="12"/>
    </row>
    <row r="9" spans="1:7" ht="17.100000000000001" customHeight="1">
      <c r="A9" s="152" t="s">
        <v>31</v>
      </c>
      <c r="B9" s="6">
        <f>B7/B8</f>
        <v>0.77310647632318208</v>
      </c>
      <c r="C9" s="10"/>
      <c r="D9" s="12"/>
      <c r="E9" s="11"/>
      <c r="F9" s="14"/>
    </row>
    <row r="10" spans="1:7" ht="27.95" customHeight="1">
      <c r="A10" s="181" t="s">
        <v>29</v>
      </c>
      <c r="B10" s="181"/>
      <c r="C10" s="181"/>
      <c r="D10" s="181"/>
      <c r="E10" s="181"/>
      <c r="F10" s="181"/>
    </row>
    <row r="11" spans="1:7" ht="17.100000000000001" customHeight="1">
      <c r="A11" s="182" t="s">
        <v>30</v>
      </c>
      <c r="B11" s="152" t="s">
        <v>22</v>
      </c>
      <c r="C11" s="152" t="s">
        <v>18</v>
      </c>
      <c r="D11" s="152" t="s">
        <v>21</v>
      </c>
      <c r="E11" s="152" t="s">
        <v>9</v>
      </c>
      <c r="F11" s="19" t="s">
        <v>10</v>
      </c>
    </row>
    <row r="12" spans="1:7" ht="17.100000000000001" customHeight="1">
      <c r="A12" s="182"/>
      <c r="B12" s="24" t="s">
        <v>635</v>
      </c>
      <c r="C12" s="20" t="s">
        <v>685</v>
      </c>
      <c r="D12" s="183" t="s">
        <v>19</v>
      </c>
      <c r="E12" s="24" t="s">
        <v>194</v>
      </c>
      <c r="F12" s="17">
        <v>5</v>
      </c>
    </row>
    <row r="13" spans="1:7" ht="17.100000000000001" customHeight="1">
      <c r="A13" s="182"/>
      <c r="B13" s="24" t="s">
        <v>617</v>
      </c>
      <c r="C13" s="20" t="s">
        <v>686</v>
      </c>
      <c r="D13" s="183"/>
      <c r="E13" s="154" t="s">
        <v>688</v>
      </c>
      <c r="F13" s="17">
        <v>7</v>
      </c>
    </row>
    <row r="14" spans="1:7" ht="17.100000000000001" customHeight="1">
      <c r="A14" s="182"/>
      <c r="B14" s="24" t="s">
        <v>314</v>
      </c>
      <c r="C14" s="20" t="s">
        <v>687</v>
      </c>
      <c r="D14" s="183" t="s">
        <v>20</v>
      </c>
      <c r="E14" s="24" t="s">
        <v>689</v>
      </c>
      <c r="F14" s="20">
        <v>0</v>
      </c>
    </row>
    <row r="15" spans="1:7" ht="17.100000000000001" customHeight="1">
      <c r="A15" s="182"/>
      <c r="B15" s="24" t="s">
        <v>636</v>
      </c>
      <c r="C15" s="20" t="s">
        <v>347</v>
      </c>
      <c r="D15" s="183"/>
      <c r="E15" s="24" t="s">
        <v>469</v>
      </c>
      <c r="F15" s="20">
        <v>0</v>
      </c>
    </row>
    <row r="16" spans="1:7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52" t="s">
        <v>39</v>
      </c>
      <c r="C17" s="152" t="s">
        <v>24</v>
      </c>
      <c r="D17" s="152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53">
        <v>0.47916666666666669</v>
      </c>
      <c r="C18" s="153" t="s">
        <v>690</v>
      </c>
      <c r="D18" s="13">
        <v>4</v>
      </c>
      <c r="E18" s="187"/>
      <c r="F18" s="188"/>
    </row>
    <row r="19" spans="1:6" ht="17.100000000000001" customHeight="1">
      <c r="A19" s="182"/>
      <c r="B19" s="153">
        <v>0.5</v>
      </c>
      <c r="C19" s="153" t="s">
        <v>691</v>
      </c>
      <c r="D19" s="13" t="s">
        <v>199</v>
      </c>
      <c r="E19" s="187"/>
      <c r="F19" s="188"/>
    </row>
    <row r="20" spans="1:6" ht="17.100000000000001" customHeight="1">
      <c r="A20" s="182"/>
      <c r="B20" s="153">
        <v>0.54166666666666663</v>
      </c>
      <c r="C20" s="153" t="s">
        <v>692</v>
      </c>
      <c r="D20" s="13">
        <v>4</v>
      </c>
      <c r="E20" s="187"/>
      <c r="F20" s="188"/>
    </row>
    <row r="21" spans="1:6" ht="17.100000000000001" customHeight="1">
      <c r="A21" s="182"/>
      <c r="B21" s="153"/>
      <c r="C21" s="153"/>
      <c r="D21" s="13"/>
      <c r="E21" s="187"/>
      <c r="F21" s="188"/>
    </row>
    <row r="22" spans="1:6" ht="17.100000000000001" customHeight="1">
      <c r="A22" s="182"/>
      <c r="B22" s="153"/>
      <c r="C22" s="153"/>
      <c r="D22" s="13"/>
      <c r="E22" s="187"/>
      <c r="F22" s="188"/>
    </row>
    <row r="23" spans="1:6" ht="17.100000000000001" customHeight="1">
      <c r="A23" s="186"/>
      <c r="B23" s="153"/>
      <c r="C23" s="20"/>
      <c r="D23" s="13"/>
      <c r="E23" s="187"/>
      <c r="F23" s="188"/>
    </row>
    <row r="24" spans="1:6" ht="17.100000000000001" customHeight="1">
      <c r="A24" s="182" t="s">
        <v>0</v>
      </c>
      <c r="B24" s="153">
        <v>0.6875</v>
      </c>
      <c r="C24" s="153" t="s">
        <v>693</v>
      </c>
      <c r="D24" s="13" t="s">
        <v>199</v>
      </c>
      <c r="E24" s="187"/>
      <c r="F24" s="188"/>
    </row>
    <row r="25" spans="1:6" ht="17.100000000000001" customHeight="1">
      <c r="A25" s="182"/>
      <c r="B25" s="153">
        <v>0.77083333333333337</v>
      </c>
      <c r="C25" s="153" t="s">
        <v>694</v>
      </c>
      <c r="D25" s="13">
        <v>2</v>
      </c>
      <c r="E25" s="187"/>
      <c r="F25" s="188"/>
    </row>
    <row r="26" spans="1:6" ht="17.100000000000001" customHeight="1">
      <c r="A26" s="182"/>
      <c r="B26" s="153">
        <v>0.88194444444444453</v>
      </c>
      <c r="C26" s="153" t="s">
        <v>695</v>
      </c>
      <c r="D26" s="13">
        <v>2</v>
      </c>
      <c r="E26" s="187"/>
      <c r="F26" s="188"/>
    </row>
    <row r="27" spans="1:6" ht="17.100000000000001" customHeight="1">
      <c r="A27" s="182"/>
      <c r="B27" s="153"/>
      <c r="C27" s="153"/>
      <c r="D27" s="13"/>
      <c r="E27" s="187"/>
      <c r="F27" s="188"/>
    </row>
    <row r="28" spans="1:6" ht="17.100000000000001" customHeight="1">
      <c r="A28" s="182"/>
      <c r="B28" s="153"/>
      <c r="C28" s="153"/>
      <c r="D28" s="13"/>
      <c r="E28" s="187"/>
      <c r="F28" s="188"/>
    </row>
    <row r="29" spans="1:6" ht="17.100000000000001" customHeight="1">
      <c r="A29" s="182"/>
      <c r="B29" s="153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134</v>
      </c>
      <c r="D31" s="189" t="s">
        <v>23</v>
      </c>
      <c r="E31" s="152" t="s">
        <v>55</v>
      </c>
      <c r="F31" s="25" t="s">
        <v>697</v>
      </c>
    </row>
    <row r="32" spans="1:6" ht="17.100000000000001" customHeight="1">
      <c r="A32" s="190"/>
      <c r="B32" s="22" t="s">
        <v>56</v>
      </c>
      <c r="C32" s="26" t="s">
        <v>302</v>
      </c>
      <c r="D32" s="193"/>
      <c r="E32" s="19" t="s">
        <v>60</v>
      </c>
      <c r="F32" s="28" t="s">
        <v>698</v>
      </c>
    </row>
    <row r="33" spans="1:6" ht="17.100000000000001" customHeight="1">
      <c r="A33" s="190"/>
      <c r="B33" s="23" t="s">
        <v>57</v>
      </c>
      <c r="C33" s="26" t="s">
        <v>122</v>
      </c>
      <c r="D33" s="193"/>
      <c r="E33" s="19" t="s">
        <v>61</v>
      </c>
      <c r="F33" s="28" t="s">
        <v>699</v>
      </c>
    </row>
    <row r="34" spans="1:6" ht="17.100000000000001" customHeight="1">
      <c r="A34" s="191"/>
      <c r="B34" s="23" t="s">
        <v>58</v>
      </c>
      <c r="C34" s="27" t="s">
        <v>696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700</v>
      </c>
      <c r="C37" s="197"/>
      <c r="D37" s="197"/>
      <c r="E37" s="197"/>
      <c r="F37" s="198"/>
    </row>
    <row r="38" spans="1:6" ht="17.100000000000001" customHeight="1">
      <c r="A38" s="191"/>
      <c r="B38" s="196" t="s">
        <v>701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702</v>
      </c>
      <c r="C40" s="197"/>
      <c r="D40" s="197"/>
      <c r="E40" s="197"/>
      <c r="F40" s="198"/>
    </row>
    <row r="41" spans="1:6" ht="17.100000000000001" customHeight="1">
      <c r="A41" s="191"/>
      <c r="B41" s="196" t="s">
        <v>703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51" t="s">
        <v>35</v>
      </c>
      <c r="B44" s="206"/>
      <c r="C44" s="207"/>
      <c r="D44" s="151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50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I5" sqref="I5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79" t="s">
        <v>37</v>
      </c>
      <c r="B1" s="179"/>
      <c r="C1" s="179"/>
      <c r="D1" s="179"/>
      <c r="E1" s="179"/>
      <c r="F1" s="179"/>
    </row>
    <row r="2" spans="1:7" ht="20.100000000000001" customHeight="1">
      <c r="A2" s="158" t="s">
        <v>4</v>
      </c>
      <c r="B2" s="18">
        <v>41817</v>
      </c>
      <c r="C2" s="7" t="s">
        <v>16</v>
      </c>
      <c r="D2" s="18" t="s">
        <v>52</v>
      </c>
      <c r="E2" s="8" t="s">
        <v>17</v>
      </c>
      <c r="F2" s="20"/>
    </row>
    <row r="3" spans="1:7" ht="24" customHeight="1">
      <c r="A3" s="180" t="s">
        <v>34</v>
      </c>
      <c r="B3" s="180"/>
      <c r="C3" s="159" t="s">
        <v>14</v>
      </c>
      <c r="D3" s="159" t="s">
        <v>15</v>
      </c>
      <c r="E3" s="159" t="s">
        <v>14</v>
      </c>
      <c r="F3" s="9" t="s">
        <v>15</v>
      </c>
    </row>
    <row r="4" spans="1:7" ht="17.100000000000001" customHeight="1">
      <c r="A4" s="158" t="s">
        <v>5</v>
      </c>
      <c r="B4" s="4">
        <v>805000</v>
      </c>
      <c r="C4" s="10" t="s">
        <v>41</v>
      </c>
      <c r="D4" s="12">
        <v>0.05</v>
      </c>
      <c r="E4" s="11" t="s">
        <v>46</v>
      </c>
      <c r="F4" s="12">
        <v>0.13</v>
      </c>
    </row>
    <row r="5" spans="1:7" ht="17.100000000000001" customHeight="1">
      <c r="A5" s="158" t="s">
        <v>6</v>
      </c>
      <c r="B5" s="4">
        <f>B6-B4</f>
        <v>2050550</v>
      </c>
      <c r="C5" s="11" t="s">
        <v>42</v>
      </c>
      <c r="D5" s="12">
        <v>0.06</v>
      </c>
      <c r="E5" s="11" t="s">
        <v>47</v>
      </c>
      <c r="F5" s="12">
        <v>0.09</v>
      </c>
      <c r="G5" s="148"/>
    </row>
    <row r="6" spans="1:7" ht="17.100000000000001" customHeight="1">
      <c r="A6" s="158" t="s">
        <v>7</v>
      </c>
      <c r="B6" s="4">
        <v>2855550</v>
      </c>
      <c r="C6" s="10" t="s">
        <v>43</v>
      </c>
      <c r="D6" s="12">
        <v>0.14000000000000001</v>
      </c>
      <c r="E6" s="11" t="s">
        <v>48</v>
      </c>
      <c r="F6" s="12">
        <v>0</v>
      </c>
      <c r="G6" s="148"/>
    </row>
    <row r="7" spans="1:7" ht="17.100000000000001" customHeight="1">
      <c r="A7" s="158" t="s">
        <v>8</v>
      </c>
      <c r="B7" s="4">
        <v>80631600</v>
      </c>
      <c r="C7" s="11" t="s">
        <v>44</v>
      </c>
      <c r="D7" s="12">
        <v>0.24</v>
      </c>
      <c r="E7" s="11" t="s">
        <v>50</v>
      </c>
      <c r="F7" s="12">
        <v>0.23</v>
      </c>
    </row>
    <row r="8" spans="1:7" ht="17.100000000000001" customHeight="1">
      <c r="A8" s="158" t="s">
        <v>13</v>
      </c>
      <c r="B8" s="4">
        <v>100601990</v>
      </c>
      <c r="C8" s="10" t="s">
        <v>45</v>
      </c>
      <c r="D8" s="12">
        <v>7.0000000000000007E-2</v>
      </c>
      <c r="E8" s="11"/>
      <c r="F8" s="12"/>
    </row>
    <row r="9" spans="1:7" ht="17.100000000000001" customHeight="1">
      <c r="A9" s="158" t="s">
        <v>31</v>
      </c>
      <c r="B9" s="6">
        <f>B7/B8</f>
        <v>0.80149110370480747</v>
      </c>
      <c r="C9" s="10"/>
      <c r="D9" s="12"/>
      <c r="E9" s="11"/>
      <c r="F9" s="14"/>
    </row>
    <row r="10" spans="1:7" ht="27.95" customHeight="1">
      <c r="A10" s="181" t="s">
        <v>29</v>
      </c>
      <c r="B10" s="181"/>
      <c r="C10" s="181"/>
      <c r="D10" s="181"/>
      <c r="E10" s="181"/>
      <c r="F10" s="181"/>
    </row>
    <row r="11" spans="1:7" ht="17.100000000000001" customHeight="1">
      <c r="A11" s="182" t="s">
        <v>30</v>
      </c>
      <c r="B11" s="158" t="s">
        <v>22</v>
      </c>
      <c r="C11" s="158" t="s">
        <v>18</v>
      </c>
      <c r="D11" s="158" t="s">
        <v>21</v>
      </c>
      <c r="E11" s="158" t="s">
        <v>9</v>
      </c>
      <c r="F11" s="19" t="s">
        <v>10</v>
      </c>
    </row>
    <row r="12" spans="1:7" ht="17.100000000000001" customHeight="1">
      <c r="A12" s="182"/>
      <c r="B12" s="24" t="s">
        <v>635</v>
      </c>
      <c r="C12" s="20" t="s">
        <v>330</v>
      </c>
      <c r="D12" s="183" t="s">
        <v>19</v>
      </c>
      <c r="E12" s="24" t="s">
        <v>348</v>
      </c>
      <c r="F12" s="17">
        <v>7</v>
      </c>
    </row>
    <row r="13" spans="1:7" ht="17.100000000000001" customHeight="1">
      <c r="A13" s="182"/>
      <c r="B13" s="24" t="s">
        <v>617</v>
      </c>
      <c r="C13" s="20" t="s">
        <v>704</v>
      </c>
      <c r="D13" s="183"/>
      <c r="E13" s="156" t="s">
        <v>706</v>
      </c>
      <c r="F13" s="17">
        <v>9</v>
      </c>
    </row>
    <row r="14" spans="1:7" ht="17.100000000000001" customHeight="1">
      <c r="A14" s="182"/>
      <c r="B14" s="24" t="s">
        <v>314</v>
      </c>
      <c r="C14" s="20" t="s">
        <v>705</v>
      </c>
      <c r="D14" s="183" t="s">
        <v>20</v>
      </c>
      <c r="E14" s="24" t="s">
        <v>220</v>
      </c>
      <c r="F14" s="20">
        <v>0</v>
      </c>
    </row>
    <row r="15" spans="1:7" ht="17.100000000000001" customHeight="1">
      <c r="A15" s="182"/>
      <c r="B15" s="24" t="s">
        <v>636</v>
      </c>
      <c r="C15" s="20" t="s">
        <v>168</v>
      </c>
      <c r="D15" s="183"/>
      <c r="E15" s="24" t="s">
        <v>636</v>
      </c>
      <c r="F15" s="20">
        <v>0</v>
      </c>
    </row>
    <row r="16" spans="1:7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58" t="s">
        <v>39</v>
      </c>
      <c r="C17" s="158" t="s">
        <v>24</v>
      </c>
      <c r="D17" s="158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57">
        <v>0.47916666666666669</v>
      </c>
      <c r="C18" s="157" t="s">
        <v>707</v>
      </c>
      <c r="D18" s="13">
        <v>5</v>
      </c>
      <c r="E18" s="187" t="s">
        <v>226</v>
      </c>
      <c r="F18" s="188"/>
    </row>
    <row r="19" spans="1:6" ht="17.100000000000001" customHeight="1">
      <c r="A19" s="182"/>
      <c r="B19" s="157">
        <v>0.54166666666666663</v>
      </c>
      <c r="C19" s="157" t="s">
        <v>708</v>
      </c>
      <c r="D19" s="13">
        <v>3</v>
      </c>
      <c r="E19" s="187"/>
      <c r="F19" s="188"/>
    </row>
    <row r="20" spans="1:6" ht="17.100000000000001" customHeight="1">
      <c r="A20" s="182"/>
      <c r="B20" s="157"/>
      <c r="C20" s="157"/>
      <c r="D20" s="13"/>
      <c r="E20" s="187"/>
      <c r="F20" s="188"/>
    </row>
    <row r="21" spans="1:6" ht="17.100000000000001" customHeight="1">
      <c r="A21" s="182"/>
      <c r="B21" s="157"/>
      <c r="C21" s="157"/>
      <c r="D21" s="13"/>
      <c r="E21" s="187"/>
      <c r="F21" s="188"/>
    </row>
    <row r="22" spans="1:6" ht="17.100000000000001" customHeight="1">
      <c r="A22" s="182"/>
      <c r="B22" s="157"/>
      <c r="C22" s="157"/>
      <c r="D22" s="13"/>
      <c r="E22" s="187"/>
      <c r="F22" s="188"/>
    </row>
    <row r="23" spans="1:6" ht="17.100000000000001" customHeight="1">
      <c r="A23" s="186"/>
      <c r="B23" s="157"/>
      <c r="C23" s="20"/>
      <c r="D23" s="13"/>
      <c r="E23" s="187"/>
      <c r="F23" s="188"/>
    </row>
    <row r="24" spans="1:6" ht="17.100000000000001" customHeight="1">
      <c r="A24" s="182" t="s">
        <v>0</v>
      </c>
      <c r="B24" s="157">
        <v>0.78472222222222221</v>
      </c>
      <c r="C24" s="157" t="s">
        <v>709</v>
      </c>
      <c r="D24" s="13">
        <v>4</v>
      </c>
      <c r="E24" s="187"/>
      <c r="F24" s="188"/>
    </row>
    <row r="25" spans="1:6" ht="17.100000000000001" customHeight="1">
      <c r="A25" s="182"/>
      <c r="B25" s="157">
        <v>0.8125</v>
      </c>
      <c r="C25" s="157" t="s">
        <v>710</v>
      </c>
      <c r="D25" s="13">
        <v>2</v>
      </c>
      <c r="E25" s="187"/>
      <c r="F25" s="188"/>
    </row>
    <row r="26" spans="1:6" ht="17.100000000000001" customHeight="1">
      <c r="A26" s="182"/>
      <c r="B26" s="157">
        <v>0.82638888888888884</v>
      </c>
      <c r="C26" s="157" t="s">
        <v>711</v>
      </c>
      <c r="D26" s="13">
        <v>2</v>
      </c>
      <c r="E26" s="187"/>
      <c r="F26" s="188"/>
    </row>
    <row r="27" spans="1:6" ht="17.100000000000001" customHeight="1">
      <c r="A27" s="182"/>
      <c r="B27" s="157">
        <v>0.83333333333333337</v>
      </c>
      <c r="C27" s="157" t="s">
        <v>712</v>
      </c>
      <c r="D27" s="13">
        <v>4</v>
      </c>
      <c r="E27" s="187" t="s">
        <v>713</v>
      </c>
      <c r="F27" s="188"/>
    </row>
    <row r="28" spans="1:6" ht="17.100000000000001" customHeight="1">
      <c r="A28" s="182"/>
      <c r="B28" s="157">
        <v>0.83333333333333337</v>
      </c>
      <c r="C28" s="157" t="s">
        <v>714</v>
      </c>
      <c r="D28" s="13">
        <v>2</v>
      </c>
      <c r="E28" s="187"/>
      <c r="F28" s="188"/>
    </row>
    <row r="29" spans="1:6" ht="17.100000000000001" customHeight="1">
      <c r="A29" s="182"/>
      <c r="B29" s="157">
        <v>0.83333333333333337</v>
      </c>
      <c r="C29" s="20" t="s">
        <v>715</v>
      </c>
      <c r="D29" s="13">
        <v>7</v>
      </c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716</v>
      </c>
      <c r="D31" s="189" t="s">
        <v>23</v>
      </c>
      <c r="E31" s="158" t="s">
        <v>55</v>
      </c>
      <c r="F31" s="25" t="s">
        <v>722</v>
      </c>
    </row>
    <row r="32" spans="1:6" ht="17.100000000000001" customHeight="1">
      <c r="A32" s="190"/>
      <c r="B32" s="22" t="s">
        <v>56</v>
      </c>
      <c r="C32" s="26" t="s">
        <v>121</v>
      </c>
      <c r="D32" s="193"/>
      <c r="E32" s="19" t="s">
        <v>60</v>
      </c>
      <c r="F32" s="28" t="s">
        <v>723</v>
      </c>
    </row>
    <row r="33" spans="1:6" ht="17.100000000000001" customHeight="1">
      <c r="A33" s="190"/>
      <c r="B33" s="23" t="s">
        <v>57</v>
      </c>
      <c r="C33" s="26" t="s">
        <v>129</v>
      </c>
      <c r="D33" s="193"/>
      <c r="E33" s="19" t="s">
        <v>61</v>
      </c>
      <c r="F33" s="28" t="s">
        <v>724</v>
      </c>
    </row>
    <row r="34" spans="1:6" ht="17.100000000000001" customHeight="1">
      <c r="A34" s="191"/>
      <c r="B34" s="23" t="s">
        <v>58</v>
      </c>
      <c r="C34" s="27" t="s">
        <v>322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719</v>
      </c>
      <c r="C37" s="197"/>
      <c r="D37" s="197"/>
      <c r="E37" s="197"/>
      <c r="F37" s="198"/>
    </row>
    <row r="38" spans="1:6" ht="17.100000000000001" customHeight="1">
      <c r="A38" s="191"/>
      <c r="B38" s="196" t="s">
        <v>717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718</v>
      </c>
      <c r="C40" s="197"/>
      <c r="D40" s="197"/>
      <c r="E40" s="197"/>
      <c r="F40" s="198"/>
    </row>
    <row r="41" spans="1:6" ht="17.100000000000001" customHeight="1">
      <c r="A41" s="191"/>
      <c r="B41" s="196" t="s">
        <v>720</v>
      </c>
      <c r="C41" s="197"/>
      <c r="D41" s="197"/>
      <c r="E41" s="197"/>
      <c r="F41" s="198"/>
    </row>
    <row r="42" spans="1:6" ht="17.100000000000001" customHeight="1">
      <c r="A42" s="192"/>
      <c r="B42" s="196" t="s">
        <v>721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60" t="s">
        <v>35</v>
      </c>
      <c r="B44" s="206"/>
      <c r="C44" s="207"/>
      <c r="D44" s="160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55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F14" sqref="F14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179" t="s">
        <v>37</v>
      </c>
      <c r="B1" s="179"/>
      <c r="C1" s="179"/>
      <c r="D1" s="179"/>
      <c r="E1" s="179"/>
      <c r="F1" s="179"/>
    </row>
    <row r="2" spans="1:7" ht="20.100000000000001" customHeight="1">
      <c r="A2" s="164" t="s">
        <v>4</v>
      </c>
      <c r="B2" s="18">
        <v>41818</v>
      </c>
      <c r="C2" s="7" t="s">
        <v>16</v>
      </c>
      <c r="D2" s="18" t="s">
        <v>52</v>
      </c>
      <c r="E2" s="8" t="s">
        <v>17</v>
      </c>
      <c r="F2" s="20"/>
    </row>
    <row r="3" spans="1:7" ht="24" customHeight="1">
      <c r="A3" s="180" t="s">
        <v>34</v>
      </c>
      <c r="B3" s="180"/>
      <c r="C3" s="161" t="s">
        <v>14</v>
      </c>
      <c r="D3" s="161" t="s">
        <v>15</v>
      </c>
      <c r="E3" s="161" t="s">
        <v>14</v>
      </c>
      <c r="F3" s="9" t="s">
        <v>15</v>
      </c>
    </row>
    <row r="4" spans="1:7" ht="17.100000000000001" customHeight="1">
      <c r="A4" s="164" t="s">
        <v>5</v>
      </c>
      <c r="B4" s="4">
        <v>2178000</v>
      </c>
      <c r="C4" s="10" t="s">
        <v>41</v>
      </c>
      <c r="D4" s="12">
        <v>0.06</v>
      </c>
      <c r="E4" s="11" t="s">
        <v>46</v>
      </c>
      <c r="F4" s="12">
        <v>0.13</v>
      </c>
    </row>
    <row r="5" spans="1:7" ht="17.100000000000001" customHeight="1">
      <c r="A5" s="164" t="s">
        <v>6</v>
      </c>
      <c r="B5" s="4">
        <f>B6-B4</f>
        <v>2202900</v>
      </c>
      <c r="C5" s="11" t="s">
        <v>42</v>
      </c>
      <c r="D5" s="12">
        <v>0.04</v>
      </c>
      <c r="E5" s="11" t="s">
        <v>47</v>
      </c>
      <c r="F5" s="12">
        <v>0.09</v>
      </c>
      <c r="G5" s="148"/>
    </row>
    <row r="6" spans="1:7" ht="17.100000000000001" customHeight="1">
      <c r="A6" s="164" t="s">
        <v>7</v>
      </c>
      <c r="B6" s="4">
        <v>4380900</v>
      </c>
      <c r="C6" s="10" t="s">
        <v>43</v>
      </c>
      <c r="D6" s="12">
        <v>0.14000000000000001</v>
      </c>
      <c r="E6" s="11" t="s">
        <v>48</v>
      </c>
      <c r="F6" s="12">
        <v>0</v>
      </c>
    </row>
    <row r="7" spans="1:7" ht="17.100000000000001" customHeight="1">
      <c r="A7" s="164" t="s">
        <v>8</v>
      </c>
      <c r="B7" s="4">
        <v>85012500</v>
      </c>
      <c r="C7" s="11" t="s">
        <v>44</v>
      </c>
      <c r="D7" s="12">
        <v>0.24</v>
      </c>
      <c r="E7" s="11" t="s">
        <v>50</v>
      </c>
      <c r="F7" s="12">
        <v>0.23</v>
      </c>
    </row>
    <row r="8" spans="1:7" ht="17.100000000000001" customHeight="1">
      <c r="A8" s="164" t="s">
        <v>13</v>
      </c>
      <c r="B8" s="4">
        <v>100601990</v>
      </c>
      <c r="C8" s="10" t="s">
        <v>45</v>
      </c>
      <c r="D8" s="12">
        <v>7.0000000000000007E-2</v>
      </c>
      <c r="E8" s="11"/>
      <c r="F8" s="12"/>
    </row>
    <row r="9" spans="1:7" ht="17.100000000000001" customHeight="1">
      <c r="A9" s="164" t="s">
        <v>31</v>
      </c>
      <c r="B9" s="6">
        <f>B7/B8</f>
        <v>0.84503795600862364</v>
      </c>
      <c r="C9" s="10"/>
      <c r="D9" s="12"/>
      <c r="E9" s="11"/>
      <c r="F9" s="14"/>
    </row>
    <row r="10" spans="1:7" ht="27.95" customHeight="1">
      <c r="A10" s="181" t="s">
        <v>29</v>
      </c>
      <c r="B10" s="181"/>
      <c r="C10" s="181"/>
      <c r="D10" s="181"/>
      <c r="E10" s="181"/>
      <c r="F10" s="181"/>
    </row>
    <row r="11" spans="1:7" ht="17.100000000000001" customHeight="1">
      <c r="A11" s="182" t="s">
        <v>30</v>
      </c>
      <c r="B11" s="164" t="s">
        <v>22</v>
      </c>
      <c r="C11" s="164" t="s">
        <v>18</v>
      </c>
      <c r="D11" s="164" t="s">
        <v>21</v>
      </c>
      <c r="E11" s="164" t="s">
        <v>9</v>
      </c>
      <c r="F11" s="19" t="s">
        <v>10</v>
      </c>
    </row>
    <row r="12" spans="1:7" ht="17.100000000000001" customHeight="1">
      <c r="A12" s="182"/>
      <c r="B12" s="24" t="s">
        <v>635</v>
      </c>
      <c r="C12" s="20" t="s">
        <v>725</v>
      </c>
      <c r="D12" s="183" t="s">
        <v>19</v>
      </c>
      <c r="E12" s="24" t="s">
        <v>69</v>
      </c>
      <c r="F12" s="17">
        <v>12</v>
      </c>
    </row>
    <row r="13" spans="1:7" ht="17.100000000000001" customHeight="1">
      <c r="A13" s="182"/>
      <c r="B13" s="24" t="s">
        <v>617</v>
      </c>
      <c r="C13" s="20" t="s">
        <v>420</v>
      </c>
      <c r="D13" s="183"/>
      <c r="E13" s="166" t="s">
        <v>557</v>
      </c>
      <c r="F13" s="17">
        <v>9</v>
      </c>
    </row>
    <row r="14" spans="1:7" ht="17.100000000000001" customHeight="1">
      <c r="A14" s="182"/>
      <c r="B14" s="24" t="s">
        <v>314</v>
      </c>
      <c r="C14" s="20" t="s">
        <v>726</v>
      </c>
      <c r="D14" s="183" t="s">
        <v>20</v>
      </c>
      <c r="E14" s="24" t="s">
        <v>728</v>
      </c>
      <c r="F14" s="20">
        <v>0</v>
      </c>
    </row>
    <row r="15" spans="1:7" ht="17.100000000000001" customHeight="1">
      <c r="A15" s="182"/>
      <c r="B15" s="24" t="s">
        <v>636</v>
      </c>
      <c r="C15" s="20" t="s">
        <v>727</v>
      </c>
      <c r="D15" s="183"/>
      <c r="E15" s="24" t="s">
        <v>729</v>
      </c>
      <c r="F15" s="20">
        <v>0</v>
      </c>
    </row>
    <row r="16" spans="1:7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64" t="s">
        <v>39</v>
      </c>
      <c r="C17" s="164" t="s">
        <v>24</v>
      </c>
      <c r="D17" s="164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65">
        <v>0.5</v>
      </c>
      <c r="C18" s="165" t="s">
        <v>730</v>
      </c>
      <c r="D18" s="13">
        <v>6</v>
      </c>
      <c r="E18" s="187"/>
      <c r="F18" s="188"/>
    </row>
    <row r="19" spans="1:6" ht="17.100000000000001" customHeight="1">
      <c r="A19" s="182"/>
      <c r="B19" s="165">
        <v>0.52083333333333337</v>
      </c>
      <c r="C19" s="165" t="s">
        <v>731</v>
      </c>
      <c r="D19" s="13">
        <v>2</v>
      </c>
      <c r="E19" s="187"/>
      <c r="F19" s="188"/>
    </row>
    <row r="20" spans="1:6" ht="17.100000000000001" customHeight="1">
      <c r="A20" s="182"/>
      <c r="B20" s="165">
        <v>0.52083333333333337</v>
      </c>
      <c r="C20" s="165" t="s">
        <v>732</v>
      </c>
      <c r="D20" s="13" t="s">
        <v>237</v>
      </c>
      <c r="E20" s="187"/>
      <c r="F20" s="188"/>
    </row>
    <row r="21" spans="1:6" ht="17.100000000000001" customHeight="1">
      <c r="A21" s="182"/>
      <c r="B21" s="165">
        <v>0.54166666666666663</v>
      </c>
      <c r="C21" s="165" t="s">
        <v>733</v>
      </c>
      <c r="D21" s="13">
        <v>7</v>
      </c>
      <c r="E21" s="187"/>
      <c r="F21" s="188"/>
    </row>
    <row r="22" spans="1:6" ht="17.100000000000001" customHeight="1">
      <c r="A22" s="182"/>
      <c r="B22" s="165">
        <v>0.59722222222222221</v>
      </c>
      <c r="C22" s="165" t="s">
        <v>734</v>
      </c>
      <c r="D22" s="13" t="s">
        <v>735</v>
      </c>
      <c r="E22" s="187"/>
      <c r="F22" s="188"/>
    </row>
    <row r="23" spans="1:6" ht="17.100000000000001" customHeight="1">
      <c r="A23" s="186"/>
      <c r="B23" s="165">
        <v>0.60416666666666663</v>
      </c>
      <c r="C23" s="20" t="s">
        <v>736</v>
      </c>
      <c r="D23" s="13">
        <v>4</v>
      </c>
      <c r="E23" s="187"/>
      <c r="F23" s="188"/>
    </row>
    <row r="24" spans="1:6" ht="17.100000000000001" customHeight="1">
      <c r="A24" s="182" t="s">
        <v>0</v>
      </c>
      <c r="B24" s="165">
        <v>0.70833333333333337</v>
      </c>
      <c r="C24" s="165" t="s">
        <v>737</v>
      </c>
      <c r="D24" s="13">
        <v>2</v>
      </c>
      <c r="E24" s="187"/>
      <c r="F24" s="188"/>
    </row>
    <row r="25" spans="1:6" ht="17.100000000000001" customHeight="1">
      <c r="A25" s="182"/>
      <c r="B25" s="165">
        <v>0.77083333333333337</v>
      </c>
      <c r="C25" s="165" t="s">
        <v>738</v>
      </c>
      <c r="D25" s="13">
        <v>2</v>
      </c>
      <c r="E25" s="187"/>
      <c r="F25" s="188"/>
    </row>
    <row r="26" spans="1:6" ht="17.100000000000001" customHeight="1">
      <c r="A26" s="182"/>
      <c r="B26" s="165">
        <v>0.77083333333333337</v>
      </c>
      <c r="C26" s="165" t="s">
        <v>740</v>
      </c>
      <c r="D26" s="13">
        <v>3</v>
      </c>
      <c r="E26" s="187"/>
      <c r="F26" s="188"/>
    </row>
    <row r="27" spans="1:6" ht="17.100000000000001" customHeight="1">
      <c r="A27" s="182"/>
      <c r="B27" s="165">
        <v>0.77083333333333337</v>
      </c>
      <c r="C27" s="165" t="s">
        <v>739</v>
      </c>
      <c r="D27" s="13" t="s">
        <v>232</v>
      </c>
      <c r="E27" s="187"/>
      <c r="F27" s="188"/>
    </row>
    <row r="28" spans="1:6" ht="17.100000000000001" customHeight="1">
      <c r="A28" s="182"/>
      <c r="B28" s="165">
        <v>0.83333333333333337</v>
      </c>
      <c r="C28" s="165" t="s">
        <v>741</v>
      </c>
      <c r="D28" s="13">
        <v>2</v>
      </c>
      <c r="E28" s="187"/>
      <c r="F28" s="188"/>
    </row>
    <row r="29" spans="1:6" ht="17.100000000000001" customHeight="1">
      <c r="A29" s="182"/>
      <c r="B29" s="165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397</v>
      </c>
      <c r="D31" s="189" t="s">
        <v>23</v>
      </c>
      <c r="E31" s="164" t="s">
        <v>55</v>
      </c>
      <c r="F31" s="25" t="s">
        <v>304</v>
      </c>
    </row>
    <row r="32" spans="1:6" ht="17.100000000000001" customHeight="1">
      <c r="A32" s="190"/>
      <c r="B32" s="22" t="s">
        <v>56</v>
      </c>
      <c r="C32" s="26" t="s">
        <v>121</v>
      </c>
      <c r="D32" s="193"/>
      <c r="E32" s="19" t="s">
        <v>60</v>
      </c>
      <c r="F32" s="28" t="s">
        <v>553</v>
      </c>
    </row>
    <row r="33" spans="1:6" ht="17.100000000000001" customHeight="1">
      <c r="A33" s="190"/>
      <c r="B33" s="23" t="s">
        <v>57</v>
      </c>
      <c r="C33" s="26" t="s">
        <v>336</v>
      </c>
      <c r="D33" s="193"/>
      <c r="E33" s="19" t="s">
        <v>61</v>
      </c>
      <c r="F33" s="28" t="s">
        <v>742</v>
      </c>
    </row>
    <row r="34" spans="1:6" ht="17.100000000000001" customHeight="1">
      <c r="A34" s="191"/>
      <c r="B34" s="23" t="s">
        <v>58</v>
      </c>
      <c r="C34" s="27" t="s">
        <v>322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605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743</v>
      </c>
      <c r="C37" s="197"/>
      <c r="D37" s="197"/>
      <c r="E37" s="197"/>
      <c r="F37" s="198"/>
    </row>
    <row r="38" spans="1:6" ht="17.100000000000001" customHeight="1">
      <c r="A38" s="191"/>
      <c r="B38" s="196" t="s">
        <v>744</v>
      </c>
      <c r="C38" s="197"/>
      <c r="D38" s="197"/>
      <c r="E38" s="197"/>
      <c r="F38" s="198"/>
    </row>
    <row r="39" spans="1:6" ht="17.100000000000001" customHeight="1">
      <c r="A39" s="192"/>
      <c r="B39" s="196" t="s">
        <v>745</v>
      </c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746</v>
      </c>
      <c r="C40" s="197"/>
      <c r="D40" s="197"/>
      <c r="E40" s="197"/>
      <c r="F40" s="198"/>
    </row>
    <row r="41" spans="1:6" ht="17.100000000000001" customHeight="1">
      <c r="A41" s="191"/>
      <c r="B41" s="196" t="s">
        <v>745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63" t="s">
        <v>35</v>
      </c>
      <c r="B44" s="206"/>
      <c r="C44" s="207"/>
      <c r="D44" s="163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62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170" t="s">
        <v>4</v>
      </c>
      <c r="B2" s="18">
        <v>41819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167" t="s">
        <v>14</v>
      </c>
      <c r="D3" s="167" t="s">
        <v>15</v>
      </c>
      <c r="E3" s="167" t="s">
        <v>14</v>
      </c>
      <c r="F3" s="9" t="s">
        <v>15</v>
      </c>
    </row>
    <row r="4" spans="1:6" ht="17.100000000000001" customHeight="1">
      <c r="A4" s="170" t="s">
        <v>5</v>
      </c>
      <c r="B4" s="4">
        <v>1883500</v>
      </c>
      <c r="C4" s="10" t="s">
        <v>41</v>
      </c>
      <c r="D4" s="12">
        <v>7.0000000000000007E-2</v>
      </c>
      <c r="E4" s="11" t="s">
        <v>46</v>
      </c>
      <c r="F4" s="12">
        <v>7.0000000000000007E-2</v>
      </c>
    </row>
    <row r="5" spans="1:6" ht="17.100000000000001" customHeight="1">
      <c r="A5" s="170" t="s">
        <v>6</v>
      </c>
      <c r="B5" s="4">
        <f>B6-B4</f>
        <v>1285000</v>
      </c>
      <c r="C5" s="11" t="s">
        <v>42</v>
      </c>
      <c r="D5" s="12">
        <v>0.05</v>
      </c>
      <c r="E5" s="11" t="s">
        <v>47</v>
      </c>
      <c r="F5" s="12">
        <v>0.06</v>
      </c>
    </row>
    <row r="6" spans="1:6" ht="17.100000000000001" customHeight="1">
      <c r="A6" s="170" t="s">
        <v>7</v>
      </c>
      <c r="B6" s="4">
        <v>3168500</v>
      </c>
      <c r="C6" s="10" t="s">
        <v>43</v>
      </c>
      <c r="D6" s="12">
        <v>0.17</v>
      </c>
      <c r="E6" s="11" t="s">
        <v>48</v>
      </c>
      <c r="F6" s="12">
        <v>0</v>
      </c>
    </row>
    <row r="7" spans="1:6" ht="17.100000000000001" customHeight="1">
      <c r="A7" s="170" t="s">
        <v>8</v>
      </c>
      <c r="B7" s="4">
        <v>88181000</v>
      </c>
      <c r="C7" s="11" t="s">
        <v>44</v>
      </c>
      <c r="D7" s="12">
        <v>0.32</v>
      </c>
      <c r="E7" s="11" t="s">
        <v>50</v>
      </c>
      <c r="F7" s="12">
        <v>0.22</v>
      </c>
    </row>
    <row r="8" spans="1:6" ht="17.100000000000001" customHeight="1">
      <c r="A8" s="170" t="s">
        <v>13</v>
      </c>
      <c r="B8" s="4">
        <v>100601990</v>
      </c>
      <c r="C8" s="10" t="s">
        <v>45</v>
      </c>
      <c r="D8" s="12">
        <v>0.04</v>
      </c>
      <c r="E8" s="11"/>
      <c r="F8" s="12"/>
    </row>
    <row r="9" spans="1:6" ht="17.100000000000001" customHeight="1">
      <c r="A9" s="170" t="s">
        <v>31</v>
      </c>
      <c r="B9" s="6">
        <f>B7/B8</f>
        <v>0.87653335684512801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170" t="s">
        <v>22</v>
      </c>
      <c r="C11" s="170" t="s">
        <v>18</v>
      </c>
      <c r="D11" s="170" t="s">
        <v>21</v>
      </c>
      <c r="E11" s="170" t="s">
        <v>9</v>
      </c>
      <c r="F11" s="19" t="s">
        <v>10</v>
      </c>
    </row>
    <row r="12" spans="1:6" ht="17.100000000000001" customHeight="1">
      <c r="A12" s="182"/>
      <c r="B12" s="24" t="s">
        <v>635</v>
      </c>
      <c r="C12" s="20" t="s">
        <v>614</v>
      </c>
      <c r="D12" s="183" t="s">
        <v>19</v>
      </c>
      <c r="E12" s="24" t="s">
        <v>757</v>
      </c>
      <c r="F12" s="17">
        <v>12</v>
      </c>
    </row>
    <row r="13" spans="1:6" ht="17.100000000000001" customHeight="1">
      <c r="A13" s="182"/>
      <c r="B13" s="24" t="s">
        <v>617</v>
      </c>
      <c r="C13" s="20" t="s">
        <v>754</v>
      </c>
      <c r="D13" s="183"/>
      <c r="E13" s="172" t="s">
        <v>69</v>
      </c>
      <c r="F13" s="17">
        <v>9</v>
      </c>
    </row>
    <row r="14" spans="1:6" ht="17.100000000000001" customHeight="1">
      <c r="A14" s="182"/>
      <c r="B14" s="24" t="s">
        <v>314</v>
      </c>
      <c r="C14" s="20" t="s">
        <v>755</v>
      </c>
      <c r="D14" s="183" t="s">
        <v>20</v>
      </c>
      <c r="E14" s="24" t="s">
        <v>636</v>
      </c>
      <c r="F14" s="20">
        <v>0</v>
      </c>
    </row>
    <row r="15" spans="1:6" ht="17.100000000000001" customHeight="1">
      <c r="A15" s="182"/>
      <c r="B15" s="24" t="s">
        <v>636</v>
      </c>
      <c r="C15" s="20" t="s">
        <v>756</v>
      </c>
      <c r="D15" s="183"/>
      <c r="E15" s="24" t="s">
        <v>248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70" t="s">
        <v>39</v>
      </c>
      <c r="C17" s="170" t="s">
        <v>24</v>
      </c>
      <c r="D17" s="170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71">
        <v>0.47916666666666669</v>
      </c>
      <c r="C18" s="171" t="s">
        <v>747</v>
      </c>
      <c r="D18" s="13">
        <v>4</v>
      </c>
      <c r="E18" s="187"/>
      <c r="F18" s="188"/>
    </row>
    <row r="19" spans="1:6" ht="17.100000000000001" customHeight="1">
      <c r="A19" s="182"/>
      <c r="B19" s="171">
        <v>0.52083333333333337</v>
      </c>
      <c r="C19" s="171" t="s">
        <v>748</v>
      </c>
      <c r="D19" s="13">
        <v>2</v>
      </c>
      <c r="E19" s="187"/>
      <c r="F19" s="188"/>
    </row>
    <row r="20" spans="1:6" ht="17.100000000000001" customHeight="1">
      <c r="A20" s="182"/>
      <c r="B20" s="171">
        <v>0.52083333333333337</v>
      </c>
      <c r="C20" s="171" t="s">
        <v>749</v>
      </c>
      <c r="D20" s="13">
        <v>6</v>
      </c>
      <c r="E20" s="187"/>
      <c r="F20" s="188"/>
    </row>
    <row r="21" spans="1:6" ht="17.100000000000001" customHeight="1">
      <c r="A21" s="182"/>
      <c r="B21" s="171">
        <v>0.53472222222222221</v>
      </c>
      <c r="C21" s="171" t="s">
        <v>750</v>
      </c>
      <c r="D21" s="13">
        <v>3</v>
      </c>
      <c r="E21" s="187"/>
      <c r="F21" s="188"/>
    </row>
    <row r="22" spans="1:6" ht="17.100000000000001" customHeight="1">
      <c r="A22" s="182"/>
      <c r="B22" s="171">
        <v>0.54166666666666663</v>
      </c>
      <c r="C22" s="171" t="s">
        <v>751</v>
      </c>
      <c r="D22" s="13">
        <v>2</v>
      </c>
      <c r="E22" s="187"/>
      <c r="F22" s="188"/>
    </row>
    <row r="23" spans="1:6" ht="17.100000000000001" customHeight="1">
      <c r="A23" s="186"/>
      <c r="B23" s="171"/>
      <c r="C23" s="20"/>
      <c r="D23" s="13"/>
      <c r="E23" s="187"/>
      <c r="F23" s="188"/>
    </row>
    <row r="24" spans="1:6" ht="17.100000000000001" customHeight="1">
      <c r="A24" s="182" t="s">
        <v>0</v>
      </c>
      <c r="B24" s="171">
        <v>0.75</v>
      </c>
      <c r="C24" s="171" t="s">
        <v>752</v>
      </c>
      <c r="D24" s="13">
        <v>2</v>
      </c>
      <c r="E24" s="187"/>
      <c r="F24" s="188"/>
    </row>
    <row r="25" spans="1:6" ht="17.100000000000001" customHeight="1">
      <c r="A25" s="182"/>
      <c r="B25" s="171">
        <v>0.8125</v>
      </c>
      <c r="C25" s="171" t="s">
        <v>753</v>
      </c>
      <c r="D25" s="13">
        <v>2</v>
      </c>
      <c r="E25" s="187"/>
      <c r="F25" s="188"/>
    </row>
    <row r="26" spans="1:6" ht="17.100000000000001" customHeight="1">
      <c r="A26" s="182"/>
      <c r="B26" s="171"/>
      <c r="C26" s="171"/>
      <c r="D26" s="13"/>
      <c r="E26" s="187"/>
      <c r="F26" s="188"/>
    </row>
    <row r="27" spans="1:6" ht="17.100000000000001" customHeight="1">
      <c r="A27" s="182"/>
      <c r="B27" s="171"/>
      <c r="C27" s="171"/>
      <c r="D27" s="13"/>
      <c r="E27" s="187"/>
      <c r="F27" s="188"/>
    </row>
    <row r="28" spans="1:6" ht="17.100000000000001" customHeight="1">
      <c r="A28" s="182"/>
      <c r="B28" s="171"/>
      <c r="C28" s="171"/>
      <c r="D28" s="13"/>
      <c r="E28" s="187"/>
      <c r="F28" s="188"/>
    </row>
    <row r="29" spans="1:6" ht="17.100000000000001" customHeight="1">
      <c r="A29" s="182"/>
      <c r="B29" s="171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302</v>
      </c>
      <c r="D31" s="189" t="s">
        <v>23</v>
      </c>
      <c r="E31" s="170" t="s">
        <v>55</v>
      </c>
      <c r="F31" s="25" t="s">
        <v>759</v>
      </c>
    </row>
    <row r="32" spans="1:6" ht="17.100000000000001" customHeight="1">
      <c r="A32" s="190"/>
      <c r="B32" s="22" t="s">
        <v>56</v>
      </c>
      <c r="C32" s="26" t="s">
        <v>758</v>
      </c>
      <c r="D32" s="193"/>
      <c r="E32" s="19" t="s">
        <v>60</v>
      </c>
      <c r="F32" s="28" t="s">
        <v>115</v>
      </c>
    </row>
    <row r="33" spans="1:6" ht="17.100000000000001" customHeight="1">
      <c r="A33" s="190"/>
      <c r="B33" s="23" t="s">
        <v>57</v>
      </c>
      <c r="C33" s="26" t="s">
        <v>122</v>
      </c>
      <c r="D33" s="193"/>
      <c r="E33" s="19" t="s">
        <v>61</v>
      </c>
      <c r="F33" s="28" t="s">
        <v>760</v>
      </c>
    </row>
    <row r="34" spans="1:6" ht="17.100000000000001" customHeight="1">
      <c r="A34" s="191"/>
      <c r="B34" s="23" t="s">
        <v>58</v>
      </c>
      <c r="C34" s="27" t="s">
        <v>322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 t="s">
        <v>761</v>
      </c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762</v>
      </c>
      <c r="C37" s="197"/>
      <c r="D37" s="197"/>
      <c r="E37" s="197"/>
      <c r="F37" s="198"/>
    </row>
    <row r="38" spans="1:6" ht="17.100000000000001" customHeight="1">
      <c r="A38" s="191"/>
      <c r="B38" s="196" t="s">
        <v>763</v>
      </c>
      <c r="C38" s="197"/>
      <c r="D38" s="197"/>
      <c r="E38" s="197"/>
      <c r="F38" s="198"/>
    </row>
    <row r="39" spans="1:6" ht="17.100000000000001" customHeight="1">
      <c r="A39" s="192"/>
      <c r="B39" s="196" t="s">
        <v>764</v>
      </c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765</v>
      </c>
      <c r="C40" s="197"/>
      <c r="D40" s="197"/>
      <c r="E40" s="197"/>
      <c r="F40" s="198"/>
    </row>
    <row r="41" spans="1:6" ht="17.100000000000001" customHeight="1">
      <c r="A41" s="191"/>
      <c r="B41" s="196" t="s">
        <v>766</v>
      </c>
      <c r="C41" s="197"/>
      <c r="D41" s="197"/>
      <c r="E41" s="197"/>
      <c r="F41" s="198"/>
    </row>
    <row r="42" spans="1:6" ht="17.100000000000001" customHeight="1">
      <c r="A42" s="192"/>
      <c r="B42" s="196" t="s">
        <v>767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69" t="s">
        <v>35</v>
      </c>
      <c r="B44" s="206"/>
      <c r="C44" s="207"/>
      <c r="D44" s="169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68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15" sqref="C15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.77734375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33" t="s">
        <v>4</v>
      </c>
      <c r="B2" s="18">
        <v>41793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30" t="s">
        <v>14</v>
      </c>
      <c r="D3" s="30" t="s">
        <v>15</v>
      </c>
      <c r="E3" s="30" t="s">
        <v>14</v>
      </c>
      <c r="F3" s="9" t="s">
        <v>15</v>
      </c>
    </row>
    <row r="4" spans="1:6" ht="17.100000000000001" customHeight="1">
      <c r="A4" s="33" t="s">
        <v>5</v>
      </c>
      <c r="B4" s="4">
        <v>1634500</v>
      </c>
      <c r="C4" s="10" t="s">
        <v>41</v>
      </c>
      <c r="D4" s="12">
        <v>0.05</v>
      </c>
      <c r="E4" s="11" t="s">
        <v>46</v>
      </c>
      <c r="F4" s="12">
        <v>0.05</v>
      </c>
    </row>
    <row r="5" spans="1:6" ht="17.100000000000001" customHeight="1">
      <c r="A5" s="33" t="s">
        <v>6</v>
      </c>
      <c r="B5" s="4">
        <f>B6-B4</f>
        <v>1757400</v>
      </c>
      <c r="C5" s="11" t="s">
        <v>42</v>
      </c>
      <c r="D5" s="12">
        <v>0.01</v>
      </c>
      <c r="E5" s="11" t="s">
        <v>47</v>
      </c>
      <c r="F5" s="12">
        <v>0.3</v>
      </c>
    </row>
    <row r="6" spans="1:6" ht="17.100000000000001" customHeight="1">
      <c r="A6" s="33" t="s">
        <v>7</v>
      </c>
      <c r="B6" s="4">
        <v>3391900</v>
      </c>
      <c r="C6" s="10" t="s">
        <v>43</v>
      </c>
      <c r="D6" s="12">
        <v>7.0000000000000007E-2</v>
      </c>
      <c r="E6" s="11" t="s">
        <v>48</v>
      </c>
      <c r="F6" s="12">
        <v>0</v>
      </c>
    </row>
    <row r="7" spans="1:6" ht="17.100000000000001" customHeight="1">
      <c r="A7" s="33" t="s">
        <v>8</v>
      </c>
      <c r="B7" s="4">
        <v>9152150</v>
      </c>
      <c r="C7" s="11" t="s">
        <v>44</v>
      </c>
      <c r="D7" s="12">
        <v>0.11</v>
      </c>
      <c r="E7" s="10" t="s">
        <v>49</v>
      </c>
      <c r="F7" s="12">
        <v>0</v>
      </c>
    </row>
    <row r="8" spans="1:6" ht="17.100000000000001" customHeight="1">
      <c r="A8" s="33" t="s">
        <v>13</v>
      </c>
      <c r="B8" s="4">
        <v>100601990</v>
      </c>
      <c r="C8" s="10" t="s">
        <v>45</v>
      </c>
      <c r="D8" s="12">
        <v>0.01</v>
      </c>
      <c r="E8" s="11" t="s">
        <v>50</v>
      </c>
      <c r="F8" s="12">
        <v>0.15</v>
      </c>
    </row>
    <row r="9" spans="1:6" ht="17.100000000000001" customHeight="1">
      <c r="A9" s="33" t="s">
        <v>31</v>
      </c>
      <c r="B9" s="6">
        <f>B7/B8</f>
        <v>9.0973846541206591E-2</v>
      </c>
      <c r="C9" s="10"/>
      <c r="D9" s="12"/>
      <c r="E9" s="11" t="s">
        <v>101</v>
      </c>
      <c r="F9" s="14">
        <v>0.25</v>
      </c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33" t="s">
        <v>22</v>
      </c>
      <c r="C11" s="33" t="s">
        <v>18</v>
      </c>
      <c r="D11" s="33" t="s">
        <v>21</v>
      </c>
      <c r="E11" s="33" t="s">
        <v>9</v>
      </c>
      <c r="F11" s="19" t="s">
        <v>10</v>
      </c>
    </row>
    <row r="12" spans="1:6" ht="17.100000000000001" customHeight="1">
      <c r="A12" s="182"/>
      <c r="B12" s="24" t="s">
        <v>67</v>
      </c>
      <c r="C12" s="20" t="s">
        <v>71</v>
      </c>
      <c r="D12" s="183" t="s">
        <v>19</v>
      </c>
      <c r="E12" s="36" t="s">
        <v>143</v>
      </c>
      <c r="F12" s="17">
        <v>23</v>
      </c>
    </row>
    <row r="13" spans="1:6" ht="17.100000000000001" customHeight="1">
      <c r="A13" s="182"/>
      <c r="B13" s="24" t="s">
        <v>75</v>
      </c>
      <c r="C13" s="20" t="s">
        <v>142</v>
      </c>
      <c r="D13" s="183"/>
      <c r="E13" s="36" t="s">
        <v>144</v>
      </c>
      <c r="F13" s="17">
        <v>14</v>
      </c>
    </row>
    <row r="14" spans="1:6" ht="17.100000000000001" customHeight="1">
      <c r="A14" s="182"/>
      <c r="B14" s="24" t="s">
        <v>76</v>
      </c>
      <c r="C14" s="20" t="s">
        <v>142</v>
      </c>
      <c r="D14" s="183" t="s">
        <v>20</v>
      </c>
      <c r="E14" s="24" t="s">
        <v>145</v>
      </c>
      <c r="F14" s="20">
        <v>0</v>
      </c>
    </row>
    <row r="15" spans="1:6" ht="17.100000000000001" customHeight="1">
      <c r="A15" s="182"/>
      <c r="B15" s="24" t="s">
        <v>102</v>
      </c>
      <c r="C15" s="20" t="s">
        <v>217</v>
      </c>
      <c r="D15" s="183"/>
      <c r="E15" s="24" t="s">
        <v>146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33" t="s">
        <v>39</v>
      </c>
      <c r="C17" s="33" t="s">
        <v>24</v>
      </c>
      <c r="D17" s="33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34">
        <v>0.375</v>
      </c>
      <c r="C18" s="34" t="s">
        <v>108</v>
      </c>
      <c r="D18" s="13">
        <v>12</v>
      </c>
      <c r="E18" s="187" t="s">
        <v>109</v>
      </c>
      <c r="F18" s="188"/>
    </row>
    <row r="19" spans="1:6" ht="17.100000000000001" customHeight="1">
      <c r="A19" s="182"/>
      <c r="B19" s="34">
        <v>0.5</v>
      </c>
      <c r="C19" s="34" t="s">
        <v>110</v>
      </c>
      <c r="D19" s="13">
        <v>5</v>
      </c>
      <c r="E19" s="187"/>
      <c r="F19" s="188"/>
    </row>
    <row r="20" spans="1:6" ht="17.100000000000001" customHeight="1">
      <c r="A20" s="182"/>
      <c r="B20" s="34"/>
      <c r="C20" s="34"/>
      <c r="D20" s="13"/>
      <c r="E20" s="187"/>
      <c r="F20" s="188"/>
    </row>
    <row r="21" spans="1:6" ht="17.100000000000001" customHeight="1">
      <c r="A21" s="182"/>
      <c r="B21" s="34"/>
      <c r="C21" s="34"/>
      <c r="D21" s="13"/>
      <c r="E21" s="187"/>
      <c r="F21" s="188"/>
    </row>
    <row r="22" spans="1:6" ht="17.100000000000001" customHeight="1">
      <c r="A22" s="182"/>
      <c r="B22" s="34"/>
      <c r="C22" s="34"/>
      <c r="D22" s="13"/>
      <c r="E22" s="187"/>
      <c r="F22" s="188"/>
    </row>
    <row r="23" spans="1:6" ht="17.100000000000001" customHeight="1">
      <c r="A23" s="186"/>
      <c r="B23" s="34"/>
      <c r="C23" s="20"/>
      <c r="D23" s="13"/>
      <c r="E23" s="187"/>
      <c r="F23" s="188"/>
    </row>
    <row r="24" spans="1:6" ht="17.100000000000001" customHeight="1">
      <c r="A24" s="182" t="s">
        <v>0</v>
      </c>
      <c r="B24" s="34">
        <v>0.72916666666666663</v>
      </c>
      <c r="C24" s="34" t="s">
        <v>111</v>
      </c>
      <c r="D24" s="13">
        <v>15</v>
      </c>
      <c r="E24" s="187" t="s">
        <v>150</v>
      </c>
      <c r="F24" s="188"/>
    </row>
    <row r="25" spans="1:6" ht="17.100000000000001" customHeight="1">
      <c r="A25" s="182"/>
      <c r="B25" s="34">
        <v>0.77083333333333337</v>
      </c>
      <c r="C25" s="34" t="s">
        <v>112</v>
      </c>
      <c r="D25" s="13">
        <v>10</v>
      </c>
      <c r="E25" s="187" t="s">
        <v>141</v>
      </c>
      <c r="F25" s="188"/>
    </row>
    <row r="26" spans="1:6" ht="17.100000000000001" customHeight="1">
      <c r="A26" s="182"/>
      <c r="B26" s="34">
        <v>0.86458333333333337</v>
      </c>
      <c r="C26" s="29" t="s">
        <v>147</v>
      </c>
      <c r="D26" s="13" t="s">
        <v>148</v>
      </c>
      <c r="E26" s="187"/>
      <c r="F26" s="188"/>
    </row>
    <row r="27" spans="1:6" ht="17.100000000000001" customHeight="1">
      <c r="A27" s="182"/>
      <c r="B27" s="34"/>
      <c r="C27" s="34"/>
      <c r="D27" s="13"/>
      <c r="E27" s="187"/>
      <c r="F27" s="188"/>
    </row>
    <row r="28" spans="1:6" ht="17.100000000000001" customHeight="1">
      <c r="A28" s="182"/>
      <c r="B28" s="34"/>
      <c r="C28" s="34"/>
      <c r="D28" s="13"/>
      <c r="E28" s="187"/>
      <c r="F28" s="188"/>
    </row>
    <row r="29" spans="1:6" ht="17.100000000000001" customHeight="1">
      <c r="A29" s="182"/>
      <c r="B29" s="34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133</v>
      </c>
      <c r="D31" s="189" t="s">
        <v>23</v>
      </c>
      <c r="E31" s="33" t="s">
        <v>55</v>
      </c>
      <c r="F31" s="25" t="s">
        <v>113</v>
      </c>
    </row>
    <row r="32" spans="1:6" ht="17.100000000000001" customHeight="1">
      <c r="A32" s="190"/>
      <c r="B32" s="22" t="s">
        <v>56</v>
      </c>
      <c r="C32" s="26" t="s">
        <v>121</v>
      </c>
      <c r="D32" s="193"/>
      <c r="E32" s="19" t="s">
        <v>60</v>
      </c>
      <c r="F32" s="28" t="s">
        <v>114</v>
      </c>
    </row>
    <row r="33" spans="1:6" ht="17.100000000000001" customHeight="1">
      <c r="A33" s="190"/>
      <c r="B33" s="23" t="s">
        <v>57</v>
      </c>
      <c r="C33" s="27" t="s">
        <v>129</v>
      </c>
      <c r="D33" s="193"/>
      <c r="E33" s="19" t="s">
        <v>61</v>
      </c>
      <c r="F33" s="28" t="s">
        <v>74</v>
      </c>
    </row>
    <row r="34" spans="1:6" ht="17.100000000000001" customHeight="1">
      <c r="A34" s="191"/>
      <c r="B34" s="23" t="s">
        <v>58</v>
      </c>
      <c r="C34" s="27" t="s">
        <v>134</v>
      </c>
      <c r="D34" s="194"/>
      <c r="E34" s="19" t="s">
        <v>62</v>
      </c>
      <c r="F34" s="28" t="s">
        <v>115</v>
      </c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135</v>
      </c>
      <c r="C37" s="197"/>
      <c r="D37" s="197"/>
      <c r="E37" s="197"/>
      <c r="F37" s="198"/>
    </row>
    <row r="38" spans="1:6" ht="17.100000000000001" customHeight="1">
      <c r="A38" s="191"/>
      <c r="B38" s="196" t="s">
        <v>132</v>
      </c>
      <c r="C38" s="197"/>
      <c r="D38" s="197"/>
      <c r="E38" s="197"/>
      <c r="F38" s="198"/>
    </row>
    <row r="39" spans="1:6" ht="17.100000000000001" customHeight="1">
      <c r="A39" s="192"/>
      <c r="B39" s="196" t="s">
        <v>136</v>
      </c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140</v>
      </c>
      <c r="C40" s="197"/>
      <c r="D40" s="197"/>
      <c r="E40" s="197"/>
      <c r="F40" s="198"/>
    </row>
    <row r="41" spans="1:6" ht="17.100000000000001" customHeight="1">
      <c r="A41" s="191"/>
      <c r="B41" s="196" t="s">
        <v>149</v>
      </c>
      <c r="C41" s="197"/>
      <c r="D41" s="197"/>
      <c r="E41" s="197"/>
      <c r="F41" s="198"/>
    </row>
    <row r="42" spans="1:6" ht="17.100000000000001" customHeight="1">
      <c r="A42" s="192"/>
      <c r="B42" s="196" t="s">
        <v>151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32" t="s">
        <v>35</v>
      </c>
      <c r="B44" s="206" t="s">
        <v>32</v>
      </c>
      <c r="C44" s="207"/>
      <c r="D44" s="32" t="s">
        <v>23</v>
      </c>
      <c r="E44" s="206" t="s">
        <v>32</v>
      </c>
      <c r="F44" s="207"/>
    </row>
    <row r="45" spans="1:6" ht="24" customHeight="1">
      <c r="A45" s="199" t="s">
        <v>12</v>
      </c>
      <c r="B45" s="200"/>
      <c r="C45" s="201"/>
      <c r="D45" s="31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5" customWidth="1"/>
    <col min="3" max="3" width="27.77734375" style="5" customWidth="1"/>
    <col min="4" max="4" width="11.77734375" style="5" customWidth="1"/>
    <col min="5" max="5" width="18.4414062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176" t="s">
        <v>4</v>
      </c>
      <c r="B2" s="18">
        <v>41820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177" t="s">
        <v>14</v>
      </c>
      <c r="D3" s="177" t="s">
        <v>15</v>
      </c>
      <c r="E3" s="177" t="s">
        <v>14</v>
      </c>
      <c r="F3" s="9" t="s">
        <v>15</v>
      </c>
    </row>
    <row r="4" spans="1:6" ht="17.100000000000001" customHeight="1">
      <c r="A4" s="176" t="s">
        <v>5</v>
      </c>
      <c r="B4" s="4">
        <v>1169000</v>
      </c>
      <c r="C4" s="10" t="s">
        <v>41</v>
      </c>
      <c r="D4" s="12">
        <v>7.0000000000000007E-2</v>
      </c>
      <c r="E4" s="11" t="s">
        <v>46</v>
      </c>
      <c r="F4" s="12">
        <v>0.11</v>
      </c>
    </row>
    <row r="5" spans="1:6" ht="17.100000000000001" customHeight="1">
      <c r="A5" s="176" t="s">
        <v>6</v>
      </c>
      <c r="B5" s="4">
        <f>B6-B4</f>
        <v>1451250</v>
      </c>
      <c r="C5" s="11" t="s">
        <v>42</v>
      </c>
      <c r="D5" s="12">
        <v>0.01</v>
      </c>
      <c r="E5" s="11" t="s">
        <v>47</v>
      </c>
      <c r="F5" s="12">
        <v>0.08</v>
      </c>
    </row>
    <row r="6" spans="1:6" ht="17.100000000000001" customHeight="1">
      <c r="A6" s="176" t="s">
        <v>7</v>
      </c>
      <c r="B6" s="4">
        <v>2620250</v>
      </c>
      <c r="C6" s="10" t="s">
        <v>43</v>
      </c>
      <c r="D6" s="12">
        <v>0.13</v>
      </c>
      <c r="E6" s="11" t="s">
        <v>48</v>
      </c>
      <c r="F6" s="12">
        <v>0.17</v>
      </c>
    </row>
    <row r="7" spans="1:6" ht="17.100000000000001" customHeight="1">
      <c r="A7" s="176" t="s">
        <v>8</v>
      </c>
      <c r="B7" s="4">
        <v>90801250</v>
      </c>
      <c r="C7" s="11" t="s">
        <v>44</v>
      </c>
      <c r="D7" s="12">
        <v>0.18</v>
      </c>
      <c r="E7" s="11" t="s">
        <v>50</v>
      </c>
      <c r="F7" s="12">
        <v>0.25</v>
      </c>
    </row>
    <row r="8" spans="1:6" ht="17.100000000000001" customHeight="1">
      <c r="A8" s="176" t="s">
        <v>13</v>
      </c>
      <c r="B8" s="4">
        <v>100601990</v>
      </c>
      <c r="C8" s="10" t="s">
        <v>45</v>
      </c>
      <c r="D8" s="12">
        <v>0.01</v>
      </c>
      <c r="E8" s="11"/>
      <c r="F8" s="12"/>
    </row>
    <row r="9" spans="1:6" ht="17.100000000000001" customHeight="1">
      <c r="A9" s="176" t="s">
        <v>31</v>
      </c>
      <c r="B9" s="6">
        <f>B7/B8</f>
        <v>0.90257906429087531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176" t="s">
        <v>22</v>
      </c>
      <c r="C11" s="176" t="s">
        <v>18</v>
      </c>
      <c r="D11" s="176" t="s">
        <v>21</v>
      </c>
      <c r="E11" s="176" t="s">
        <v>9</v>
      </c>
      <c r="F11" s="19" t="s">
        <v>10</v>
      </c>
    </row>
    <row r="12" spans="1:6" ht="17.100000000000001" customHeight="1">
      <c r="A12" s="182"/>
      <c r="B12" s="24" t="s">
        <v>768</v>
      </c>
      <c r="C12" s="20">
        <v>0</v>
      </c>
      <c r="D12" s="183" t="s">
        <v>19</v>
      </c>
      <c r="E12" s="24" t="s">
        <v>65</v>
      </c>
      <c r="F12" s="17">
        <v>9</v>
      </c>
    </row>
    <row r="13" spans="1:6" ht="17.100000000000001" customHeight="1">
      <c r="A13" s="182"/>
      <c r="B13" s="24" t="s">
        <v>570</v>
      </c>
      <c r="C13" s="20">
        <v>3</v>
      </c>
      <c r="D13" s="183"/>
      <c r="E13" s="174" t="s">
        <v>348</v>
      </c>
      <c r="F13" s="17">
        <v>8</v>
      </c>
    </row>
    <row r="14" spans="1:6" ht="17.100000000000001" customHeight="1">
      <c r="A14" s="182"/>
      <c r="B14" s="24" t="s">
        <v>78</v>
      </c>
      <c r="C14" s="20">
        <v>3</v>
      </c>
      <c r="D14" s="183" t="s">
        <v>20</v>
      </c>
      <c r="E14" s="24" t="s">
        <v>84</v>
      </c>
      <c r="F14" s="20">
        <v>0</v>
      </c>
    </row>
    <row r="15" spans="1:6" ht="17.100000000000001" customHeight="1">
      <c r="A15" s="182"/>
      <c r="B15" s="24" t="s">
        <v>72</v>
      </c>
      <c r="C15" s="20">
        <v>0</v>
      </c>
      <c r="D15" s="183"/>
      <c r="E15" s="24" t="s">
        <v>410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176" t="s">
        <v>39</v>
      </c>
      <c r="C17" s="176" t="s">
        <v>24</v>
      </c>
      <c r="D17" s="176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175">
        <v>0.47916666666666669</v>
      </c>
      <c r="C18" s="175" t="s">
        <v>769</v>
      </c>
      <c r="D18" s="13">
        <v>2</v>
      </c>
      <c r="E18" s="187"/>
      <c r="F18" s="188"/>
    </row>
    <row r="19" spans="1:6" ht="17.100000000000001" customHeight="1">
      <c r="A19" s="182"/>
      <c r="B19" s="175">
        <v>0.625</v>
      </c>
      <c r="C19" s="175" t="s">
        <v>229</v>
      </c>
      <c r="D19" s="13">
        <v>5</v>
      </c>
      <c r="E19" s="187"/>
      <c r="F19" s="188"/>
    </row>
    <row r="20" spans="1:6" ht="17.100000000000001" customHeight="1">
      <c r="A20" s="182"/>
      <c r="B20" s="175"/>
      <c r="C20" s="175"/>
      <c r="D20" s="13"/>
      <c r="E20" s="187"/>
      <c r="F20" s="188"/>
    </row>
    <row r="21" spans="1:6" ht="17.100000000000001" customHeight="1">
      <c r="A21" s="182"/>
      <c r="B21" s="175"/>
      <c r="C21" s="175"/>
      <c r="D21" s="13"/>
      <c r="E21" s="187"/>
      <c r="F21" s="188"/>
    </row>
    <row r="22" spans="1:6" ht="17.100000000000001" customHeight="1">
      <c r="A22" s="182"/>
      <c r="B22" s="175"/>
      <c r="C22" s="175"/>
      <c r="D22" s="13"/>
      <c r="E22" s="187"/>
      <c r="F22" s="188"/>
    </row>
    <row r="23" spans="1:6" ht="17.100000000000001" customHeight="1">
      <c r="A23" s="186"/>
      <c r="B23" s="175"/>
      <c r="C23" s="20"/>
      <c r="D23" s="13"/>
      <c r="E23" s="187"/>
      <c r="F23" s="188"/>
    </row>
    <row r="24" spans="1:6" ht="17.100000000000001" customHeight="1">
      <c r="A24" s="182" t="s">
        <v>0</v>
      </c>
      <c r="B24" s="175">
        <v>0.79166666666666663</v>
      </c>
      <c r="C24" s="175" t="s">
        <v>770</v>
      </c>
      <c r="D24" s="13">
        <v>2</v>
      </c>
      <c r="E24" s="187" t="s">
        <v>141</v>
      </c>
      <c r="F24" s="188"/>
    </row>
    <row r="25" spans="1:6" ht="17.100000000000001" customHeight="1">
      <c r="A25" s="182"/>
      <c r="B25" s="175">
        <v>0.8125</v>
      </c>
      <c r="C25" s="175" t="s">
        <v>771</v>
      </c>
      <c r="D25" s="13" t="s">
        <v>772</v>
      </c>
      <c r="E25" s="187"/>
      <c r="F25" s="188"/>
    </row>
    <row r="26" spans="1:6" ht="17.100000000000001" customHeight="1">
      <c r="A26" s="182"/>
      <c r="B26" s="175">
        <v>0.84027777777777779</v>
      </c>
      <c r="C26" s="175" t="s">
        <v>773</v>
      </c>
      <c r="D26" s="13">
        <v>2</v>
      </c>
      <c r="E26" s="187"/>
      <c r="F26" s="188"/>
    </row>
    <row r="27" spans="1:6" ht="17.100000000000001" customHeight="1">
      <c r="A27" s="182"/>
      <c r="B27" s="175"/>
      <c r="C27" s="175"/>
      <c r="D27" s="13"/>
      <c r="E27" s="187"/>
      <c r="F27" s="188"/>
    </row>
    <row r="28" spans="1:6" ht="17.100000000000001" customHeight="1">
      <c r="A28" s="182"/>
      <c r="B28" s="175"/>
      <c r="C28" s="175"/>
      <c r="D28" s="13"/>
      <c r="E28" s="187"/>
      <c r="F28" s="188"/>
    </row>
    <row r="29" spans="1:6" ht="17.100000000000001" customHeight="1">
      <c r="A29" s="182"/>
      <c r="B29" s="175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774</v>
      </c>
      <c r="D31" s="189" t="s">
        <v>23</v>
      </c>
      <c r="E31" s="176" t="s">
        <v>55</v>
      </c>
      <c r="F31" s="25" t="s">
        <v>775</v>
      </c>
    </row>
    <row r="32" spans="1:6" ht="17.100000000000001" customHeight="1">
      <c r="A32" s="190"/>
      <c r="B32" s="22" t="s">
        <v>56</v>
      </c>
      <c r="C32" s="26" t="s">
        <v>302</v>
      </c>
      <c r="D32" s="193"/>
      <c r="E32" s="19" t="s">
        <v>60</v>
      </c>
      <c r="F32" s="28" t="s">
        <v>115</v>
      </c>
    </row>
    <row r="33" spans="1:6" ht="17.100000000000001" customHeight="1">
      <c r="A33" s="190"/>
      <c r="B33" s="23" t="s">
        <v>57</v>
      </c>
      <c r="C33" s="26" t="s">
        <v>122</v>
      </c>
      <c r="D33" s="193"/>
      <c r="E33" s="19" t="s">
        <v>61</v>
      </c>
      <c r="F33" s="28" t="s">
        <v>776</v>
      </c>
    </row>
    <row r="34" spans="1:6" ht="17.100000000000001" customHeight="1">
      <c r="A34" s="191"/>
      <c r="B34" s="23" t="s">
        <v>58</v>
      </c>
      <c r="C34" s="27" t="s">
        <v>322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129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779</v>
      </c>
      <c r="C37" s="197"/>
      <c r="D37" s="197"/>
      <c r="E37" s="197"/>
      <c r="F37" s="198"/>
    </row>
    <row r="38" spans="1:6" ht="17.100000000000001" customHeight="1">
      <c r="A38" s="191"/>
      <c r="B38" s="196" t="s">
        <v>777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780</v>
      </c>
      <c r="C40" s="197"/>
      <c r="D40" s="197"/>
      <c r="E40" s="197"/>
      <c r="F40" s="198"/>
    </row>
    <row r="41" spans="1:6" ht="17.100000000000001" customHeight="1">
      <c r="A41" s="191"/>
      <c r="B41" s="196" t="s">
        <v>778</v>
      </c>
      <c r="C41" s="197"/>
      <c r="D41" s="197"/>
      <c r="E41" s="197"/>
      <c r="F41" s="198"/>
    </row>
    <row r="42" spans="1:6" ht="17.100000000000001" customHeight="1">
      <c r="A42" s="192"/>
      <c r="B42" s="196" t="s">
        <v>767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178" t="s">
        <v>35</v>
      </c>
      <c r="B44" s="206"/>
      <c r="C44" s="207"/>
      <c r="D44" s="178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173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31" sqref="E31:F35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.77734375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40" t="s">
        <v>4</v>
      </c>
      <c r="B2" s="18">
        <v>41794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37" t="s">
        <v>14</v>
      </c>
      <c r="D3" s="37" t="s">
        <v>15</v>
      </c>
      <c r="E3" s="37" t="s">
        <v>14</v>
      </c>
      <c r="F3" s="9" t="s">
        <v>15</v>
      </c>
    </row>
    <row r="4" spans="1:6" ht="17.100000000000001" customHeight="1">
      <c r="A4" s="40" t="s">
        <v>5</v>
      </c>
      <c r="B4" s="4">
        <v>1162000</v>
      </c>
      <c r="C4" s="10" t="s">
        <v>41</v>
      </c>
      <c r="D4" s="12">
        <v>0.09</v>
      </c>
      <c r="E4" s="11" t="s">
        <v>46</v>
      </c>
      <c r="F4" s="12">
        <v>0.1</v>
      </c>
    </row>
    <row r="5" spans="1:6" ht="17.100000000000001" customHeight="1">
      <c r="A5" s="40" t="s">
        <v>6</v>
      </c>
      <c r="B5" s="4">
        <f>B6-B4</f>
        <v>2229800</v>
      </c>
      <c r="C5" s="11" t="s">
        <v>42</v>
      </c>
      <c r="D5" s="12">
        <v>0.04</v>
      </c>
      <c r="E5" s="11" t="s">
        <v>47</v>
      </c>
      <c r="F5" s="12">
        <v>0.12</v>
      </c>
    </row>
    <row r="6" spans="1:6" ht="17.100000000000001" customHeight="1">
      <c r="A6" s="40" t="s">
        <v>7</v>
      </c>
      <c r="B6" s="4">
        <v>3391800</v>
      </c>
      <c r="C6" s="10" t="s">
        <v>43</v>
      </c>
      <c r="D6" s="12">
        <v>0.13</v>
      </c>
      <c r="E6" s="11" t="s">
        <v>48</v>
      </c>
      <c r="F6" s="12">
        <v>0</v>
      </c>
    </row>
    <row r="7" spans="1:6" ht="17.100000000000001" customHeight="1">
      <c r="A7" s="40" t="s">
        <v>8</v>
      </c>
      <c r="B7" s="4">
        <v>12543950</v>
      </c>
      <c r="C7" s="11" t="s">
        <v>44</v>
      </c>
      <c r="D7" s="12">
        <v>0.19</v>
      </c>
      <c r="E7" s="10" t="s">
        <v>49</v>
      </c>
      <c r="F7" s="12">
        <v>0.01</v>
      </c>
    </row>
    <row r="8" spans="1:6" ht="17.100000000000001" customHeight="1">
      <c r="A8" s="40" t="s">
        <v>13</v>
      </c>
      <c r="B8" s="4">
        <v>100601990</v>
      </c>
      <c r="C8" s="10" t="s">
        <v>45</v>
      </c>
      <c r="D8" s="12">
        <v>0.04</v>
      </c>
      <c r="E8" s="11" t="s">
        <v>50</v>
      </c>
      <c r="F8" s="12">
        <v>0.27</v>
      </c>
    </row>
    <row r="9" spans="1:6" ht="17.100000000000001" customHeight="1">
      <c r="A9" s="40" t="s">
        <v>31</v>
      </c>
      <c r="B9" s="6">
        <f>B7/B8</f>
        <v>0.12468888537890752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40" t="s">
        <v>22</v>
      </c>
      <c r="C11" s="40" t="s">
        <v>18</v>
      </c>
      <c r="D11" s="40" t="s">
        <v>21</v>
      </c>
      <c r="E11" s="40" t="s">
        <v>9</v>
      </c>
      <c r="F11" s="19" t="s">
        <v>10</v>
      </c>
    </row>
    <row r="12" spans="1:6" ht="17.100000000000001" customHeight="1">
      <c r="A12" s="182"/>
      <c r="B12" s="24" t="s">
        <v>67</v>
      </c>
      <c r="C12" s="20" t="s">
        <v>167</v>
      </c>
      <c r="D12" s="183" t="s">
        <v>19</v>
      </c>
      <c r="E12" s="47" t="s">
        <v>169</v>
      </c>
      <c r="F12" s="17">
        <v>8</v>
      </c>
    </row>
    <row r="13" spans="1:6" ht="17.100000000000001" customHeight="1">
      <c r="A13" s="182"/>
      <c r="B13" s="24" t="s">
        <v>75</v>
      </c>
      <c r="C13" s="20" t="s">
        <v>271</v>
      </c>
      <c r="D13" s="183"/>
      <c r="E13" s="47" t="s">
        <v>170</v>
      </c>
      <c r="F13" s="17">
        <v>7</v>
      </c>
    </row>
    <row r="14" spans="1:6" ht="17.100000000000001" customHeight="1">
      <c r="A14" s="182"/>
      <c r="B14" s="24" t="s">
        <v>76</v>
      </c>
      <c r="C14" s="20" t="s">
        <v>168</v>
      </c>
      <c r="D14" s="183" t="s">
        <v>20</v>
      </c>
      <c r="E14" s="24" t="s">
        <v>76</v>
      </c>
      <c r="F14" s="20">
        <v>0</v>
      </c>
    </row>
    <row r="15" spans="1:6" ht="17.100000000000001" customHeight="1">
      <c r="A15" s="182"/>
      <c r="B15" s="24" t="s">
        <v>102</v>
      </c>
      <c r="C15" s="20" t="s">
        <v>68</v>
      </c>
      <c r="D15" s="183"/>
      <c r="E15" s="24" t="s">
        <v>171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40" t="s">
        <v>39</v>
      </c>
      <c r="C17" s="40" t="s">
        <v>24</v>
      </c>
      <c r="D17" s="40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41">
        <v>0.47916666666666669</v>
      </c>
      <c r="C18" s="48" t="s">
        <v>172</v>
      </c>
      <c r="D18" s="13">
        <v>2</v>
      </c>
      <c r="E18" s="187"/>
      <c r="F18" s="188"/>
    </row>
    <row r="19" spans="1:6" ht="17.100000000000001" customHeight="1">
      <c r="A19" s="182"/>
      <c r="B19" s="48">
        <v>0.47916666666666669</v>
      </c>
      <c r="C19" s="48" t="s">
        <v>173</v>
      </c>
      <c r="D19" s="13" t="s">
        <v>174</v>
      </c>
      <c r="E19" s="187"/>
      <c r="F19" s="188"/>
    </row>
    <row r="20" spans="1:6" ht="17.100000000000001" customHeight="1">
      <c r="A20" s="182"/>
      <c r="B20" s="41">
        <v>0.54166666666666663</v>
      </c>
      <c r="C20" s="48" t="s">
        <v>272</v>
      </c>
      <c r="D20" s="13">
        <v>2</v>
      </c>
      <c r="E20" s="187" t="s">
        <v>175</v>
      </c>
      <c r="F20" s="188"/>
    </row>
    <row r="21" spans="1:6" ht="17.100000000000001" customHeight="1">
      <c r="A21" s="182"/>
      <c r="B21" s="41">
        <v>0.58333333333333337</v>
      </c>
      <c r="C21" s="48" t="s">
        <v>176</v>
      </c>
      <c r="D21" s="13">
        <v>2</v>
      </c>
      <c r="E21" s="187"/>
      <c r="F21" s="188"/>
    </row>
    <row r="22" spans="1:6" ht="17.100000000000001" customHeight="1">
      <c r="A22" s="182"/>
      <c r="B22" s="41">
        <v>0.60416666666666663</v>
      </c>
      <c r="C22" s="48" t="s">
        <v>177</v>
      </c>
      <c r="D22" s="13">
        <v>2</v>
      </c>
      <c r="E22" s="187" t="s">
        <v>178</v>
      </c>
      <c r="F22" s="188"/>
    </row>
    <row r="23" spans="1:6" ht="17.100000000000001" customHeight="1">
      <c r="A23" s="186"/>
      <c r="B23" s="41"/>
      <c r="C23" s="20"/>
      <c r="D23" s="13"/>
      <c r="E23" s="187"/>
      <c r="F23" s="188"/>
    </row>
    <row r="24" spans="1:6" ht="17.100000000000001" customHeight="1">
      <c r="A24" s="182" t="s">
        <v>0</v>
      </c>
      <c r="B24" s="41">
        <v>0.73958333333333337</v>
      </c>
      <c r="C24" s="48" t="s">
        <v>179</v>
      </c>
      <c r="D24" s="13">
        <v>3</v>
      </c>
      <c r="E24" s="187"/>
      <c r="F24" s="188"/>
    </row>
    <row r="25" spans="1:6" ht="17.100000000000001" customHeight="1">
      <c r="A25" s="182"/>
      <c r="B25" s="41">
        <v>0.75</v>
      </c>
      <c r="C25" s="48" t="s">
        <v>180</v>
      </c>
      <c r="D25" s="13">
        <v>2</v>
      </c>
      <c r="E25" s="187"/>
      <c r="F25" s="188"/>
    </row>
    <row r="26" spans="1:6" ht="17.100000000000001" customHeight="1">
      <c r="A26" s="182"/>
      <c r="B26" s="48">
        <v>0.75</v>
      </c>
      <c r="C26" s="29" t="s">
        <v>181</v>
      </c>
      <c r="D26" s="13" t="s">
        <v>182</v>
      </c>
      <c r="E26" s="187" t="s">
        <v>183</v>
      </c>
      <c r="F26" s="188"/>
    </row>
    <row r="27" spans="1:6" ht="17.100000000000001" customHeight="1">
      <c r="A27" s="182"/>
      <c r="B27" s="48">
        <v>0.77083333333333337</v>
      </c>
      <c r="C27" s="48" t="s">
        <v>184</v>
      </c>
      <c r="D27" s="13">
        <v>4</v>
      </c>
      <c r="E27" s="187" t="s">
        <v>185</v>
      </c>
      <c r="F27" s="188"/>
    </row>
    <row r="28" spans="1:6" ht="17.100000000000001" customHeight="1">
      <c r="A28" s="182"/>
      <c r="B28" s="48">
        <v>0.77083333333333337</v>
      </c>
      <c r="C28" s="48" t="s">
        <v>273</v>
      </c>
      <c r="D28" s="13">
        <v>3</v>
      </c>
      <c r="E28" s="187"/>
      <c r="F28" s="188"/>
    </row>
    <row r="29" spans="1:6" ht="17.100000000000001" customHeight="1">
      <c r="A29" s="182"/>
      <c r="B29" s="48">
        <v>0.77083333333333337</v>
      </c>
      <c r="C29" s="20" t="s">
        <v>186</v>
      </c>
      <c r="D29" s="13" t="s">
        <v>187</v>
      </c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152</v>
      </c>
      <c r="D31" s="189" t="s">
        <v>23</v>
      </c>
      <c r="E31" s="40" t="s">
        <v>55</v>
      </c>
      <c r="F31" s="25" t="s">
        <v>188</v>
      </c>
    </row>
    <row r="32" spans="1:6" ht="17.100000000000001" customHeight="1">
      <c r="A32" s="190"/>
      <c r="B32" s="22" t="s">
        <v>56</v>
      </c>
      <c r="C32" s="26" t="s">
        <v>121</v>
      </c>
      <c r="D32" s="193"/>
      <c r="E32" s="19" t="s">
        <v>60</v>
      </c>
      <c r="F32" s="28" t="s">
        <v>189</v>
      </c>
    </row>
    <row r="33" spans="1:6" ht="17.100000000000001" customHeight="1">
      <c r="A33" s="190"/>
      <c r="B33" s="23" t="s">
        <v>57</v>
      </c>
      <c r="C33" s="27" t="s">
        <v>153</v>
      </c>
      <c r="D33" s="193"/>
      <c r="E33" s="19" t="s">
        <v>61</v>
      </c>
      <c r="F33" s="28" t="s">
        <v>191</v>
      </c>
    </row>
    <row r="34" spans="1:6" ht="17.100000000000001" customHeight="1">
      <c r="A34" s="191"/>
      <c r="B34" s="23" t="s">
        <v>58</v>
      </c>
      <c r="C34" s="27" t="s">
        <v>154</v>
      </c>
      <c r="D34" s="194"/>
      <c r="E34" s="19" t="s">
        <v>62</v>
      </c>
      <c r="F34" s="28" t="s">
        <v>190</v>
      </c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155</v>
      </c>
      <c r="C37" s="197"/>
      <c r="D37" s="197"/>
      <c r="E37" s="197"/>
      <c r="F37" s="198"/>
    </row>
    <row r="38" spans="1:6" ht="17.100000000000001" customHeight="1">
      <c r="A38" s="191"/>
      <c r="B38" s="196" t="s">
        <v>156</v>
      </c>
      <c r="C38" s="197"/>
      <c r="D38" s="197"/>
      <c r="E38" s="197"/>
      <c r="F38" s="198"/>
    </row>
    <row r="39" spans="1:6" ht="17.100000000000001" customHeight="1">
      <c r="A39" s="192"/>
      <c r="B39" s="196" t="s">
        <v>157</v>
      </c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274</v>
      </c>
      <c r="C40" s="197"/>
      <c r="D40" s="197"/>
      <c r="E40" s="197"/>
      <c r="F40" s="198"/>
    </row>
    <row r="41" spans="1:6" ht="17.100000000000001" customHeight="1">
      <c r="A41" s="191"/>
      <c r="B41" s="196"/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39" t="s">
        <v>35</v>
      </c>
      <c r="B44" s="206" t="s">
        <v>32</v>
      </c>
      <c r="C44" s="207"/>
      <c r="D44" s="39" t="s">
        <v>23</v>
      </c>
      <c r="E44" s="206" t="s">
        <v>32</v>
      </c>
      <c r="F44" s="207"/>
    </row>
    <row r="45" spans="1:6" ht="24" customHeight="1">
      <c r="A45" s="199" t="s">
        <v>12</v>
      </c>
      <c r="B45" s="200"/>
      <c r="C45" s="201"/>
      <c r="D45" s="38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G41" sqref="A41:XFD41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.77734375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49" t="s">
        <v>4</v>
      </c>
      <c r="B2" s="18">
        <v>41795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50" t="s">
        <v>14</v>
      </c>
      <c r="D3" s="50" t="s">
        <v>15</v>
      </c>
      <c r="E3" s="50" t="s">
        <v>14</v>
      </c>
      <c r="F3" s="9" t="s">
        <v>15</v>
      </c>
    </row>
    <row r="4" spans="1:6" ht="17.100000000000001" customHeight="1">
      <c r="A4" s="49" t="s">
        <v>5</v>
      </c>
      <c r="B4" s="4">
        <v>1603000</v>
      </c>
      <c r="C4" s="10" t="s">
        <v>41</v>
      </c>
      <c r="D4" s="12">
        <v>0.18</v>
      </c>
      <c r="E4" s="11" t="s">
        <v>46</v>
      </c>
      <c r="F4" s="12">
        <v>0.02</v>
      </c>
    </row>
    <row r="5" spans="1:6" ht="17.100000000000001" customHeight="1">
      <c r="A5" s="49" t="s">
        <v>6</v>
      </c>
      <c r="B5" s="4">
        <f>B6-B4</f>
        <v>3247550</v>
      </c>
      <c r="C5" s="11" t="s">
        <v>42</v>
      </c>
      <c r="D5" s="12">
        <v>0.06</v>
      </c>
      <c r="E5" s="11" t="s">
        <v>47</v>
      </c>
      <c r="F5" s="12">
        <v>0.1</v>
      </c>
    </row>
    <row r="6" spans="1:6" ht="17.100000000000001" customHeight="1">
      <c r="A6" s="49" t="s">
        <v>7</v>
      </c>
      <c r="B6" s="4">
        <v>4850550</v>
      </c>
      <c r="C6" s="10" t="s">
        <v>43</v>
      </c>
      <c r="D6" s="12">
        <v>0.15</v>
      </c>
      <c r="E6" s="11" t="s">
        <v>48</v>
      </c>
      <c r="F6" s="12">
        <v>0.03</v>
      </c>
    </row>
    <row r="7" spans="1:6" ht="17.100000000000001" customHeight="1">
      <c r="A7" s="49" t="s">
        <v>8</v>
      </c>
      <c r="B7" s="4">
        <v>17394500</v>
      </c>
      <c r="C7" s="11" t="s">
        <v>44</v>
      </c>
      <c r="D7" s="12">
        <v>0.08</v>
      </c>
      <c r="E7" s="10" t="s">
        <v>49</v>
      </c>
      <c r="F7" s="12">
        <v>0.01</v>
      </c>
    </row>
    <row r="8" spans="1:6" ht="17.100000000000001" customHeight="1">
      <c r="A8" s="49" t="s">
        <v>13</v>
      </c>
      <c r="B8" s="4">
        <v>100601990</v>
      </c>
      <c r="C8" s="10" t="s">
        <v>45</v>
      </c>
      <c r="D8" s="12">
        <v>0.02</v>
      </c>
      <c r="E8" s="11" t="s">
        <v>50</v>
      </c>
      <c r="F8" s="12">
        <v>0.35</v>
      </c>
    </row>
    <row r="9" spans="1:6" ht="17.100000000000001" customHeight="1">
      <c r="A9" s="49" t="s">
        <v>31</v>
      </c>
      <c r="B9" s="6">
        <f>B7/B8</f>
        <v>0.17290413440131752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49" t="s">
        <v>22</v>
      </c>
      <c r="C11" s="49" t="s">
        <v>18</v>
      </c>
      <c r="D11" s="49" t="s">
        <v>21</v>
      </c>
      <c r="E11" s="49" t="s">
        <v>9</v>
      </c>
      <c r="F11" s="19" t="s">
        <v>10</v>
      </c>
    </row>
    <row r="12" spans="1:6" ht="17.100000000000001" customHeight="1">
      <c r="A12" s="182"/>
      <c r="B12" s="24" t="s">
        <v>67</v>
      </c>
      <c r="C12" s="20" t="s">
        <v>193</v>
      </c>
      <c r="D12" s="183" t="s">
        <v>19</v>
      </c>
      <c r="E12" s="47" t="s">
        <v>194</v>
      </c>
      <c r="F12" s="17">
        <v>13</v>
      </c>
    </row>
    <row r="13" spans="1:6" ht="17.100000000000001" customHeight="1">
      <c r="A13" s="182"/>
      <c r="B13" s="24" t="s">
        <v>75</v>
      </c>
      <c r="C13" s="20" t="s">
        <v>275</v>
      </c>
      <c r="D13" s="183"/>
      <c r="E13" s="47" t="s">
        <v>75</v>
      </c>
      <c r="F13" s="17">
        <v>11</v>
      </c>
    </row>
    <row r="14" spans="1:6" ht="17.100000000000001" customHeight="1">
      <c r="A14" s="182"/>
      <c r="B14" s="24" t="s">
        <v>76</v>
      </c>
      <c r="C14" s="20" t="s">
        <v>192</v>
      </c>
      <c r="D14" s="183" t="s">
        <v>20</v>
      </c>
      <c r="E14" s="24" t="s">
        <v>195</v>
      </c>
      <c r="F14" s="20">
        <v>0</v>
      </c>
    </row>
    <row r="15" spans="1:6" ht="17.100000000000001" customHeight="1">
      <c r="A15" s="182"/>
      <c r="B15" s="24" t="s">
        <v>102</v>
      </c>
      <c r="C15" s="20" t="s">
        <v>276</v>
      </c>
      <c r="D15" s="183"/>
      <c r="E15" s="24" t="s">
        <v>196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44" t="s">
        <v>39</v>
      </c>
      <c r="C17" s="44" t="s">
        <v>24</v>
      </c>
      <c r="D17" s="44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43">
        <v>0.47916666666666669</v>
      </c>
      <c r="C18" s="48" t="s">
        <v>197</v>
      </c>
      <c r="D18" s="13">
        <v>5</v>
      </c>
      <c r="E18" s="187"/>
      <c r="F18" s="188"/>
    </row>
    <row r="19" spans="1:6" ht="17.100000000000001" customHeight="1">
      <c r="A19" s="182"/>
      <c r="B19" s="43">
        <v>0.5</v>
      </c>
      <c r="C19" s="48" t="s">
        <v>198</v>
      </c>
      <c r="D19" s="13" t="s">
        <v>199</v>
      </c>
      <c r="E19" s="187"/>
      <c r="F19" s="188"/>
    </row>
    <row r="20" spans="1:6" ht="17.100000000000001" customHeight="1">
      <c r="A20" s="182"/>
      <c r="B20" s="48">
        <v>0.5</v>
      </c>
      <c r="C20" s="48" t="s">
        <v>200</v>
      </c>
      <c r="D20" s="13">
        <v>5</v>
      </c>
      <c r="E20" s="187" t="s">
        <v>201</v>
      </c>
      <c r="F20" s="188"/>
    </row>
    <row r="21" spans="1:6" ht="17.100000000000001" customHeight="1">
      <c r="A21" s="182"/>
      <c r="B21" s="48">
        <v>0.5</v>
      </c>
      <c r="C21" s="48" t="s">
        <v>202</v>
      </c>
      <c r="D21" s="13">
        <v>2</v>
      </c>
      <c r="E21" s="187"/>
      <c r="F21" s="188"/>
    </row>
    <row r="22" spans="1:6" ht="17.100000000000001" customHeight="1">
      <c r="A22" s="182"/>
      <c r="B22" s="43">
        <v>0.54861111111111105</v>
      </c>
      <c r="C22" s="48" t="s">
        <v>203</v>
      </c>
      <c r="D22" s="13">
        <v>2</v>
      </c>
      <c r="E22" s="187"/>
      <c r="F22" s="188"/>
    </row>
    <row r="23" spans="1:6" ht="17.100000000000001" customHeight="1">
      <c r="A23" s="186"/>
      <c r="B23" s="43">
        <v>0.56944444444444442</v>
      </c>
      <c r="C23" s="20" t="s">
        <v>204</v>
      </c>
      <c r="D23" s="13">
        <v>2</v>
      </c>
      <c r="E23" s="187"/>
      <c r="F23" s="188"/>
    </row>
    <row r="24" spans="1:6" ht="17.100000000000001" customHeight="1">
      <c r="A24" s="182" t="s">
        <v>0</v>
      </c>
      <c r="B24" s="48" t="s">
        <v>205</v>
      </c>
      <c r="C24" s="48" t="s">
        <v>206</v>
      </c>
      <c r="D24" s="13">
        <v>40</v>
      </c>
      <c r="E24" s="187" t="s">
        <v>207</v>
      </c>
      <c r="F24" s="188"/>
    </row>
    <row r="25" spans="1:6" ht="17.100000000000001" customHeight="1">
      <c r="A25" s="182"/>
      <c r="B25" s="43">
        <v>0.8125</v>
      </c>
      <c r="C25" s="48" t="s">
        <v>208</v>
      </c>
      <c r="D25" s="13">
        <v>2</v>
      </c>
      <c r="E25" s="187"/>
      <c r="F25" s="188"/>
    </row>
    <row r="26" spans="1:6" ht="17.100000000000001" customHeight="1">
      <c r="A26" s="182"/>
      <c r="B26" s="48">
        <v>0.8125</v>
      </c>
      <c r="C26" s="29" t="s">
        <v>209</v>
      </c>
      <c r="D26" s="13">
        <v>3</v>
      </c>
      <c r="E26" s="187"/>
      <c r="F26" s="188"/>
    </row>
    <row r="27" spans="1:6" ht="17.100000000000001" customHeight="1">
      <c r="A27" s="182"/>
      <c r="B27" s="43"/>
      <c r="C27" s="43"/>
      <c r="D27" s="13"/>
      <c r="E27" s="187"/>
      <c r="F27" s="188"/>
    </row>
    <row r="28" spans="1:6" ht="17.100000000000001" customHeight="1">
      <c r="A28" s="182"/>
      <c r="B28" s="43"/>
      <c r="C28" s="43"/>
      <c r="D28" s="13"/>
      <c r="E28" s="187"/>
      <c r="F28" s="188"/>
    </row>
    <row r="29" spans="1:6" ht="17.100000000000001" customHeight="1">
      <c r="A29" s="182"/>
      <c r="B29" s="43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158</v>
      </c>
      <c r="D31" s="189" t="s">
        <v>23</v>
      </c>
      <c r="E31" s="44" t="s">
        <v>55</v>
      </c>
      <c r="F31" s="25" t="s">
        <v>210</v>
      </c>
    </row>
    <row r="32" spans="1:6" ht="17.100000000000001" customHeight="1">
      <c r="A32" s="190"/>
      <c r="B32" s="22" t="s">
        <v>56</v>
      </c>
      <c r="C32" s="26" t="s">
        <v>159</v>
      </c>
      <c r="D32" s="193"/>
      <c r="E32" s="19" t="s">
        <v>60</v>
      </c>
      <c r="F32" s="28" t="s">
        <v>211</v>
      </c>
    </row>
    <row r="33" spans="1:6" ht="17.100000000000001" customHeight="1">
      <c r="A33" s="190"/>
      <c r="B33" s="23" t="s">
        <v>57</v>
      </c>
      <c r="C33" s="27" t="s">
        <v>160</v>
      </c>
      <c r="D33" s="193"/>
      <c r="E33" s="19" t="s">
        <v>61</v>
      </c>
      <c r="F33" s="28" t="s">
        <v>212</v>
      </c>
    </row>
    <row r="34" spans="1:6" ht="17.100000000000001" customHeight="1">
      <c r="A34" s="191"/>
      <c r="B34" s="23" t="s">
        <v>58</v>
      </c>
      <c r="C34" s="27" t="s">
        <v>161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129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162</v>
      </c>
      <c r="C37" s="197"/>
      <c r="D37" s="197"/>
      <c r="E37" s="197"/>
      <c r="F37" s="198"/>
    </row>
    <row r="38" spans="1:6" ht="17.100000000000001" customHeight="1">
      <c r="A38" s="191"/>
      <c r="B38" s="196" t="s">
        <v>163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213</v>
      </c>
      <c r="C40" s="197"/>
      <c r="D40" s="197"/>
      <c r="E40" s="197"/>
      <c r="F40" s="198"/>
    </row>
    <row r="41" spans="1:6" ht="17.100000000000001" customHeight="1">
      <c r="A41" s="191"/>
      <c r="B41" s="196" t="s">
        <v>214</v>
      </c>
      <c r="C41" s="197"/>
      <c r="D41" s="197"/>
      <c r="E41" s="197"/>
      <c r="F41" s="198"/>
    </row>
    <row r="42" spans="1:6" ht="17.100000000000001" customHeight="1">
      <c r="A42" s="192"/>
      <c r="B42" s="196" t="s">
        <v>215</v>
      </c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45" t="s">
        <v>35</v>
      </c>
      <c r="B44" s="206"/>
      <c r="C44" s="207"/>
      <c r="D44" s="45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42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14" sqref="E14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.77734375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49" t="s">
        <v>4</v>
      </c>
      <c r="B2" s="18">
        <v>41796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50" t="s">
        <v>14</v>
      </c>
      <c r="D3" s="50" t="s">
        <v>15</v>
      </c>
      <c r="E3" s="50" t="s">
        <v>14</v>
      </c>
      <c r="F3" s="9" t="s">
        <v>15</v>
      </c>
    </row>
    <row r="4" spans="1:6" ht="17.100000000000001" customHeight="1">
      <c r="A4" s="49" t="s">
        <v>5</v>
      </c>
      <c r="B4" s="4">
        <v>2532000</v>
      </c>
      <c r="C4" s="10" t="s">
        <v>41</v>
      </c>
      <c r="D4" s="12">
        <v>0.11</v>
      </c>
      <c r="E4" s="11" t="s">
        <v>46</v>
      </c>
      <c r="F4" s="12">
        <v>0.05</v>
      </c>
    </row>
    <row r="5" spans="1:6" ht="17.100000000000001" customHeight="1">
      <c r="A5" s="49" t="s">
        <v>6</v>
      </c>
      <c r="B5" s="4">
        <f>B6-B4</f>
        <v>3078750</v>
      </c>
      <c r="C5" s="11" t="s">
        <v>42</v>
      </c>
      <c r="D5" s="12">
        <v>0.06</v>
      </c>
      <c r="E5" s="11" t="s">
        <v>47</v>
      </c>
      <c r="F5" s="12">
        <v>7.0000000000000007E-2</v>
      </c>
    </row>
    <row r="6" spans="1:6" ht="17.100000000000001" customHeight="1">
      <c r="A6" s="49" t="s">
        <v>7</v>
      </c>
      <c r="B6" s="4">
        <v>5610750</v>
      </c>
      <c r="C6" s="10" t="s">
        <v>43</v>
      </c>
      <c r="D6" s="12">
        <v>0.19</v>
      </c>
      <c r="E6" s="11" t="s">
        <v>48</v>
      </c>
      <c r="F6" s="12">
        <v>0.03</v>
      </c>
    </row>
    <row r="7" spans="1:6" ht="17.100000000000001" customHeight="1">
      <c r="A7" s="49" t="s">
        <v>8</v>
      </c>
      <c r="B7" s="4">
        <v>23005250</v>
      </c>
      <c r="C7" s="11" t="s">
        <v>44</v>
      </c>
      <c r="D7" s="12">
        <v>0.26</v>
      </c>
      <c r="E7" s="10" t="s">
        <v>49</v>
      </c>
      <c r="F7" s="12">
        <v>0.01</v>
      </c>
    </row>
    <row r="8" spans="1:6" ht="17.100000000000001" customHeight="1">
      <c r="A8" s="49" t="s">
        <v>13</v>
      </c>
      <c r="B8" s="4">
        <v>100601990</v>
      </c>
      <c r="C8" s="10" t="s">
        <v>45</v>
      </c>
      <c r="D8" s="12">
        <v>0.08</v>
      </c>
      <c r="E8" s="11" t="s">
        <v>50</v>
      </c>
      <c r="F8" s="12">
        <v>0.14000000000000001</v>
      </c>
    </row>
    <row r="9" spans="1:6" ht="17.100000000000001" customHeight="1">
      <c r="A9" s="49" t="s">
        <v>31</v>
      </c>
      <c r="B9" s="6">
        <f>B7/B8</f>
        <v>0.22867589398579491</v>
      </c>
      <c r="C9" s="10"/>
      <c r="D9" s="12"/>
      <c r="E9" s="11" t="s">
        <v>101</v>
      </c>
      <c r="F9" s="14">
        <v>0</v>
      </c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49" t="s">
        <v>22</v>
      </c>
      <c r="C11" s="49" t="s">
        <v>18</v>
      </c>
      <c r="D11" s="49" t="s">
        <v>21</v>
      </c>
      <c r="E11" s="49" t="s">
        <v>9</v>
      </c>
      <c r="F11" s="19" t="s">
        <v>10</v>
      </c>
    </row>
    <row r="12" spans="1:6" ht="17.100000000000001" customHeight="1">
      <c r="A12" s="182"/>
      <c r="B12" s="24" t="s">
        <v>67</v>
      </c>
      <c r="C12" s="20" t="s">
        <v>216</v>
      </c>
      <c r="D12" s="183" t="s">
        <v>19</v>
      </c>
      <c r="E12" s="47" t="s">
        <v>218</v>
      </c>
      <c r="F12" s="17">
        <v>20</v>
      </c>
    </row>
    <row r="13" spans="1:6" ht="17.100000000000001" customHeight="1">
      <c r="A13" s="182"/>
      <c r="B13" s="24" t="s">
        <v>75</v>
      </c>
      <c r="C13" s="20" t="s">
        <v>277</v>
      </c>
      <c r="D13" s="183"/>
      <c r="E13" s="47" t="s">
        <v>219</v>
      </c>
      <c r="F13" s="17">
        <v>25</v>
      </c>
    </row>
    <row r="14" spans="1:6" ht="17.100000000000001" customHeight="1">
      <c r="A14" s="182"/>
      <c r="B14" s="24" t="s">
        <v>76</v>
      </c>
      <c r="C14" s="20" t="s">
        <v>217</v>
      </c>
      <c r="D14" s="183" t="s">
        <v>20</v>
      </c>
      <c r="E14" s="24" t="s">
        <v>220</v>
      </c>
      <c r="F14" s="20">
        <v>0</v>
      </c>
    </row>
    <row r="15" spans="1:6" ht="17.100000000000001" customHeight="1">
      <c r="A15" s="182"/>
      <c r="B15" s="24" t="s">
        <v>102</v>
      </c>
      <c r="C15" s="20" t="s">
        <v>83</v>
      </c>
      <c r="D15" s="183"/>
      <c r="E15" s="24" t="s">
        <v>221</v>
      </c>
      <c r="F15" s="20">
        <v>1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44" t="s">
        <v>39</v>
      </c>
      <c r="C17" s="44" t="s">
        <v>24</v>
      </c>
      <c r="D17" s="44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48">
        <v>0.5</v>
      </c>
      <c r="C18" s="48" t="s">
        <v>222</v>
      </c>
      <c r="D18" s="13">
        <v>2</v>
      </c>
      <c r="E18" s="187"/>
      <c r="F18" s="188"/>
    </row>
    <row r="19" spans="1:6" ht="17.100000000000001" customHeight="1">
      <c r="A19" s="182"/>
      <c r="B19" s="48">
        <v>0.5</v>
      </c>
      <c r="C19" s="48" t="s">
        <v>223</v>
      </c>
      <c r="D19" s="13">
        <v>6</v>
      </c>
      <c r="E19" s="187" t="s">
        <v>224</v>
      </c>
      <c r="F19" s="188"/>
    </row>
    <row r="20" spans="1:6" ht="17.100000000000001" customHeight="1">
      <c r="A20" s="182"/>
      <c r="B20" s="43">
        <v>0.54166666666666663</v>
      </c>
      <c r="C20" s="48" t="s">
        <v>225</v>
      </c>
      <c r="D20" s="13">
        <v>6</v>
      </c>
      <c r="E20" s="187" t="s">
        <v>226</v>
      </c>
      <c r="F20" s="188"/>
    </row>
    <row r="21" spans="1:6" ht="17.100000000000001" customHeight="1">
      <c r="A21" s="182"/>
      <c r="B21" s="48">
        <v>0.54166666666666663</v>
      </c>
      <c r="C21" s="48" t="s">
        <v>227</v>
      </c>
      <c r="D21" s="13">
        <v>3</v>
      </c>
      <c r="E21" s="187" t="s">
        <v>228</v>
      </c>
      <c r="F21" s="188"/>
    </row>
    <row r="22" spans="1:6" ht="17.100000000000001" customHeight="1">
      <c r="A22" s="182"/>
      <c r="B22" s="43">
        <v>0.58333333333333337</v>
      </c>
      <c r="C22" s="48" t="s">
        <v>229</v>
      </c>
      <c r="D22" s="13" t="s">
        <v>232</v>
      </c>
      <c r="E22" s="187"/>
      <c r="F22" s="188"/>
    </row>
    <row r="23" spans="1:6" ht="17.100000000000001" customHeight="1">
      <c r="A23" s="186"/>
      <c r="B23" s="43">
        <v>0.60416666666666663</v>
      </c>
      <c r="C23" s="20" t="s">
        <v>230</v>
      </c>
      <c r="D23" s="13" t="s">
        <v>231</v>
      </c>
      <c r="E23" s="187"/>
      <c r="F23" s="188"/>
    </row>
    <row r="24" spans="1:6" ht="17.100000000000001" customHeight="1">
      <c r="A24" s="182" t="s">
        <v>0</v>
      </c>
      <c r="B24" s="43">
        <v>0.70833333333333337</v>
      </c>
      <c r="C24" s="48" t="s">
        <v>233</v>
      </c>
      <c r="D24" s="13">
        <v>3</v>
      </c>
      <c r="E24" s="187"/>
      <c r="F24" s="188"/>
    </row>
    <row r="25" spans="1:6" ht="17.100000000000001" customHeight="1">
      <c r="A25" s="182"/>
      <c r="B25" s="43">
        <v>0.75</v>
      </c>
      <c r="C25" s="48" t="s">
        <v>234</v>
      </c>
      <c r="D25" s="13">
        <v>2</v>
      </c>
      <c r="E25" s="187"/>
      <c r="F25" s="188"/>
    </row>
    <row r="26" spans="1:6" ht="17.100000000000001" customHeight="1">
      <c r="A26" s="182"/>
      <c r="B26" s="43">
        <v>0.77083333333333337</v>
      </c>
      <c r="C26" s="29" t="s">
        <v>235</v>
      </c>
      <c r="D26" s="13">
        <v>4</v>
      </c>
      <c r="E26" s="187"/>
      <c r="F26" s="188"/>
    </row>
    <row r="27" spans="1:6" ht="17.100000000000001" customHeight="1">
      <c r="A27" s="182"/>
      <c r="B27" s="43">
        <v>0.79166666666666663</v>
      </c>
      <c r="C27" s="48" t="s">
        <v>236</v>
      </c>
      <c r="D27" s="13" t="s">
        <v>237</v>
      </c>
      <c r="E27" s="187"/>
      <c r="F27" s="188"/>
    </row>
    <row r="28" spans="1:6" ht="17.100000000000001" customHeight="1">
      <c r="A28" s="182"/>
      <c r="B28" s="43">
        <v>0.8125</v>
      </c>
      <c r="C28" s="48" t="s">
        <v>238</v>
      </c>
      <c r="D28" s="13">
        <v>4</v>
      </c>
      <c r="E28" s="187"/>
      <c r="F28" s="188"/>
    </row>
    <row r="29" spans="1:6" ht="17.100000000000001" customHeight="1">
      <c r="A29" s="182"/>
      <c r="B29" s="43">
        <v>0.85416666666666663</v>
      </c>
      <c r="C29" s="20" t="s">
        <v>239</v>
      </c>
      <c r="D29" s="13">
        <v>2</v>
      </c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255</v>
      </c>
      <c r="D31" s="189" t="s">
        <v>23</v>
      </c>
      <c r="E31" s="44" t="s">
        <v>55</v>
      </c>
      <c r="F31" s="25" t="s">
        <v>240</v>
      </c>
    </row>
    <row r="32" spans="1:6" ht="17.100000000000001" customHeight="1">
      <c r="A32" s="190"/>
      <c r="B32" s="22" t="s">
        <v>56</v>
      </c>
      <c r="C32" s="26" t="s">
        <v>121</v>
      </c>
      <c r="D32" s="193"/>
      <c r="E32" s="19" t="s">
        <v>60</v>
      </c>
      <c r="F32" s="28" t="s">
        <v>241</v>
      </c>
    </row>
    <row r="33" spans="1:6" ht="17.100000000000001" customHeight="1">
      <c r="A33" s="190"/>
      <c r="B33" s="23" t="s">
        <v>57</v>
      </c>
      <c r="C33" s="27" t="s">
        <v>122</v>
      </c>
      <c r="D33" s="193"/>
      <c r="E33" s="19" t="s">
        <v>61</v>
      </c>
      <c r="F33" s="28" t="s">
        <v>243</v>
      </c>
    </row>
    <row r="34" spans="1:6" ht="17.100000000000001" customHeight="1">
      <c r="A34" s="191"/>
      <c r="B34" s="23" t="s">
        <v>58</v>
      </c>
      <c r="C34" s="27" t="s">
        <v>256</v>
      </c>
      <c r="D34" s="194"/>
      <c r="E34" s="19" t="s">
        <v>62</v>
      </c>
      <c r="F34" s="28" t="s">
        <v>242</v>
      </c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165</v>
      </c>
      <c r="C37" s="197"/>
      <c r="D37" s="197"/>
      <c r="E37" s="197"/>
      <c r="F37" s="198"/>
    </row>
    <row r="38" spans="1:6" ht="17.100000000000001" customHeight="1">
      <c r="A38" s="191"/>
      <c r="B38" s="196" t="s">
        <v>166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244</v>
      </c>
      <c r="C40" s="197"/>
      <c r="D40" s="197"/>
      <c r="E40" s="197"/>
      <c r="F40" s="198"/>
    </row>
    <row r="41" spans="1:6" ht="17.100000000000001" customHeight="1">
      <c r="A41" s="191"/>
      <c r="B41" s="196" t="s">
        <v>278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45" t="s">
        <v>35</v>
      </c>
      <c r="B44" s="206"/>
      <c r="C44" s="207"/>
      <c r="D44" s="45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42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5" sqref="F31:F35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.77734375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49" t="s">
        <v>4</v>
      </c>
      <c r="B2" s="18">
        <v>41797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50" t="s">
        <v>14</v>
      </c>
      <c r="D3" s="50" t="s">
        <v>15</v>
      </c>
      <c r="E3" s="50" t="s">
        <v>14</v>
      </c>
      <c r="F3" s="9" t="s">
        <v>15</v>
      </c>
    </row>
    <row r="4" spans="1:6" ht="17.100000000000001" customHeight="1">
      <c r="A4" s="49" t="s">
        <v>5</v>
      </c>
      <c r="B4" s="4">
        <v>2825500</v>
      </c>
      <c r="C4" s="10" t="s">
        <v>41</v>
      </c>
      <c r="D4" s="12">
        <v>7.0000000000000007E-2</v>
      </c>
      <c r="E4" s="11" t="s">
        <v>46</v>
      </c>
      <c r="F4" s="12">
        <v>0.11</v>
      </c>
    </row>
    <row r="5" spans="1:6" ht="17.100000000000001" customHeight="1">
      <c r="A5" s="49" t="s">
        <v>6</v>
      </c>
      <c r="B5" s="4">
        <f>B6-B4</f>
        <v>1779900</v>
      </c>
      <c r="C5" s="11" t="s">
        <v>42</v>
      </c>
      <c r="D5" s="12">
        <v>0.06</v>
      </c>
      <c r="E5" s="11" t="s">
        <v>47</v>
      </c>
      <c r="F5" s="12">
        <v>0.03</v>
      </c>
    </row>
    <row r="6" spans="1:6" ht="17.100000000000001" customHeight="1">
      <c r="A6" s="49" t="s">
        <v>7</v>
      </c>
      <c r="B6" s="4">
        <v>4605400</v>
      </c>
      <c r="C6" s="10" t="s">
        <v>43</v>
      </c>
      <c r="D6" s="12">
        <v>0.19</v>
      </c>
      <c r="E6" s="11" t="s">
        <v>48</v>
      </c>
      <c r="F6" s="12">
        <v>0</v>
      </c>
    </row>
    <row r="7" spans="1:6" ht="17.100000000000001" customHeight="1">
      <c r="A7" s="49" t="s">
        <v>8</v>
      </c>
      <c r="B7" s="4">
        <v>27610650</v>
      </c>
      <c r="C7" s="11" t="s">
        <v>44</v>
      </c>
      <c r="D7" s="12">
        <v>0.28999999999999998</v>
      </c>
      <c r="E7" s="10" t="s">
        <v>49</v>
      </c>
      <c r="F7" s="12">
        <v>0</v>
      </c>
    </row>
    <row r="8" spans="1:6" ht="17.100000000000001" customHeight="1">
      <c r="A8" s="49" t="s">
        <v>13</v>
      </c>
      <c r="B8" s="4">
        <v>100601990</v>
      </c>
      <c r="C8" s="10" t="s">
        <v>45</v>
      </c>
      <c r="D8" s="12">
        <v>0.09</v>
      </c>
      <c r="E8" s="11" t="s">
        <v>50</v>
      </c>
      <c r="F8" s="12">
        <v>0.16</v>
      </c>
    </row>
    <row r="9" spans="1:6" ht="17.100000000000001" customHeight="1">
      <c r="A9" s="49" t="s">
        <v>31</v>
      </c>
      <c r="B9" s="6">
        <f>B7/B8</f>
        <v>0.27445431248427593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49" t="s">
        <v>22</v>
      </c>
      <c r="C11" s="49" t="s">
        <v>18</v>
      </c>
      <c r="D11" s="49" t="s">
        <v>21</v>
      </c>
      <c r="E11" s="49" t="s">
        <v>9</v>
      </c>
      <c r="F11" s="19" t="s">
        <v>10</v>
      </c>
    </row>
    <row r="12" spans="1:6" ht="17.100000000000001" customHeight="1">
      <c r="A12" s="182"/>
      <c r="B12" s="24" t="s">
        <v>67</v>
      </c>
      <c r="C12" s="20" t="s">
        <v>245</v>
      </c>
      <c r="D12" s="183" t="s">
        <v>19</v>
      </c>
      <c r="E12" s="47" t="s">
        <v>247</v>
      </c>
      <c r="F12" s="17">
        <v>12</v>
      </c>
    </row>
    <row r="13" spans="1:6" ht="17.100000000000001" customHeight="1">
      <c r="A13" s="182"/>
      <c r="B13" s="24" t="s">
        <v>75</v>
      </c>
      <c r="C13" s="20" t="s">
        <v>279</v>
      </c>
      <c r="D13" s="183"/>
      <c r="E13" s="47" t="s">
        <v>219</v>
      </c>
      <c r="F13" s="17">
        <v>17</v>
      </c>
    </row>
    <row r="14" spans="1:6" ht="17.100000000000001" customHeight="1">
      <c r="A14" s="182"/>
      <c r="B14" s="24" t="s">
        <v>76</v>
      </c>
      <c r="C14" s="20" t="s">
        <v>246</v>
      </c>
      <c r="D14" s="183" t="s">
        <v>20</v>
      </c>
      <c r="E14" s="24" t="s">
        <v>248</v>
      </c>
      <c r="F14" s="20">
        <v>0</v>
      </c>
    </row>
    <row r="15" spans="1:6" ht="17.100000000000001" customHeight="1">
      <c r="A15" s="182"/>
      <c r="B15" s="24" t="s">
        <v>102</v>
      </c>
      <c r="C15" s="20" t="s">
        <v>280</v>
      </c>
      <c r="D15" s="183"/>
      <c r="E15" s="24" t="s">
        <v>249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49" t="s">
        <v>39</v>
      </c>
      <c r="C17" s="49" t="s">
        <v>24</v>
      </c>
      <c r="D17" s="49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48">
        <v>0.5</v>
      </c>
      <c r="C18" s="48" t="s">
        <v>250</v>
      </c>
      <c r="D18" s="13" t="s">
        <v>251</v>
      </c>
      <c r="E18" s="187"/>
      <c r="F18" s="188"/>
    </row>
    <row r="19" spans="1:6" ht="17.100000000000001" customHeight="1">
      <c r="A19" s="182"/>
      <c r="B19" s="48">
        <v>0.5</v>
      </c>
      <c r="C19" s="48" t="s">
        <v>253</v>
      </c>
      <c r="D19" s="13">
        <v>2</v>
      </c>
      <c r="E19" s="187"/>
      <c r="F19" s="188"/>
    </row>
    <row r="20" spans="1:6" ht="17.100000000000001" customHeight="1">
      <c r="A20" s="182"/>
      <c r="B20" s="48">
        <v>0.54166666666666663</v>
      </c>
      <c r="C20" s="48" t="s">
        <v>254</v>
      </c>
      <c r="D20" s="13">
        <v>3</v>
      </c>
      <c r="E20" s="187"/>
      <c r="F20" s="188"/>
    </row>
    <row r="21" spans="1:6" ht="17.100000000000001" customHeight="1">
      <c r="A21" s="182"/>
      <c r="B21" s="48">
        <v>0.54166666666666663</v>
      </c>
      <c r="C21" s="48" t="s">
        <v>257</v>
      </c>
      <c r="D21" s="13">
        <v>3</v>
      </c>
      <c r="E21" s="187" t="s">
        <v>258</v>
      </c>
      <c r="F21" s="188"/>
    </row>
    <row r="22" spans="1:6" ht="17.100000000000001" customHeight="1">
      <c r="A22" s="182"/>
      <c r="B22" s="48">
        <v>0.58333333333333337</v>
      </c>
      <c r="C22" s="48" t="s">
        <v>259</v>
      </c>
      <c r="D22" s="13">
        <v>2</v>
      </c>
      <c r="E22" s="187"/>
      <c r="F22" s="188"/>
    </row>
    <row r="23" spans="1:6" ht="17.100000000000001" customHeight="1">
      <c r="A23" s="186"/>
      <c r="B23" s="48">
        <v>0.60416666666666663</v>
      </c>
      <c r="C23" s="20" t="s">
        <v>262</v>
      </c>
      <c r="D23" s="13">
        <v>2</v>
      </c>
      <c r="E23" s="187"/>
      <c r="F23" s="188"/>
    </row>
    <row r="24" spans="1:6" ht="17.100000000000001" customHeight="1">
      <c r="A24" s="182" t="s">
        <v>0</v>
      </c>
      <c r="B24" s="48">
        <v>0.70833333333333337</v>
      </c>
      <c r="C24" s="48" t="s">
        <v>263</v>
      </c>
      <c r="D24" s="13">
        <v>2</v>
      </c>
      <c r="E24" s="187"/>
      <c r="F24" s="188"/>
    </row>
    <row r="25" spans="1:6" ht="17.100000000000001" customHeight="1">
      <c r="A25" s="182"/>
      <c r="B25" s="48">
        <v>0.75</v>
      </c>
      <c r="C25" s="48" t="s">
        <v>264</v>
      </c>
      <c r="D25" s="13" t="s">
        <v>265</v>
      </c>
      <c r="E25" s="187"/>
      <c r="F25" s="188"/>
    </row>
    <row r="26" spans="1:6" ht="17.100000000000001" customHeight="1">
      <c r="A26" s="182"/>
      <c r="B26" s="48">
        <v>0.77083333333333337</v>
      </c>
      <c r="C26" s="29" t="s">
        <v>266</v>
      </c>
      <c r="D26" s="13">
        <v>3</v>
      </c>
      <c r="E26" s="187"/>
      <c r="F26" s="188"/>
    </row>
    <row r="27" spans="1:6" ht="17.100000000000001" customHeight="1">
      <c r="A27" s="182"/>
      <c r="B27" s="48">
        <v>0.79166666666666663</v>
      </c>
      <c r="C27" s="48" t="s">
        <v>267</v>
      </c>
      <c r="D27" s="13" t="s">
        <v>268</v>
      </c>
      <c r="E27" s="187"/>
      <c r="F27" s="188"/>
    </row>
    <row r="28" spans="1:6" ht="17.100000000000001" customHeight="1">
      <c r="A28" s="182"/>
      <c r="B28" s="48">
        <v>0.8125</v>
      </c>
      <c r="C28" s="48" t="s">
        <v>269</v>
      </c>
      <c r="D28" s="13">
        <v>2</v>
      </c>
      <c r="E28" s="187"/>
      <c r="F28" s="188"/>
    </row>
    <row r="29" spans="1:6" ht="17.100000000000001" customHeight="1">
      <c r="A29" s="182"/>
      <c r="B29" s="48">
        <v>0.85416666666666663</v>
      </c>
      <c r="C29" s="20" t="s">
        <v>270</v>
      </c>
      <c r="D29" s="13">
        <v>4</v>
      </c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252</v>
      </c>
      <c r="D31" s="189" t="s">
        <v>23</v>
      </c>
      <c r="E31" s="49" t="s">
        <v>55</v>
      </c>
      <c r="F31" s="25" t="s">
        <v>240</v>
      </c>
    </row>
    <row r="32" spans="1:6" ht="17.100000000000001" customHeight="1">
      <c r="A32" s="190"/>
      <c r="B32" s="22" t="s">
        <v>56</v>
      </c>
      <c r="C32" s="26" t="s">
        <v>121</v>
      </c>
      <c r="D32" s="193"/>
      <c r="E32" s="19" t="s">
        <v>60</v>
      </c>
      <c r="F32" s="28" t="s">
        <v>241</v>
      </c>
    </row>
    <row r="33" spans="1:6" ht="17.100000000000001" customHeight="1">
      <c r="A33" s="190"/>
      <c r="B33" s="23" t="s">
        <v>57</v>
      </c>
      <c r="C33" s="27" t="s">
        <v>122</v>
      </c>
      <c r="D33" s="193"/>
      <c r="E33" s="19" t="s">
        <v>61</v>
      </c>
      <c r="F33" s="28" t="s">
        <v>243</v>
      </c>
    </row>
    <row r="34" spans="1:6" ht="17.100000000000001" customHeight="1">
      <c r="A34" s="191"/>
      <c r="B34" s="23" t="s">
        <v>58</v>
      </c>
      <c r="C34" s="27" t="s">
        <v>164</v>
      </c>
      <c r="D34" s="194"/>
      <c r="E34" s="19" t="s">
        <v>62</v>
      </c>
      <c r="F34" s="28" t="s">
        <v>242</v>
      </c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260</v>
      </c>
      <c r="C37" s="197"/>
      <c r="D37" s="197"/>
      <c r="E37" s="197"/>
      <c r="F37" s="198"/>
    </row>
    <row r="38" spans="1:6" ht="17.100000000000001" customHeight="1">
      <c r="A38" s="191"/>
      <c r="B38" s="196" t="s">
        <v>261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281</v>
      </c>
      <c r="C40" s="197"/>
      <c r="D40" s="197"/>
      <c r="E40" s="197"/>
      <c r="F40" s="198"/>
    </row>
    <row r="41" spans="1:6" ht="17.100000000000001" customHeight="1">
      <c r="A41" s="191"/>
      <c r="B41" s="196" t="s">
        <v>282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51" t="s">
        <v>35</v>
      </c>
      <c r="B44" s="206"/>
      <c r="C44" s="207"/>
      <c r="D44" s="51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46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12" sqref="B12:B15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.77734375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55" t="s">
        <v>4</v>
      </c>
      <c r="B2" s="18">
        <v>41798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52" t="s">
        <v>14</v>
      </c>
      <c r="D3" s="52" t="s">
        <v>15</v>
      </c>
      <c r="E3" s="52" t="s">
        <v>14</v>
      </c>
      <c r="F3" s="9" t="s">
        <v>15</v>
      </c>
    </row>
    <row r="4" spans="1:6" ht="17.100000000000001" customHeight="1">
      <c r="A4" s="55" t="s">
        <v>5</v>
      </c>
      <c r="B4" s="4">
        <v>1678000</v>
      </c>
      <c r="C4" s="10" t="s">
        <v>41</v>
      </c>
      <c r="D4" s="12">
        <v>0.14000000000000001</v>
      </c>
      <c r="E4" s="11" t="s">
        <v>46</v>
      </c>
      <c r="F4" s="12">
        <v>0.06</v>
      </c>
    </row>
    <row r="5" spans="1:6" ht="17.100000000000001" customHeight="1">
      <c r="A5" s="55" t="s">
        <v>6</v>
      </c>
      <c r="B5" s="4">
        <f>B6-B4</f>
        <v>1645300</v>
      </c>
      <c r="C5" s="11" t="s">
        <v>42</v>
      </c>
      <c r="D5" s="12">
        <v>7.0000000000000007E-2</v>
      </c>
      <c r="E5" s="11" t="s">
        <v>47</v>
      </c>
      <c r="F5" s="12">
        <v>0.09</v>
      </c>
    </row>
    <row r="6" spans="1:6" ht="17.100000000000001" customHeight="1">
      <c r="A6" s="55" t="s">
        <v>7</v>
      </c>
      <c r="B6" s="4">
        <v>3323300</v>
      </c>
      <c r="C6" s="10" t="s">
        <v>43</v>
      </c>
      <c r="D6" s="12">
        <v>0.2</v>
      </c>
      <c r="E6" s="11" t="s">
        <v>48</v>
      </c>
      <c r="F6" s="12">
        <v>0.05</v>
      </c>
    </row>
    <row r="7" spans="1:6" ht="17.100000000000001" customHeight="1">
      <c r="A7" s="55" t="s">
        <v>8</v>
      </c>
      <c r="B7" s="4">
        <v>30933950</v>
      </c>
      <c r="C7" s="11" t="s">
        <v>44</v>
      </c>
      <c r="D7" s="12">
        <v>0.26</v>
      </c>
      <c r="E7" s="10" t="s">
        <v>49</v>
      </c>
      <c r="F7" s="12">
        <v>0</v>
      </c>
    </row>
    <row r="8" spans="1:6" ht="17.100000000000001" customHeight="1">
      <c r="A8" s="55" t="s">
        <v>13</v>
      </c>
      <c r="B8" s="4">
        <v>100601990</v>
      </c>
      <c r="C8" s="10" t="s">
        <v>45</v>
      </c>
      <c r="D8" s="12">
        <v>0.04</v>
      </c>
      <c r="E8" s="11" t="s">
        <v>50</v>
      </c>
      <c r="F8" s="12">
        <v>0.09</v>
      </c>
    </row>
    <row r="9" spans="1:6" ht="17.100000000000001" customHeight="1">
      <c r="A9" s="55" t="s">
        <v>31</v>
      </c>
      <c r="B9" s="6">
        <f>B7/B8</f>
        <v>0.30748845027817046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55" t="s">
        <v>22</v>
      </c>
      <c r="C11" s="55" t="s">
        <v>18</v>
      </c>
      <c r="D11" s="55" t="s">
        <v>21</v>
      </c>
      <c r="E11" s="55" t="s">
        <v>9</v>
      </c>
      <c r="F11" s="19" t="s">
        <v>10</v>
      </c>
    </row>
    <row r="12" spans="1:6" ht="17.100000000000001" customHeight="1">
      <c r="A12" s="182"/>
      <c r="B12" s="24" t="s">
        <v>67</v>
      </c>
      <c r="C12" s="20" t="s">
        <v>283</v>
      </c>
      <c r="D12" s="183" t="s">
        <v>19</v>
      </c>
      <c r="E12" s="57" t="s">
        <v>286</v>
      </c>
      <c r="F12" s="17">
        <v>13</v>
      </c>
    </row>
    <row r="13" spans="1:6" ht="17.100000000000001" customHeight="1">
      <c r="A13" s="182"/>
      <c r="B13" s="24" t="s">
        <v>75</v>
      </c>
      <c r="C13" s="20" t="s">
        <v>279</v>
      </c>
      <c r="D13" s="183"/>
      <c r="E13" s="57" t="s">
        <v>287</v>
      </c>
      <c r="F13" s="17">
        <v>15</v>
      </c>
    </row>
    <row r="14" spans="1:6" ht="17.100000000000001" customHeight="1">
      <c r="A14" s="182"/>
      <c r="B14" s="24" t="s">
        <v>76</v>
      </c>
      <c r="C14" s="20" t="s">
        <v>284</v>
      </c>
      <c r="D14" s="183" t="s">
        <v>20</v>
      </c>
      <c r="E14" s="24" t="s">
        <v>288</v>
      </c>
      <c r="F14" s="20">
        <v>0</v>
      </c>
    </row>
    <row r="15" spans="1:6" ht="17.100000000000001" customHeight="1">
      <c r="A15" s="182"/>
      <c r="B15" s="24" t="s">
        <v>102</v>
      </c>
      <c r="C15" s="20" t="s">
        <v>285</v>
      </c>
      <c r="D15" s="183"/>
      <c r="E15" s="24" t="s">
        <v>75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55" t="s">
        <v>39</v>
      </c>
      <c r="C17" s="55" t="s">
        <v>24</v>
      </c>
      <c r="D17" s="55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58">
        <v>0.52083333333333337</v>
      </c>
      <c r="C18" s="58" t="s">
        <v>289</v>
      </c>
      <c r="D18" s="13" t="s">
        <v>290</v>
      </c>
      <c r="E18" s="187"/>
      <c r="F18" s="188"/>
    </row>
    <row r="19" spans="1:6" ht="17.100000000000001" customHeight="1">
      <c r="A19" s="182"/>
      <c r="B19" s="58">
        <v>0.52083333333333337</v>
      </c>
      <c r="C19" s="58" t="s">
        <v>291</v>
      </c>
      <c r="D19" s="13">
        <v>2</v>
      </c>
      <c r="E19" s="187"/>
      <c r="F19" s="188"/>
    </row>
    <row r="20" spans="1:6" ht="17.100000000000001" customHeight="1">
      <c r="A20" s="182"/>
      <c r="B20" s="58">
        <v>0.54166666666666663</v>
      </c>
      <c r="C20" s="58" t="s">
        <v>292</v>
      </c>
      <c r="D20" s="13" t="s">
        <v>293</v>
      </c>
      <c r="E20" s="187" t="s">
        <v>294</v>
      </c>
      <c r="F20" s="188"/>
    </row>
    <row r="21" spans="1:6" ht="17.100000000000001" customHeight="1">
      <c r="A21" s="182"/>
      <c r="B21" s="58">
        <v>0.58333333333333337</v>
      </c>
      <c r="C21" s="58" t="s">
        <v>295</v>
      </c>
      <c r="D21" s="13">
        <v>6</v>
      </c>
      <c r="E21" s="187"/>
      <c r="F21" s="188"/>
    </row>
    <row r="22" spans="1:6" ht="17.100000000000001" customHeight="1">
      <c r="A22" s="182"/>
      <c r="B22" s="56">
        <v>0.58333333333333337</v>
      </c>
      <c r="C22" s="58" t="s">
        <v>296</v>
      </c>
      <c r="D22" s="13">
        <v>4</v>
      </c>
      <c r="E22" s="187"/>
      <c r="F22" s="188"/>
    </row>
    <row r="23" spans="1:6" ht="17.100000000000001" customHeight="1">
      <c r="A23" s="186"/>
      <c r="B23" s="56">
        <v>0.64583333333333337</v>
      </c>
      <c r="C23" s="20" t="s">
        <v>297</v>
      </c>
      <c r="D23" s="13">
        <v>2</v>
      </c>
      <c r="E23" s="187"/>
      <c r="F23" s="188"/>
    </row>
    <row r="24" spans="1:6" ht="17.100000000000001" customHeight="1">
      <c r="A24" s="182" t="s">
        <v>0</v>
      </c>
      <c r="B24" s="58">
        <v>0.67361111111111116</v>
      </c>
      <c r="C24" s="58" t="s">
        <v>298</v>
      </c>
      <c r="D24" s="13">
        <v>2</v>
      </c>
      <c r="E24" s="187"/>
      <c r="F24" s="188"/>
    </row>
    <row r="25" spans="1:6" ht="17.100000000000001" customHeight="1">
      <c r="A25" s="182"/>
      <c r="B25" s="58">
        <v>0.72916666666666663</v>
      </c>
      <c r="C25" s="58" t="s">
        <v>299</v>
      </c>
      <c r="D25" s="13">
        <v>3</v>
      </c>
      <c r="E25" s="187" t="s">
        <v>301</v>
      </c>
      <c r="F25" s="188"/>
    </row>
    <row r="26" spans="1:6" ht="17.100000000000001" customHeight="1">
      <c r="A26" s="182"/>
      <c r="B26" s="58">
        <v>0.85416666666666663</v>
      </c>
      <c r="C26" s="29" t="s">
        <v>300</v>
      </c>
      <c r="D26" s="13">
        <v>3</v>
      </c>
      <c r="E26" s="187"/>
      <c r="F26" s="188"/>
    </row>
    <row r="27" spans="1:6" ht="17.100000000000001" customHeight="1">
      <c r="A27" s="182"/>
      <c r="B27" s="56"/>
      <c r="C27" s="56"/>
      <c r="D27" s="13"/>
      <c r="E27" s="187"/>
      <c r="F27" s="188"/>
    </row>
    <row r="28" spans="1:6" ht="17.100000000000001" customHeight="1">
      <c r="A28" s="182"/>
      <c r="B28" s="56"/>
      <c r="C28" s="56"/>
      <c r="D28" s="13"/>
      <c r="E28" s="187"/>
      <c r="F28" s="188"/>
    </row>
    <row r="29" spans="1:6" ht="17.100000000000001" customHeight="1">
      <c r="A29" s="182"/>
      <c r="B29" s="56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302</v>
      </c>
      <c r="D31" s="189" t="s">
        <v>23</v>
      </c>
      <c r="E31" s="55" t="s">
        <v>55</v>
      </c>
      <c r="F31" s="25" t="s">
        <v>304</v>
      </c>
    </row>
    <row r="32" spans="1:6" ht="17.100000000000001" customHeight="1">
      <c r="A32" s="190"/>
      <c r="B32" s="22" t="s">
        <v>56</v>
      </c>
      <c r="C32" s="26" t="s">
        <v>122</v>
      </c>
      <c r="D32" s="193"/>
      <c r="E32" s="19" t="s">
        <v>60</v>
      </c>
      <c r="F32" s="28" t="s">
        <v>305</v>
      </c>
    </row>
    <row r="33" spans="1:6" ht="17.100000000000001" customHeight="1">
      <c r="A33" s="190"/>
      <c r="B33" s="23" t="s">
        <v>57</v>
      </c>
      <c r="C33" s="27" t="s">
        <v>129</v>
      </c>
      <c r="D33" s="193"/>
      <c r="E33" s="19" t="s">
        <v>61</v>
      </c>
      <c r="F33" s="28" t="s">
        <v>307</v>
      </c>
    </row>
    <row r="34" spans="1:6" ht="17.100000000000001" customHeight="1">
      <c r="A34" s="191"/>
      <c r="B34" s="23" t="s">
        <v>58</v>
      </c>
      <c r="C34" s="27" t="s">
        <v>303</v>
      </c>
      <c r="D34" s="194"/>
      <c r="E34" s="19" t="s">
        <v>62</v>
      </c>
      <c r="F34" s="28" t="s">
        <v>306</v>
      </c>
    </row>
    <row r="35" spans="1:6" ht="17.100000000000001" customHeight="1">
      <c r="A35" s="192"/>
      <c r="B35" s="23" t="s">
        <v>59</v>
      </c>
      <c r="C35" s="27" t="s">
        <v>124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310</v>
      </c>
      <c r="C37" s="197"/>
      <c r="D37" s="197"/>
      <c r="E37" s="197"/>
      <c r="F37" s="198"/>
    </row>
    <row r="38" spans="1:6" ht="17.100000000000001" customHeight="1">
      <c r="A38" s="191"/>
      <c r="B38" s="196" t="s">
        <v>308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309</v>
      </c>
      <c r="C40" s="197"/>
      <c r="D40" s="197"/>
      <c r="E40" s="197"/>
      <c r="F40" s="198"/>
    </row>
    <row r="41" spans="1:6" ht="17.100000000000001" customHeight="1">
      <c r="A41" s="191"/>
      <c r="B41" s="196" t="s">
        <v>311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54" t="s">
        <v>35</v>
      </c>
      <c r="B44" s="206"/>
      <c r="C44" s="207"/>
      <c r="D44" s="54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53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.77734375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79" t="s">
        <v>37</v>
      </c>
      <c r="B1" s="179"/>
      <c r="C1" s="179"/>
      <c r="D1" s="179"/>
      <c r="E1" s="179"/>
      <c r="F1" s="179"/>
    </row>
    <row r="2" spans="1:6" ht="20.100000000000001" customHeight="1">
      <c r="A2" s="62" t="s">
        <v>4</v>
      </c>
      <c r="B2" s="18">
        <v>41799</v>
      </c>
      <c r="C2" s="7" t="s">
        <v>16</v>
      </c>
      <c r="D2" s="18" t="s">
        <v>52</v>
      </c>
      <c r="E2" s="8" t="s">
        <v>17</v>
      </c>
      <c r="F2" s="20"/>
    </row>
    <row r="3" spans="1:6" ht="24" customHeight="1">
      <c r="A3" s="180" t="s">
        <v>34</v>
      </c>
      <c r="B3" s="180"/>
      <c r="C3" s="63" t="s">
        <v>14</v>
      </c>
      <c r="D3" s="63" t="s">
        <v>15</v>
      </c>
      <c r="E3" s="63" t="s">
        <v>14</v>
      </c>
      <c r="F3" s="9" t="s">
        <v>15</v>
      </c>
    </row>
    <row r="4" spans="1:6" ht="17.100000000000001" customHeight="1">
      <c r="A4" s="62" t="s">
        <v>5</v>
      </c>
      <c r="B4" s="4">
        <v>1067000</v>
      </c>
      <c r="C4" s="10" t="s">
        <v>41</v>
      </c>
      <c r="D4" s="12">
        <v>0.06</v>
      </c>
      <c r="E4" s="11" t="s">
        <v>46</v>
      </c>
      <c r="F4" s="12">
        <v>0.11</v>
      </c>
    </row>
    <row r="5" spans="1:6" ht="17.100000000000001" customHeight="1">
      <c r="A5" s="62" t="s">
        <v>6</v>
      </c>
      <c r="B5" s="4">
        <f>B6-B4</f>
        <v>454400</v>
      </c>
      <c r="C5" s="11" t="s">
        <v>42</v>
      </c>
      <c r="D5" s="12">
        <v>0.03</v>
      </c>
      <c r="E5" s="11" t="s">
        <v>47</v>
      </c>
      <c r="F5" s="12">
        <v>0.13</v>
      </c>
    </row>
    <row r="6" spans="1:6" ht="17.100000000000001" customHeight="1">
      <c r="A6" s="62" t="s">
        <v>7</v>
      </c>
      <c r="B6" s="4">
        <v>1521400</v>
      </c>
      <c r="C6" s="10" t="s">
        <v>43</v>
      </c>
      <c r="D6" s="12">
        <v>0.1</v>
      </c>
      <c r="E6" s="11" t="s">
        <v>48</v>
      </c>
      <c r="F6" s="12">
        <v>0.1</v>
      </c>
    </row>
    <row r="7" spans="1:6" ht="17.100000000000001" customHeight="1">
      <c r="A7" s="62" t="s">
        <v>8</v>
      </c>
      <c r="B7" s="4">
        <v>32455350</v>
      </c>
      <c r="C7" s="11" t="s">
        <v>44</v>
      </c>
      <c r="D7" s="12">
        <v>0.14000000000000001</v>
      </c>
      <c r="E7" s="10" t="s">
        <v>49</v>
      </c>
      <c r="F7" s="12">
        <v>0</v>
      </c>
    </row>
    <row r="8" spans="1:6" ht="17.100000000000001" customHeight="1">
      <c r="A8" s="62" t="s">
        <v>13</v>
      </c>
      <c r="B8" s="4">
        <v>100601990</v>
      </c>
      <c r="C8" s="10" t="s">
        <v>45</v>
      </c>
      <c r="D8" s="12">
        <v>0.08</v>
      </c>
      <c r="E8" s="11" t="s">
        <v>50</v>
      </c>
      <c r="F8" s="12">
        <v>0.28000000000000003</v>
      </c>
    </row>
    <row r="9" spans="1:6" ht="17.100000000000001" customHeight="1">
      <c r="A9" s="62" t="s">
        <v>31</v>
      </c>
      <c r="B9" s="6">
        <f>B7/B8</f>
        <v>0.32261141156352874</v>
      </c>
      <c r="C9" s="10"/>
      <c r="D9" s="12"/>
      <c r="E9" s="11"/>
      <c r="F9" s="14"/>
    </row>
    <row r="10" spans="1:6" ht="27.95" customHeight="1">
      <c r="A10" s="181" t="s">
        <v>29</v>
      </c>
      <c r="B10" s="181"/>
      <c r="C10" s="181"/>
      <c r="D10" s="181"/>
      <c r="E10" s="181"/>
      <c r="F10" s="181"/>
    </row>
    <row r="11" spans="1:6" ht="17.100000000000001" customHeight="1">
      <c r="A11" s="182" t="s">
        <v>30</v>
      </c>
      <c r="B11" s="62" t="s">
        <v>22</v>
      </c>
      <c r="C11" s="62" t="s">
        <v>18</v>
      </c>
      <c r="D11" s="62" t="s">
        <v>21</v>
      </c>
      <c r="E11" s="62" t="s">
        <v>9</v>
      </c>
      <c r="F11" s="19" t="s">
        <v>10</v>
      </c>
    </row>
    <row r="12" spans="1:6" ht="17.100000000000001" customHeight="1">
      <c r="A12" s="182"/>
      <c r="B12" s="24" t="s">
        <v>312</v>
      </c>
      <c r="C12" s="20">
        <v>0</v>
      </c>
      <c r="D12" s="183" t="s">
        <v>19</v>
      </c>
      <c r="E12" s="60" t="s">
        <v>66</v>
      </c>
      <c r="F12" s="17">
        <v>4</v>
      </c>
    </row>
    <row r="13" spans="1:6" ht="17.100000000000001" customHeight="1">
      <c r="A13" s="182"/>
      <c r="B13" s="24" t="s">
        <v>313</v>
      </c>
      <c r="C13" s="20">
        <v>0</v>
      </c>
      <c r="D13" s="183"/>
      <c r="E13" s="60" t="s">
        <v>315</v>
      </c>
      <c r="F13" s="17">
        <v>4</v>
      </c>
    </row>
    <row r="14" spans="1:6" ht="17.100000000000001" customHeight="1">
      <c r="A14" s="182"/>
      <c r="B14" s="24" t="s">
        <v>314</v>
      </c>
      <c r="C14" s="20">
        <v>0</v>
      </c>
      <c r="D14" s="183" t="s">
        <v>20</v>
      </c>
      <c r="E14" s="24" t="s">
        <v>316</v>
      </c>
      <c r="F14" s="20">
        <v>0</v>
      </c>
    </row>
    <row r="15" spans="1:6" ht="17.100000000000001" customHeight="1">
      <c r="A15" s="182"/>
      <c r="B15" s="24" t="s">
        <v>72</v>
      </c>
      <c r="C15" s="20" t="s">
        <v>71</v>
      </c>
      <c r="D15" s="183"/>
      <c r="E15" s="24" t="s">
        <v>78</v>
      </c>
      <c r="F15" s="20">
        <v>0</v>
      </c>
    </row>
    <row r="16" spans="1:6" ht="27.95" customHeight="1">
      <c r="A16" s="181" t="s">
        <v>40</v>
      </c>
      <c r="B16" s="181"/>
      <c r="C16" s="181"/>
      <c r="D16" s="181"/>
      <c r="E16" s="181"/>
      <c r="F16" s="181"/>
    </row>
    <row r="17" spans="1:6" ht="18.95" customHeight="1">
      <c r="A17" s="2"/>
      <c r="B17" s="62" t="s">
        <v>39</v>
      </c>
      <c r="C17" s="62" t="s">
        <v>24</v>
      </c>
      <c r="D17" s="62" t="s">
        <v>25</v>
      </c>
      <c r="E17" s="184" t="s">
        <v>26</v>
      </c>
      <c r="F17" s="185"/>
    </row>
    <row r="18" spans="1:6" ht="17.100000000000001" customHeight="1">
      <c r="A18" s="182" t="s">
        <v>33</v>
      </c>
      <c r="B18" s="61"/>
      <c r="C18" s="61"/>
      <c r="D18" s="13"/>
      <c r="E18" s="187"/>
      <c r="F18" s="188"/>
    </row>
    <row r="19" spans="1:6" ht="17.100000000000001" customHeight="1">
      <c r="A19" s="182"/>
      <c r="B19" s="61"/>
      <c r="C19" s="61"/>
      <c r="D19" s="13"/>
      <c r="E19" s="187"/>
      <c r="F19" s="188"/>
    </row>
    <row r="20" spans="1:6" ht="17.100000000000001" customHeight="1">
      <c r="A20" s="182"/>
      <c r="B20" s="61"/>
      <c r="C20" s="61"/>
      <c r="D20" s="13"/>
      <c r="E20" s="187"/>
      <c r="F20" s="188"/>
    </row>
    <row r="21" spans="1:6" ht="17.100000000000001" customHeight="1">
      <c r="A21" s="182"/>
      <c r="B21" s="61"/>
      <c r="C21" s="61"/>
      <c r="D21" s="13"/>
      <c r="E21" s="187"/>
      <c r="F21" s="188"/>
    </row>
    <row r="22" spans="1:6" ht="17.100000000000001" customHeight="1">
      <c r="A22" s="182"/>
      <c r="B22" s="61"/>
      <c r="C22" s="61"/>
      <c r="D22" s="13"/>
      <c r="E22" s="187"/>
      <c r="F22" s="188"/>
    </row>
    <row r="23" spans="1:6" ht="17.100000000000001" customHeight="1">
      <c r="A23" s="186"/>
      <c r="B23" s="61"/>
      <c r="C23" s="20"/>
      <c r="D23" s="13"/>
      <c r="E23" s="187"/>
      <c r="F23" s="188"/>
    </row>
    <row r="24" spans="1:6" ht="17.100000000000001" customHeight="1">
      <c r="A24" s="182" t="s">
        <v>0</v>
      </c>
      <c r="B24" s="61">
        <v>0.84027777777777779</v>
      </c>
      <c r="C24" s="61" t="s">
        <v>317</v>
      </c>
      <c r="D24" s="13">
        <v>2</v>
      </c>
      <c r="E24" s="187" t="s">
        <v>318</v>
      </c>
      <c r="F24" s="188"/>
    </row>
    <row r="25" spans="1:6" ht="17.100000000000001" customHeight="1">
      <c r="A25" s="182"/>
      <c r="B25" s="61">
        <v>0.85416666666666663</v>
      </c>
      <c r="C25" s="61" t="s">
        <v>319</v>
      </c>
      <c r="D25" s="13">
        <v>5</v>
      </c>
      <c r="E25" s="187"/>
      <c r="F25" s="188"/>
    </row>
    <row r="26" spans="1:6" ht="17.100000000000001" customHeight="1">
      <c r="A26" s="182"/>
      <c r="B26" s="61"/>
      <c r="C26" s="29"/>
      <c r="D26" s="13"/>
      <c r="E26" s="187"/>
      <c r="F26" s="188"/>
    </row>
    <row r="27" spans="1:6" ht="17.100000000000001" customHeight="1">
      <c r="A27" s="182"/>
      <c r="B27" s="61"/>
      <c r="C27" s="61"/>
      <c r="D27" s="13"/>
      <c r="E27" s="187"/>
      <c r="F27" s="188"/>
    </row>
    <row r="28" spans="1:6" ht="17.100000000000001" customHeight="1">
      <c r="A28" s="182"/>
      <c r="B28" s="61"/>
      <c r="C28" s="61"/>
      <c r="D28" s="13"/>
      <c r="E28" s="187"/>
      <c r="F28" s="188"/>
    </row>
    <row r="29" spans="1:6" ht="17.100000000000001" customHeight="1">
      <c r="A29" s="182"/>
      <c r="B29" s="61"/>
      <c r="C29" s="20"/>
      <c r="D29" s="13"/>
      <c r="E29" s="187"/>
      <c r="F29" s="188"/>
    </row>
    <row r="30" spans="1:6" ht="26.1" customHeight="1">
      <c r="A30" s="181" t="s">
        <v>54</v>
      </c>
      <c r="B30" s="181"/>
      <c r="C30" s="181"/>
      <c r="D30" s="181"/>
      <c r="E30" s="181"/>
      <c r="F30" s="181"/>
    </row>
    <row r="31" spans="1:6" ht="17.100000000000001" customHeight="1">
      <c r="A31" s="189" t="s">
        <v>35</v>
      </c>
      <c r="B31" s="21" t="s">
        <v>55</v>
      </c>
      <c r="C31" s="25" t="s">
        <v>321</v>
      </c>
      <c r="D31" s="189" t="s">
        <v>23</v>
      </c>
      <c r="E31" s="62" t="s">
        <v>55</v>
      </c>
      <c r="F31" s="25" t="s">
        <v>324</v>
      </c>
    </row>
    <row r="32" spans="1:6" ht="17.100000000000001" customHeight="1">
      <c r="A32" s="190"/>
      <c r="B32" s="22" t="s">
        <v>56</v>
      </c>
      <c r="C32" s="26" t="s">
        <v>129</v>
      </c>
      <c r="D32" s="193"/>
      <c r="E32" s="19" t="s">
        <v>60</v>
      </c>
      <c r="F32" s="28" t="s">
        <v>325</v>
      </c>
    </row>
    <row r="33" spans="1:6" ht="17.100000000000001" customHeight="1">
      <c r="A33" s="190"/>
      <c r="B33" s="23" t="s">
        <v>57</v>
      </c>
      <c r="C33" s="26" t="s">
        <v>122</v>
      </c>
      <c r="D33" s="193"/>
      <c r="E33" s="19" t="s">
        <v>61</v>
      </c>
      <c r="F33" s="28" t="s">
        <v>326</v>
      </c>
    </row>
    <row r="34" spans="1:6" ht="17.100000000000001" customHeight="1">
      <c r="A34" s="191"/>
      <c r="B34" s="23" t="s">
        <v>58</v>
      </c>
      <c r="C34" s="27" t="s">
        <v>322</v>
      </c>
      <c r="D34" s="194"/>
      <c r="E34" s="19" t="s">
        <v>62</v>
      </c>
      <c r="F34" s="28"/>
    </row>
    <row r="35" spans="1:6" ht="17.100000000000001" customHeight="1">
      <c r="A35" s="192"/>
      <c r="B35" s="23" t="s">
        <v>59</v>
      </c>
      <c r="C35" s="27" t="s">
        <v>323</v>
      </c>
      <c r="D35" s="195"/>
      <c r="E35" s="19" t="s">
        <v>63</v>
      </c>
      <c r="F35" s="28"/>
    </row>
    <row r="36" spans="1:6" ht="27" customHeight="1">
      <c r="A36" s="181" t="s">
        <v>64</v>
      </c>
      <c r="B36" s="181"/>
      <c r="C36" s="181"/>
      <c r="D36" s="181"/>
      <c r="E36" s="181"/>
      <c r="F36" s="181"/>
    </row>
    <row r="37" spans="1:6" ht="17.100000000000001" customHeight="1">
      <c r="A37" s="189" t="s">
        <v>36</v>
      </c>
      <c r="B37" s="196" t="s">
        <v>320</v>
      </c>
      <c r="C37" s="197"/>
      <c r="D37" s="197"/>
      <c r="E37" s="197"/>
      <c r="F37" s="198"/>
    </row>
    <row r="38" spans="1:6" ht="17.100000000000001" customHeight="1">
      <c r="A38" s="191"/>
      <c r="B38" s="196" t="s">
        <v>329</v>
      </c>
      <c r="C38" s="197"/>
      <c r="D38" s="197"/>
      <c r="E38" s="197"/>
      <c r="F38" s="198"/>
    </row>
    <row r="39" spans="1:6" ht="17.100000000000001" customHeight="1">
      <c r="A39" s="192"/>
      <c r="B39" s="196"/>
      <c r="C39" s="197"/>
      <c r="D39" s="197"/>
      <c r="E39" s="197"/>
      <c r="F39" s="198"/>
    </row>
    <row r="40" spans="1:6" ht="17.100000000000001" customHeight="1">
      <c r="A40" s="189" t="s">
        <v>23</v>
      </c>
      <c r="B40" s="196" t="s">
        <v>327</v>
      </c>
      <c r="C40" s="197"/>
      <c r="D40" s="197"/>
      <c r="E40" s="197"/>
      <c r="F40" s="198"/>
    </row>
    <row r="41" spans="1:6" ht="17.100000000000001" customHeight="1">
      <c r="A41" s="191"/>
      <c r="B41" s="196" t="s">
        <v>328</v>
      </c>
      <c r="C41" s="197"/>
      <c r="D41" s="197"/>
      <c r="E41" s="197"/>
      <c r="F41" s="198"/>
    </row>
    <row r="42" spans="1:6" ht="17.100000000000001" customHeight="1">
      <c r="A42" s="192"/>
      <c r="B42" s="196"/>
      <c r="C42" s="197"/>
      <c r="D42" s="197"/>
      <c r="E42" s="197"/>
      <c r="F42" s="198"/>
    </row>
    <row r="43" spans="1:6" ht="24" customHeight="1">
      <c r="A43" s="181" t="s">
        <v>38</v>
      </c>
      <c r="B43" s="181"/>
      <c r="C43" s="181"/>
      <c r="D43" s="181"/>
      <c r="E43" s="181"/>
      <c r="F43" s="181"/>
    </row>
    <row r="44" spans="1:6" ht="27" customHeight="1">
      <c r="A44" s="64" t="s">
        <v>35</v>
      </c>
      <c r="B44" s="206"/>
      <c r="C44" s="207"/>
      <c r="D44" s="64" t="s">
        <v>23</v>
      </c>
      <c r="E44" s="206"/>
      <c r="F44" s="207"/>
    </row>
    <row r="45" spans="1:6" ht="24" customHeight="1">
      <c r="A45" s="199" t="s">
        <v>12</v>
      </c>
      <c r="B45" s="200"/>
      <c r="C45" s="201"/>
      <c r="D45" s="59" t="s">
        <v>11</v>
      </c>
      <c r="E45" s="202">
        <f>B47+B48+B49+E47+E48+E49</f>
        <v>0</v>
      </c>
      <c r="F45" s="203"/>
    </row>
    <row r="46" spans="1:6" ht="17.100000000000001" customHeight="1">
      <c r="A46" s="204" t="s">
        <v>35</v>
      </c>
      <c r="B46" s="15" t="s">
        <v>2</v>
      </c>
      <c r="C46" s="15" t="s">
        <v>27</v>
      </c>
      <c r="D46" s="204" t="s">
        <v>23</v>
      </c>
      <c r="E46" s="15" t="s">
        <v>28</v>
      </c>
      <c r="F46" s="15" t="s">
        <v>3</v>
      </c>
    </row>
    <row r="47" spans="1:6" ht="17.100000000000001" customHeight="1">
      <c r="A47" s="204"/>
      <c r="B47" s="3"/>
      <c r="C47" s="3"/>
      <c r="D47" s="205"/>
      <c r="E47" s="3"/>
      <c r="F47" s="16"/>
    </row>
    <row r="48" spans="1:6" ht="17.100000000000001" customHeight="1">
      <c r="A48" s="204"/>
      <c r="B48" s="3"/>
      <c r="C48" s="3"/>
      <c r="D48" s="205"/>
      <c r="E48" s="3"/>
      <c r="F48" s="16"/>
    </row>
    <row r="49" spans="1:6" ht="17.100000000000001" customHeight="1">
      <c r="A49" s="204"/>
      <c r="B49" s="3"/>
      <c r="C49" s="3"/>
      <c r="D49" s="205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0601</vt:lpstr>
      <vt:lpstr>0602</vt:lpstr>
      <vt:lpstr>0603</vt:lpstr>
      <vt:lpstr>0604</vt:lpstr>
      <vt:lpstr>0605</vt:lpstr>
      <vt:lpstr>0606</vt:lpstr>
      <vt:lpstr>0607</vt:lpstr>
      <vt:lpstr>0608</vt:lpstr>
      <vt:lpstr>0609</vt:lpstr>
      <vt:lpstr>0610</vt:lpstr>
      <vt:lpstr>0611</vt:lpstr>
      <vt:lpstr>0612</vt:lpstr>
      <vt:lpstr>0613</vt:lpstr>
      <vt:lpstr>0614</vt:lpstr>
      <vt:lpstr>0615</vt:lpstr>
      <vt:lpstr>0616</vt:lpstr>
      <vt:lpstr>0617</vt:lpstr>
      <vt:lpstr>0618</vt:lpstr>
      <vt:lpstr>0619</vt:lpstr>
      <vt:lpstr>0620</vt:lpstr>
      <vt:lpstr>0621</vt:lpstr>
      <vt:lpstr>0622</vt:lpstr>
      <vt:lpstr>0623</vt:lpstr>
      <vt:lpstr>0624</vt:lpstr>
      <vt:lpstr>0625</vt:lpstr>
      <vt:lpstr>0626</vt:lpstr>
      <vt:lpstr>0627</vt:lpstr>
      <vt:lpstr>0628</vt:lpstr>
      <vt:lpstr>0629</vt:lpstr>
      <vt:lpstr>0630</vt:lpstr>
      <vt:lpstr>'0601'!Print_Area</vt:lpstr>
      <vt:lpstr>'0602'!Print_Area</vt:lpstr>
      <vt:lpstr>'0603'!Print_Area</vt:lpstr>
      <vt:lpstr>'0604'!Print_Area</vt:lpstr>
      <vt:lpstr>'0605'!Print_Area</vt:lpstr>
      <vt:lpstr>'0606'!Print_Area</vt:lpstr>
      <vt:lpstr>'0607'!Print_Area</vt:lpstr>
      <vt:lpstr>'0608'!Print_Area</vt:lpstr>
      <vt:lpstr>'0609'!Print_Area</vt:lpstr>
      <vt:lpstr>'0610'!Print_Area</vt:lpstr>
      <vt:lpstr>'0611'!Print_Area</vt:lpstr>
      <vt:lpstr>'0612'!Print_Area</vt:lpstr>
      <vt:lpstr>'0613'!Print_Area</vt:lpstr>
      <vt:lpstr>'0614'!Print_Area</vt:lpstr>
      <vt:lpstr>'0615'!Print_Area</vt:lpstr>
      <vt:lpstr>'0616'!Print_Area</vt:lpstr>
      <vt:lpstr>'0617'!Print_Area</vt:lpstr>
      <vt:lpstr>'0618'!Print_Area</vt:lpstr>
      <vt:lpstr>'0619'!Print_Area</vt:lpstr>
      <vt:lpstr>'0620'!Print_Area</vt:lpstr>
      <vt:lpstr>'0621'!Print_Area</vt:lpstr>
      <vt:lpstr>'0622'!Print_Area</vt:lpstr>
      <vt:lpstr>'0623'!Print_Area</vt:lpstr>
      <vt:lpstr>'0624'!Print_Area</vt:lpstr>
      <vt:lpstr>'0625'!Print_Area</vt:lpstr>
      <vt:lpstr>'0626'!Print_Area</vt:lpstr>
      <vt:lpstr>'0627'!Print_Area</vt:lpstr>
      <vt:lpstr>'0628'!Print_Area</vt:lpstr>
      <vt:lpstr>'0629'!Print_Area</vt:lpstr>
      <vt:lpstr>'0630'!Print_Area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2013-07-12T12:58:50Z</cp:lastPrinted>
  <dcterms:created xsi:type="dcterms:W3CDTF">2013-06-25T04:39:05Z</dcterms:created>
  <dcterms:modified xsi:type="dcterms:W3CDTF">2014-07-02T11:13:32Z</dcterms:modified>
</cp:coreProperties>
</file>