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21" activeTab="29"/>
  </bookViews>
  <sheets>
    <sheet name="9월1일" sheetId="348" r:id="rId1"/>
    <sheet name="9월2일" sheetId="349" r:id="rId2"/>
    <sheet name="9월3일" sheetId="316" r:id="rId3"/>
    <sheet name="9월4일" sheetId="317" r:id="rId4"/>
    <sheet name="9월5일" sheetId="318" r:id="rId5"/>
    <sheet name="9월6일" sheetId="319" r:id="rId6"/>
    <sheet name="9월7일" sheetId="320" r:id="rId7"/>
    <sheet name="9월8일" sheetId="321" r:id="rId8"/>
    <sheet name="9월9일" sheetId="322" r:id="rId9"/>
    <sheet name="9월10일" sheetId="323" r:id="rId10"/>
    <sheet name="9월11일" sheetId="324" r:id="rId11"/>
    <sheet name="9월12일" sheetId="325" r:id="rId12"/>
    <sheet name="9월13일" sheetId="326" r:id="rId13"/>
    <sheet name="9월14일" sheetId="327" r:id="rId14"/>
    <sheet name="9월15일" sheetId="328" r:id="rId15"/>
    <sheet name="9월16일" sheetId="329" r:id="rId16"/>
    <sheet name="9월17일" sheetId="330" r:id="rId17"/>
    <sheet name="9월18일" sheetId="331" r:id="rId18"/>
    <sheet name="9월19일" sheetId="332" r:id="rId19"/>
    <sheet name="9월20일" sheetId="333" r:id="rId20"/>
    <sheet name="9월21일" sheetId="334" r:id="rId21"/>
    <sheet name="9월22일" sheetId="338" r:id="rId22"/>
    <sheet name="9월23일" sheetId="339" r:id="rId23"/>
    <sheet name="9월24일" sheetId="340" r:id="rId24"/>
    <sheet name="9월25일" sheetId="341" r:id="rId25"/>
    <sheet name="9월26일" sheetId="342" r:id="rId26"/>
    <sheet name="9월27일" sheetId="343" r:id="rId27"/>
    <sheet name="9월28일" sheetId="344" r:id="rId28"/>
    <sheet name="9월29일" sheetId="345" r:id="rId29"/>
    <sheet name="9월30일" sheetId="347" r:id="rId30"/>
  </sheets>
  <calcPr calcId="125725"/>
</workbook>
</file>

<file path=xl/calcChain.xml><?xml version="1.0" encoding="utf-8"?>
<calcChain xmlns="http://schemas.openxmlformats.org/spreadsheetml/2006/main">
  <c r="B5" i="349"/>
  <c r="I9"/>
  <c r="B104"/>
  <c r="B5" i="348"/>
  <c r="B7"/>
  <c r="B7" i="349" s="1"/>
  <c r="B7" i="316" s="1"/>
  <c r="B7" i="317" s="1"/>
  <c r="B7" i="318" s="1"/>
  <c r="B7" i="319" s="1"/>
  <c r="B7" i="320" s="1"/>
  <c r="B7" i="321" s="1"/>
  <c r="B7" i="322" s="1"/>
  <c r="B7" i="323" s="1"/>
  <c r="B7" i="324" s="1"/>
  <c r="B7" i="325" s="1"/>
  <c r="B7" i="326" s="1"/>
  <c r="B7" i="327" s="1"/>
  <c r="B7" i="328" s="1"/>
  <c r="B7" i="329" s="1"/>
  <c r="B7" i="330" s="1"/>
  <c r="B7" i="331" s="1"/>
  <c r="B7" i="332" s="1"/>
  <c r="B7" i="333" s="1"/>
  <c r="B7" i="334" s="1"/>
  <c r="B7" i="338" s="1"/>
  <c r="B7" i="339" s="1"/>
  <c r="B7" i="340" s="1"/>
  <c r="B7" i="341" s="1"/>
  <c r="B7" i="342" s="1"/>
  <c r="B7" i="343" s="1"/>
  <c r="B7" i="344" s="1"/>
  <c r="I9" i="348"/>
  <c r="B104"/>
  <c r="B104" i="347"/>
  <c r="I9"/>
  <c r="B5" i="324"/>
  <c r="B5" i="322"/>
  <c r="B5" i="321"/>
  <c r="B5" i="320"/>
  <c r="B5" i="319"/>
  <c r="B5" i="318"/>
  <c r="B5" i="317"/>
  <c r="B5" i="316"/>
  <c r="B104" i="345"/>
  <c r="I9"/>
  <c r="B104" i="344"/>
  <c r="I9"/>
  <c r="B104" i="343"/>
  <c r="I9"/>
  <c r="B104" i="342"/>
  <c r="I9"/>
  <c r="B104" i="341"/>
  <c r="I9"/>
  <c r="B104" i="340"/>
  <c r="I9"/>
  <c r="B104" i="339"/>
  <c r="I9"/>
  <c r="B104" i="338"/>
  <c r="I9"/>
  <c r="B104" i="334"/>
  <c r="I9"/>
  <c r="B104" i="333"/>
  <c r="I9"/>
  <c r="B104" i="332"/>
  <c r="I9"/>
  <c r="B104" i="331"/>
  <c r="I9"/>
  <c r="B104" i="330"/>
  <c r="I9"/>
  <c r="B104" i="329"/>
  <c r="I9"/>
  <c r="B104" i="328"/>
  <c r="I9"/>
  <c r="B104" i="327"/>
  <c r="I9"/>
  <c r="B104" i="326"/>
  <c r="I9"/>
  <c r="B104" i="325"/>
  <c r="I9"/>
  <c r="B104" i="324"/>
  <c r="I9"/>
  <c r="B104" i="323"/>
  <c r="I9"/>
  <c r="B104" i="322"/>
  <c r="I9"/>
  <c r="B104" i="321"/>
  <c r="I9"/>
  <c r="B104" i="320"/>
  <c r="I9"/>
  <c r="B104" i="319"/>
  <c r="I9"/>
  <c r="B104" i="318"/>
  <c r="I9"/>
  <c r="B104" i="317"/>
  <c r="I9"/>
  <c r="B104" i="316"/>
  <c r="I9"/>
  <c r="B7" i="345" l="1"/>
  <c r="B7" i="347" s="1"/>
</calcChain>
</file>

<file path=xl/sharedStrings.xml><?xml version="1.0" encoding="utf-8"?>
<sst xmlns="http://schemas.openxmlformats.org/spreadsheetml/2006/main" count="2503" uniqueCount="868">
  <si>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</si>
  <si>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</si>
  <si>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</si>
  <si>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</si>
  <si>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</si>
  <si>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</si>
  <si>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</si>
  <si>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</si>
  <si>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</si>
  <si>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</si>
  <si>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</si>
  <si>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</si>
  <si>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</si>
  <si>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</si>
  <si>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</si>
  <si>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</si>
  <si>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</si>
  <si>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>kitchen</t>
  </si>
  <si>
    <t>Hall</t>
    <phoneticPr fontId="3" type="noConversion"/>
  </si>
  <si>
    <t>kitchen</t>
    <phoneticPr fontId="3" type="noConversion"/>
  </si>
  <si>
    <t xml:space="preserve">  전도금 사용내역</t>
    <phoneticPr fontId="5" type="noConversion"/>
  </si>
  <si>
    <t>총합계</t>
    <phoneticPr fontId="3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</si>
  <si>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</si>
  <si>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</si>
  <si>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</si>
  <si>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</si>
  <si>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</si>
  <si>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</si>
  <si>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</si>
  <si>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</si>
  <si>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</si>
  <si>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</si>
  <si>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</si>
  <si>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</si>
  <si>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</si>
  <si>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</si>
  <si>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</si>
  <si>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없음</t>
    <phoneticPr fontId="3" type="noConversion"/>
  </si>
  <si>
    <t>Set</t>
    <phoneticPr fontId="3" type="noConversion"/>
  </si>
  <si>
    <t xml:space="preserve">   </t>
    <phoneticPr fontId="3" type="noConversion"/>
  </si>
  <si>
    <t>사용내역</t>
    <phoneticPr fontId="3" type="noConversion"/>
  </si>
  <si>
    <t xml:space="preserve">  보고 및 특이사항 / 건의사항  </t>
    <phoneticPr fontId="3" type="noConversion"/>
  </si>
  <si>
    <t>Item</t>
    <phoneticPr fontId="3" type="noConversion"/>
  </si>
  <si>
    <t>Dessert</t>
    <phoneticPr fontId="3" type="noConversion"/>
  </si>
  <si>
    <t>Sauce</t>
    <phoneticPr fontId="3" type="noConversion"/>
  </si>
  <si>
    <t>Event</t>
    <phoneticPr fontId="3" type="noConversion"/>
  </si>
  <si>
    <t>Pizza</t>
    <phoneticPr fontId="3" type="noConversion"/>
  </si>
  <si>
    <t>까르토치오</t>
    <phoneticPr fontId="3" type="noConversion"/>
  </si>
  <si>
    <t>이동훈, 차현욱</t>
    <phoneticPr fontId="5" type="noConversion"/>
  </si>
  <si>
    <t xml:space="preserve">1. 박용수 주임 Hot파트 미장식자재 </t>
    <phoneticPr fontId="3" type="noConversion"/>
  </si>
  <si>
    <t xml:space="preserve">   작업방법및 식자재 위치파악 교육</t>
    <phoneticPr fontId="3" type="noConversion"/>
  </si>
  <si>
    <t xml:space="preserve">   해산물 식자재 손질작업 방법 교육</t>
    <phoneticPr fontId="3" type="noConversion"/>
  </si>
  <si>
    <t xml:space="preserve">   쉐어코스메뉴 진행방법및 메뉴생산</t>
    <phoneticPr fontId="3" type="noConversion"/>
  </si>
  <si>
    <t xml:space="preserve">   과정 교육및 생산</t>
    <phoneticPr fontId="3" type="noConversion"/>
  </si>
  <si>
    <t>2. 임유리 주임 소스류 냉각작업시 주의</t>
    <phoneticPr fontId="3" type="noConversion"/>
  </si>
  <si>
    <t xml:space="preserve">   사항 보완점 교육</t>
    <phoneticPr fontId="3" type="noConversion"/>
  </si>
  <si>
    <t>3. 백민우 사원 쉐어코스 메뉴 진행시</t>
    <phoneticPr fontId="3" type="noConversion"/>
  </si>
  <si>
    <t xml:space="preserve">   플레이트 준비작업및 딜리버리 방법</t>
    <phoneticPr fontId="3" type="noConversion"/>
  </si>
  <si>
    <t xml:space="preserve">   교육</t>
    <phoneticPr fontId="3" type="noConversion"/>
  </si>
  <si>
    <t>꽃게</t>
    <phoneticPr fontId="3" type="noConversion"/>
  </si>
  <si>
    <t>도미</t>
    <phoneticPr fontId="3" type="noConversion"/>
  </si>
  <si>
    <t>광어</t>
    <phoneticPr fontId="3" type="noConversion"/>
  </si>
  <si>
    <t>상합</t>
    <phoneticPr fontId="3" type="noConversion"/>
  </si>
  <si>
    <t>문어바지락</t>
    <phoneticPr fontId="3" type="noConversion"/>
  </si>
  <si>
    <t>바지락</t>
    <phoneticPr fontId="3" type="noConversion"/>
  </si>
  <si>
    <t>가리비</t>
    <phoneticPr fontId="3" type="noConversion"/>
  </si>
  <si>
    <t>성게알</t>
    <phoneticPr fontId="3" type="noConversion"/>
  </si>
  <si>
    <t>동죽</t>
    <phoneticPr fontId="3" type="noConversion"/>
  </si>
  <si>
    <t>홍대하</t>
    <phoneticPr fontId="3" type="noConversion"/>
  </si>
  <si>
    <t>7(4+3)</t>
    <phoneticPr fontId="3" type="noConversion"/>
  </si>
  <si>
    <t>1. 박용수 주임 먹물리조또 레시피및</t>
    <phoneticPr fontId="3" type="noConversion"/>
  </si>
  <si>
    <t>2016.9.3</t>
    <phoneticPr fontId="3" type="noConversion"/>
  </si>
  <si>
    <t>2016.9.4</t>
    <phoneticPr fontId="3" type="noConversion"/>
  </si>
  <si>
    <t>2016.9.5</t>
    <phoneticPr fontId="3" type="noConversion"/>
  </si>
  <si>
    <t>2016.9.6</t>
    <phoneticPr fontId="3" type="noConversion"/>
  </si>
  <si>
    <t>2016.9.7</t>
    <phoneticPr fontId="3" type="noConversion"/>
  </si>
  <si>
    <t>2016.9.8</t>
    <phoneticPr fontId="3" type="noConversion"/>
  </si>
  <si>
    <t>2016.9.9</t>
    <phoneticPr fontId="3" type="noConversion"/>
  </si>
  <si>
    <t>2016.9.10</t>
    <phoneticPr fontId="3" type="noConversion"/>
  </si>
  <si>
    <t>2016.9.11</t>
    <phoneticPr fontId="3" type="noConversion"/>
  </si>
  <si>
    <t>2016.9.12</t>
    <phoneticPr fontId="3" type="noConversion"/>
  </si>
  <si>
    <t>2016.9.13</t>
    <phoneticPr fontId="3" type="noConversion"/>
  </si>
  <si>
    <t>2016.9.14</t>
    <phoneticPr fontId="3" type="noConversion"/>
  </si>
  <si>
    <t>2016.9.15</t>
    <phoneticPr fontId="3" type="noConversion"/>
  </si>
  <si>
    <t>2016.9.16</t>
    <phoneticPr fontId="3" type="noConversion"/>
  </si>
  <si>
    <t>2016.9.17</t>
    <phoneticPr fontId="3" type="noConversion"/>
  </si>
  <si>
    <t>2016.9.18</t>
    <phoneticPr fontId="3" type="noConversion"/>
  </si>
  <si>
    <t>2016.9.19</t>
    <phoneticPr fontId="3" type="noConversion"/>
  </si>
  <si>
    <t>2016.9.20</t>
    <phoneticPr fontId="3" type="noConversion"/>
  </si>
  <si>
    <t>2016.9.21</t>
    <phoneticPr fontId="3" type="noConversion"/>
  </si>
  <si>
    <t>2016.9.22</t>
    <phoneticPr fontId="3" type="noConversion"/>
  </si>
  <si>
    <t>2016.9.23</t>
    <phoneticPr fontId="3" type="noConversion"/>
  </si>
  <si>
    <t>2016.9.24</t>
    <phoneticPr fontId="3" type="noConversion"/>
  </si>
  <si>
    <t>2016.9.25</t>
    <phoneticPr fontId="3" type="noConversion"/>
  </si>
  <si>
    <t>2016.9.26</t>
    <phoneticPr fontId="3" type="noConversion"/>
  </si>
  <si>
    <t>2016.9.27</t>
    <phoneticPr fontId="3" type="noConversion"/>
  </si>
  <si>
    <t>2016.9.28</t>
    <phoneticPr fontId="3" type="noConversion"/>
  </si>
  <si>
    <t>2016.9.29</t>
    <phoneticPr fontId="3" type="noConversion"/>
  </si>
  <si>
    <t>2016.9.30</t>
    <phoneticPr fontId="3" type="noConversion"/>
  </si>
  <si>
    <t>이윤정 님</t>
    <phoneticPr fontId="3" type="noConversion"/>
  </si>
  <si>
    <t>황정혜 님</t>
    <phoneticPr fontId="3" type="noConversion"/>
  </si>
  <si>
    <t>11(9+2)</t>
    <phoneticPr fontId="3" type="noConversion"/>
  </si>
  <si>
    <t>1. 주방 제빙기 물때 제거및 청소</t>
    <phoneticPr fontId="3" type="noConversion"/>
  </si>
  <si>
    <t xml:space="preserve">1. 냉장고 작업대 대형도마및 일반 도마 </t>
    <phoneticPr fontId="3" type="noConversion"/>
  </si>
  <si>
    <t xml:space="preserve">   살균세척 작업</t>
    <phoneticPr fontId="3" type="noConversion"/>
  </si>
  <si>
    <t xml:space="preserve">   </t>
    <phoneticPr fontId="3" type="noConversion"/>
  </si>
  <si>
    <t>1. 박용수 주임 텍사스립 레시피및 조리</t>
    <phoneticPr fontId="3" type="noConversion"/>
  </si>
  <si>
    <t xml:space="preserve">   방법 재교육</t>
    <phoneticPr fontId="3" type="noConversion"/>
  </si>
  <si>
    <t xml:space="preserve">   튀김기 사용메뉴별 온도조절 방법교육</t>
    <phoneticPr fontId="3" type="noConversion"/>
  </si>
  <si>
    <t xml:space="preserve">   정글스테이크 플레이팅 방법 교육및</t>
    <phoneticPr fontId="3" type="noConversion"/>
  </si>
  <si>
    <t xml:space="preserve">   생산</t>
    <phoneticPr fontId="3" type="noConversion"/>
  </si>
  <si>
    <t xml:space="preserve">   스페셜 꽃게 파스타 레시피 재교육및</t>
    <phoneticPr fontId="3" type="noConversion"/>
  </si>
  <si>
    <t xml:space="preserve">2. 권재원 사원 샐러드 파트 오픈준비 </t>
    <phoneticPr fontId="3" type="noConversion"/>
  </si>
  <si>
    <t xml:space="preserve">   작업시 미장식자재 재고수량 체크확인</t>
    <phoneticPr fontId="3" type="noConversion"/>
  </si>
  <si>
    <t xml:space="preserve">   및 준비미비점 교육</t>
    <phoneticPr fontId="3" type="noConversion"/>
  </si>
  <si>
    <t>2. 파스타 파트 선반 기름때 제거및 청소</t>
    <phoneticPr fontId="3" type="noConversion"/>
  </si>
  <si>
    <t xml:space="preserve">   피자오더메뉴 생산시 조리생산속도</t>
    <phoneticPr fontId="3" type="noConversion"/>
  </si>
  <si>
    <t xml:space="preserve">   조절 보완점 재교육</t>
    <phoneticPr fontId="3" type="noConversion"/>
  </si>
  <si>
    <t>3. 백민우 사원 오더메뉴 생산후 기물</t>
    <phoneticPr fontId="3" type="noConversion"/>
  </si>
  <si>
    <t xml:space="preserve">   세척및 정리작업 보완점 교육</t>
    <phoneticPr fontId="3" type="noConversion"/>
  </si>
  <si>
    <t>신고은 님</t>
    <phoneticPr fontId="3" type="noConversion"/>
  </si>
  <si>
    <t>6(5+1)</t>
    <phoneticPr fontId="3" type="noConversion"/>
  </si>
  <si>
    <t>박영수 님</t>
    <phoneticPr fontId="3" type="noConversion"/>
  </si>
  <si>
    <t>조경신 님</t>
    <phoneticPr fontId="3" type="noConversion"/>
  </si>
  <si>
    <t>9(6+3)</t>
    <phoneticPr fontId="3" type="noConversion"/>
  </si>
  <si>
    <t>1. 튀김기 기름떼 제거 및 대청소</t>
    <phoneticPr fontId="3" type="noConversion"/>
  </si>
  <si>
    <t>1. 박용수 주임 전체적인 피자 레시피 및</t>
    <phoneticPr fontId="3" type="noConversion"/>
  </si>
  <si>
    <t xml:space="preserve">   작업 교육</t>
    <phoneticPr fontId="3" type="noConversion"/>
  </si>
  <si>
    <t xml:space="preserve">   쉬림프 알리오 메뉴 작업 및 교육 후</t>
    <phoneticPr fontId="3" type="noConversion"/>
  </si>
  <si>
    <t xml:space="preserve">   생산</t>
    <phoneticPr fontId="3" type="noConversion"/>
  </si>
  <si>
    <t>2. 임유리 주임 주방 전체적인 청소 및</t>
    <phoneticPr fontId="3" type="noConversion"/>
  </si>
  <si>
    <t xml:space="preserve">   관리 교육</t>
    <phoneticPr fontId="3" type="noConversion"/>
  </si>
  <si>
    <t xml:space="preserve">   </t>
    <phoneticPr fontId="3" type="noConversion"/>
  </si>
  <si>
    <t>3. 권재원 사원 피자 도우 관리 교육</t>
    <phoneticPr fontId="3" type="noConversion"/>
  </si>
  <si>
    <t xml:space="preserve">   주방 전체적인 청소 교육</t>
    <phoneticPr fontId="3" type="noConversion"/>
  </si>
  <si>
    <t xml:space="preserve">   </t>
    <phoneticPr fontId="3" type="noConversion"/>
  </si>
  <si>
    <t>서일구 님</t>
    <phoneticPr fontId="3" type="noConversion"/>
  </si>
  <si>
    <t>김윤희 님</t>
    <phoneticPr fontId="3" type="noConversion"/>
  </si>
  <si>
    <t>김민형 님</t>
    <phoneticPr fontId="3" type="noConversion"/>
  </si>
  <si>
    <t>전  준 님</t>
    <phoneticPr fontId="3" type="noConversion"/>
  </si>
  <si>
    <t>이현숙 님</t>
    <phoneticPr fontId="3" type="noConversion"/>
  </si>
  <si>
    <t>정문경 님</t>
    <phoneticPr fontId="3" type="noConversion"/>
  </si>
  <si>
    <t>김유정 님</t>
    <phoneticPr fontId="3" type="noConversion"/>
  </si>
  <si>
    <t>박노을 님</t>
    <phoneticPr fontId="3" type="noConversion"/>
  </si>
  <si>
    <t>강여진 님</t>
    <phoneticPr fontId="3" type="noConversion"/>
  </si>
  <si>
    <t>1. 노량진 시장 식자재 구입</t>
    <phoneticPr fontId="3" type="noConversion"/>
  </si>
  <si>
    <t>1. 임유리 주임 피자용 BBQ소스 미장준비</t>
    <phoneticPr fontId="3" type="noConversion"/>
  </si>
  <si>
    <t xml:space="preserve">   작업시 소스농도조절 보완점 교육</t>
    <phoneticPr fontId="3" type="noConversion"/>
  </si>
  <si>
    <t xml:space="preserve">   그린페퍼콘소스 조리생산시 주의점</t>
    <phoneticPr fontId="3" type="noConversion"/>
  </si>
  <si>
    <t xml:space="preserve">   재교육및 생산</t>
    <phoneticPr fontId="3" type="noConversion"/>
  </si>
  <si>
    <t xml:space="preserve">2. 권재원 사원 샐러드파트 오더메뉴 </t>
    <phoneticPr fontId="3" type="noConversion"/>
  </si>
  <si>
    <t xml:space="preserve">   생산시 Hot파트 딜리버리 업무와 우선</t>
    <phoneticPr fontId="3" type="noConversion"/>
  </si>
  <si>
    <t xml:space="preserve">   순위 업무선정실행 방법 주의점 교육</t>
    <phoneticPr fontId="3" type="noConversion"/>
  </si>
  <si>
    <t xml:space="preserve">   </t>
    <phoneticPr fontId="3" type="noConversion"/>
  </si>
  <si>
    <t xml:space="preserve">   피쉬앤칩용 야채칩류 재고수량에 따라</t>
    <phoneticPr fontId="3" type="noConversion"/>
  </si>
  <si>
    <t xml:space="preserve">   전일 생산작업및 보관방법 주의점</t>
    <phoneticPr fontId="3" type="noConversion"/>
  </si>
  <si>
    <t xml:space="preserve">   교육</t>
    <phoneticPr fontId="3" type="noConversion"/>
  </si>
  <si>
    <t xml:space="preserve">   백민우 사원에게 샐러드 파트 업무</t>
    <phoneticPr fontId="3" type="noConversion"/>
  </si>
  <si>
    <t xml:space="preserve">   인수인계교육시 보완점 교육</t>
    <phoneticPr fontId="3" type="noConversion"/>
  </si>
  <si>
    <t>3. 백민우 사원 업무중 지시사항및 전달</t>
    <phoneticPr fontId="3" type="noConversion"/>
  </si>
  <si>
    <t xml:space="preserve">   사항 숙지확인 방법 주의점 교육</t>
    <phoneticPr fontId="3" type="noConversion"/>
  </si>
  <si>
    <t xml:space="preserve">   머쉬룸 생면 파스타용 채끝등심 재고</t>
    <phoneticPr fontId="3" type="noConversion"/>
  </si>
  <si>
    <t xml:space="preserve">   수량에 따라 준비방법 교육</t>
    <phoneticPr fontId="3" type="noConversion"/>
  </si>
  <si>
    <t xml:space="preserve">   파스타 오더메뉴 다수생산시 플레이트</t>
    <phoneticPr fontId="3" type="noConversion"/>
  </si>
  <si>
    <t xml:space="preserve">   준비순서방법 교육</t>
    <phoneticPr fontId="3" type="noConversion"/>
  </si>
  <si>
    <t xml:space="preserve">   파스타용 PTO새우 손질작업 방법및</t>
    <phoneticPr fontId="3" type="noConversion"/>
  </si>
  <si>
    <t xml:space="preserve">   포션작업 방법 교육및 실습</t>
    <phoneticPr fontId="3" type="noConversion"/>
  </si>
  <si>
    <t>도미</t>
    <phoneticPr fontId="3" type="noConversion"/>
  </si>
  <si>
    <t>꽃게</t>
    <phoneticPr fontId="3" type="noConversion"/>
  </si>
  <si>
    <t>성게알</t>
    <phoneticPr fontId="3" type="noConversion"/>
  </si>
  <si>
    <t>바지락</t>
    <phoneticPr fontId="3" type="noConversion"/>
  </si>
  <si>
    <t>동죽</t>
    <phoneticPr fontId="3" type="noConversion"/>
  </si>
  <si>
    <t>웅피</t>
    <phoneticPr fontId="3" type="noConversion"/>
  </si>
  <si>
    <t>돌조개</t>
    <phoneticPr fontId="3" type="noConversion"/>
  </si>
  <si>
    <t>박세리 님</t>
    <phoneticPr fontId="3" type="noConversion"/>
  </si>
  <si>
    <t>김정은 님</t>
    <phoneticPr fontId="3" type="noConversion"/>
  </si>
  <si>
    <t>박수민 님</t>
    <phoneticPr fontId="3" type="noConversion"/>
  </si>
  <si>
    <t>김미경 님</t>
    <phoneticPr fontId="3" type="noConversion"/>
  </si>
  <si>
    <t>제일약품</t>
    <phoneticPr fontId="3" type="noConversion"/>
  </si>
  <si>
    <t>1. 박용수 주임 정글스테이크 생산시</t>
    <phoneticPr fontId="3" type="noConversion"/>
  </si>
  <si>
    <t xml:space="preserve">   플레이팅 방법 교육</t>
    <phoneticPr fontId="3" type="noConversion"/>
  </si>
  <si>
    <t xml:space="preserve">   MBB피자, 브레드바스켓용 피자브레드,</t>
    <phoneticPr fontId="3" type="noConversion"/>
  </si>
  <si>
    <t xml:space="preserve">   쉬림프 알리오 브레드 레시피및 생산</t>
    <phoneticPr fontId="3" type="noConversion"/>
  </si>
  <si>
    <t xml:space="preserve">   과정 교육</t>
    <phoneticPr fontId="3" type="noConversion"/>
  </si>
  <si>
    <t xml:space="preserve">   노량진 시장구입 식자재 재고수량</t>
    <phoneticPr fontId="3" type="noConversion"/>
  </si>
  <si>
    <t xml:space="preserve">   파악및 발주방법 교육</t>
    <phoneticPr fontId="3" type="noConversion"/>
  </si>
  <si>
    <t xml:space="preserve">   쉬림프 알리오 레시피및 조리방법</t>
    <phoneticPr fontId="3" type="noConversion"/>
  </si>
  <si>
    <t xml:space="preserve">   교육및 생산</t>
    <phoneticPr fontId="3" type="noConversion"/>
  </si>
  <si>
    <t xml:space="preserve">   고구마soup 레시피및 조리생산방법</t>
    <phoneticPr fontId="3" type="noConversion"/>
  </si>
  <si>
    <t>2. 권재원 사원 피자파트 토핑식자재</t>
    <phoneticPr fontId="3" type="noConversion"/>
  </si>
  <si>
    <t xml:space="preserve">   재고수량 체크확인및 작업리스트 체크</t>
    <phoneticPr fontId="3" type="noConversion"/>
  </si>
  <si>
    <t xml:space="preserve">   방법 보완점 교육</t>
    <phoneticPr fontId="3" type="noConversion"/>
  </si>
  <si>
    <t xml:space="preserve">   타코샐러드용 또띠아볼 조리생산시</t>
    <phoneticPr fontId="3" type="noConversion"/>
  </si>
  <si>
    <t xml:space="preserve">   조리시간 조절 보완점 교육</t>
    <phoneticPr fontId="3" type="noConversion"/>
  </si>
  <si>
    <t xml:space="preserve">   </t>
    <phoneticPr fontId="3" type="noConversion"/>
  </si>
  <si>
    <t>도미</t>
    <phoneticPr fontId="3" type="noConversion"/>
  </si>
  <si>
    <t>성게알</t>
    <phoneticPr fontId="3" type="noConversion"/>
  </si>
  <si>
    <t>알새우</t>
    <phoneticPr fontId="3" type="noConversion"/>
  </si>
  <si>
    <t>꽃게</t>
    <phoneticPr fontId="3" type="noConversion"/>
  </si>
  <si>
    <t>웅피</t>
    <phoneticPr fontId="3" type="noConversion"/>
  </si>
  <si>
    <t>참조개</t>
    <phoneticPr fontId="3" type="noConversion"/>
  </si>
  <si>
    <t>바지락</t>
    <phoneticPr fontId="3" type="noConversion"/>
  </si>
  <si>
    <t>동죽</t>
    <phoneticPr fontId="3" type="noConversion"/>
  </si>
  <si>
    <t>대합</t>
    <phoneticPr fontId="3" type="noConversion"/>
  </si>
  <si>
    <t>1. 노량진 시장 식자재구입</t>
    <phoneticPr fontId="3" type="noConversion"/>
  </si>
  <si>
    <t>1. 임유리 주임 추석연휴로인한 등갈비</t>
    <phoneticPr fontId="3" type="noConversion"/>
  </si>
  <si>
    <t xml:space="preserve">   </t>
    <phoneticPr fontId="3" type="noConversion"/>
  </si>
  <si>
    <t xml:space="preserve">   식자재 물량부족및 가격인상으로 발주</t>
    <phoneticPr fontId="3" type="noConversion"/>
  </si>
  <si>
    <t xml:space="preserve">   수량 조절방법 교육</t>
    <phoneticPr fontId="3" type="noConversion"/>
  </si>
  <si>
    <t xml:space="preserve">   스페셜 꽃게파스타용 수입성게알 사용</t>
    <phoneticPr fontId="3" type="noConversion"/>
  </si>
  <si>
    <t xml:space="preserve">   시 한오더분 사용양 조절방법 교육</t>
    <phoneticPr fontId="3" type="noConversion"/>
  </si>
  <si>
    <t>2. 권재원 사원 샐러드 오더메뉴 생산시</t>
    <phoneticPr fontId="3" type="noConversion"/>
  </si>
  <si>
    <t xml:space="preserve">   믹스야채 양상추 사이즈 조절 보완점</t>
    <phoneticPr fontId="3" type="noConversion"/>
  </si>
  <si>
    <t xml:space="preserve">   교육</t>
    <phoneticPr fontId="3" type="noConversion"/>
  </si>
  <si>
    <t>박지영 님</t>
    <phoneticPr fontId="3" type="noConversion"/>
  </si>
  <si>
    <t>임수정 님</t>
    <phoneticPr fontId="3" type="noConversion"/>
  </si>
  <si>
    <t>전경호 님</t>
    <phoneticPr fontId="3" type="noConversion"/>
  </si>
  <si>
    <t>이경린 님</t>
    <phoneticPr fontId="3" type="noConversion"/>
  </si>
  <si>
    <t>박수영 님</t>
    <phoneticPr fontId="3" type="noConversion"/>
  </si>
  <si>
    <t>세르비에</t>
    <phoneticPr fontId="3" type="noConversion"/>
  </si>
  <si>
    <t>Room 이용</t>
    <phoneticPr fontId="3" type="noConversion"/>
  </si>
  <si>
    <t>1. 에어컨 필터 및 대청소</t>
    <phoneticPr fontId="3" type="noConversion"/>
  </si>
  <si>
    <t>2. 배기구 필터 청소 및 기름떼 제거</t>
    <phoneticPr fontId="3" type="noConversion"/>
  </si>
  <si>
    <t>1. 임유리 주임 추석 연휴 식자재 발주</t>
    <phoneticPr fontId="3" type="noConversion"/>
  </si>
  <si>
    <t xml:space="preserve">   교육</t>
    <phoneticPr fontId="3" type="noConversion"/>
  </si>
  <si>
    <t xml:space="preserve">   작업량 조절 교육</t>
    <phoneticPr fontId="3" type="noConversion"/>
  </si>
  <si>
    <t>2. 권재원 사원 작업 속도 향상을 고려한</t>
    <phoneticPr fontId="3" type="noConversion"/>
  </si>
  <si>
    <t xml:space="preserve">   노하우 교육 및 메뉴 생산 속도 향상</t>
    <phoneticPr fontId="3" type="noConversion"/>
  </si>
  <si>
    <t>3. 백민우 사원 설거지 정리 교육</t>
    <phoneticPr fontId="3" type="noConversion"/>
  </si>
  <si>
    <t xml:space="preserve">   스테이크 가니쉬 미장플러스 교육</t>
    <phoneticPr fontId="3" type="noConversion"/>
  </si>
  <si>
    <t>김재연 님</t>
    <phoneticPr fontId="3" type="noConversion"/>
  </si>
  <si>
    <t>박소현 님</t>
    <phoneticPr fontId="3" type="noConversion"/>
  </si>
  <si>
    <t>조광국 님</t>
    <phoneticPr fontId="3" type="noConversion"/>
  </si>
  <si>
    <t>김도원 님</t>
    <phoneticPr fontId="3" type="noConversion"/>
  </si>
  <si>
    <t>김영희 님</t>
    <phoneticPr fontId="3" type="noConversion"/>
  </si>
  <si>
    <t>양동수 님</t>
    <phoneticPr fontId="3" type="noConversion"/>
  </si>
  <si>
    <t>1. 추석연휴Set용 미니티라미슈 생산작업</t>
    <phoneticPr fontId="3" type="noConversion"/>
  </si>
  <si>
    <t>2. 수산물 전문업체 입고물품 가격 조정</t>
    <phoneticPr fontId="3" type="noConversion"/>
  </si>
  <si>
    <t xml:space="preserve">   및 사용여부 미팅</t>
    <phoneticPr fontId="3" type="noConversion"/>
  </si>
  <si>
    <t>1. 박용수 주임 정글스테이크 조리생산시</t>
    <phoneticPr fontId="3" type="noConversion"/>
  </si>
  <si>
    <t xml:space="preserve">   가니쉬 플레이팅 방법 재교육</t>
    <phoneticPr fontId="3" type="noConversion"/>
  </si>
  <si>
    <t xml:space="preserve">   프로슈토&amp;애플피자용 사과다이스 미장</t>
    <phoneticPr fontId="3" type="noConversion"/>
  </si>
  <si>
    <t xml:space="preserve">   식자재 컷팅작업시 사이즈 조절 보완</t>
    <phoneticPr fontId="3" type="noConversion"/>
  </si>
  <si>
    <t xml:space="preserve">   점 교육</t>
    <phoneticPr fontId="3" type="noConversion"/>
  </si>
  <si>
    <t xml:space="preserve">   생면 파스타 조리생산시 플레이팅</t>
    <phoneticPr fontId="3" type="noConversion"/>
  </si>
  <si>
    <t xml:space="preserve">   방법 보완점 교육</t>
    <phoneticPr fontId="3" type="noConversion"/>
  </si>
  <si>
    <t>2. 임유리 주임 샐러드 파트 오픈작업시</t>
    <phoneticPr fontId="3" type="noConversion"/>
  </si>
  <si>
    <t xml:space="preserve">   파스타용 가니쉬 재고식자재 상태체크</t>
    <phoneticPr fontId="3" type="noConversion"/>
  </si>
  <si>
    <t xml:space="preserve">   확인및 준비방법 보완점 교육</t>
    <phoneticPr fontId="3" type="noConversion"/>
  </si>
  <si>
    <t xml:space="preserve">   </t>
    <phoneticPr fontId="3" type="noConversion"/>
  </si>
  <si>
    <t xml:space="preserve">   리코타 치즈 레시피및 조리생산과정,</t>
    <phoneticPr fontId="3" type="noConversion"/>
  </si>
  <si>
    <t xml:space="preserve">   조리중 주의사항 교육후 생산</t>
    <phoneticPr fontId="3" type="noConversion"/>
  </si>
  <si>
    <t>3. 백민우 사원 샐러드 파트 오픈작업시</t>
    <phoneticPr fontId="3" type="noConversion"/>
  </si>
  <si>
    <t>3. 식기세척기 내부 부품 교체수리</t>
    <phoneticPr fontId="3" type="noConversion"/>
  </si>
  <si>
    <t>신승훈 님</t>
    <phoneticPr fontId="3" type="noConversion"/>
  </si>
  <si>
    <t>강기영 님</t>
    <phoneticPr fontId="3" type="noConversion"/>
  </si>
  <si>
    <t>5(3+2)</t>
    <phoneticPr fontId="3" type="noConversion"/>
  </si>
  <si>
    <t>2. 노량진 시장 식자재 구입</t>
    <phoneticPr fontId="3" type="noConversion"/>
  </si>
  <si>
    <t>1. 임유리 주임 미장식자재 작업 체크</t>
    <phoneticPr fontId="3" type="noConversion"/>
  </si>
  <si>
    <t xml:space="preserve">   리스트 작성시 우선순위 작업진행</t>
    <phoneticPr fontId="3" type="noConversion"/>
  </si>
  <si>
    <t xml:space="preserve">   방법 보완점 교육</t>
    <phoneticPr fontId="3" type="noConversion"/>
  </si>
  <si>
    <t xml:space="preserve">   추석연휴 대비 식자재 발주시 재고</t>
    <phoneticPr fontId="3" type="noConversion"/>
  </si>
  <si>
    <t xml:space="preserve">   수량 체크확인후 발주방법 보완점교육</t>
    <phoneticPr fontId="3" type="noConversion"/>
  </si>
  <si>
    <t xml:space="preserve">   정글스테이크 조리생산시 스테이크용</t>
    <phoneticPr fontId="3" type="noConversion"/>
  </si>
  <si>
    <t xml:space="preserve">   </t>
    <phoneticPr fontId="3" type="noConversion"/>
  </si>
  <si>
    <t xml:space="preserve">   철판 온도체크확인 주의점 교육</t>
    <phoneticPr fontId="3" type="noConversion"/>
  </si>
  <si>
    <t xml:space="preserve">2. 권재원 사원 피자메뉴 조리생산시 </t>
    <phoneticPr fontId="3" type="noConversion"/>
  </si>
  <si>
    <t xml:space="preserve">   오더메뉴 생산속도 조절 보완점 교육</t>
    <phoneticPr fontId="3" type="noConversion"/>
  </si>
  <si>
    <t xml:space="preserve">   Hot파트 메뉴 다수오더 조리생산시</t>
    <phoneticPr fontId="3" type="noConversion"/>
  </si>
  <si>
    <t xml:space="preserve">   Cold파트 메뉴 생산후 우선순위 딜리</t>
    <phoneticPr fontId="3" type="noConversion"/>
  </si>
  <si>
    <t xml:space="preserve">   버리 업무방법 보완점 교육</t>
    <phoneticPr fontId="3" type="noConversion"/>
  </si>
  <si>
    <t>광어</t>
    <phoneticPr fontId="3" type="noConversion"/>
  </si>
  <si>
    <t>꽃게</t>
    <phoneticPr fontId="3" type="noConversion"/>
  </si>
  <si>
    <t>대합</t>
    <phoneticPr fontId="3" type="noConversion"/>
  </si>
  <si>
    <t>바지락</t>
    <phoneticPr fontId="3" type="noConversion"/>
  </si>
  <si>
    <t>동죽</t>
    <phoneticPr fontId="3" type="noConversion"/>
  </si>
  <si>
    <t>참조개</t>
    <phoneticPr fontId="3" type="noConversion"/>
  </si>
  <si>
    <t>최일현 님</t>
    <phoneticPr fontId="3" type="noConversion"/>
  </si>
  <si>
    <t>김민지 님</t>
    <phoneticPr fontId="3" type="noConversion"/>
  </si>
  <si>
    <t>정호길 박사님</t>
    <phoneticPr fontId="3" type="noConversion"/>
  </si>
  <si>
    <t>최희주 님</t>
    <phoneticPr fontId="3" type="noConversion"/>
  </si>
  <si>
    <t>4(3+1)</t>
    <phoneticPr fontId="3" type="noConversion"/>
  </si>
  <si>
    <t>1. 12일 BBQ행사 메뉴 준비작업</t>
    <phoneticPr fontId="3" type="noConversion"/>
  </si>
  <si>
    <t>2. 추석set메뉴 준비작업</t>
    <phoneticPr fontId="3" type="noConversion"/>
  </si>
  <si>
    <t>1. 박용수 주임 BBQ행사 메뉴 준비작업및</t>
    <phoneticPr fontId="3" type="noConversion"/>
  </si>
  <si>
    <t xml:space="preserve">   </t>
    <phoneticPr fontId="3" type="noConversion"/>
  </si>
  <si>
    <t xml:space="preserve">   준비조리 필요한 메뉴 조리방법 교육</t>
    <phoneticPr fontId="3" type="noConversion"/>
  </si>
  <si>
    <t xml:space="preserve">   정글스테이크 조리생산시 스테이크</t>
    <phoneticPr fontId="3" type="noConversion"/>
  </si>
  <si>
    <t xml:space="preserve">   조리시간에 따른 가니쉬 조리타이밍</t>
    <phoneticPr fontId="3" type="noConversion"/>
  </si>
  <si>
    <t xml:space="preserve">   조절방법 보완점 교육</t>
    <phoneticPr fontId="3" type="noConversion"/>
  </si>
  <si>
    <t xml:space="preserve">   BBQ립소스 조리생산시 소스농도 조절</t>
    <phoneticPr fontId="3" type="noConversion"/>
  </si>
  <si>
    <t xml:space="preserve">   보완점 교육및 생산</t>
    <phoneticPr fontId="3" type="noConversion"/>
  </si>
  <si>
    <t>2. 권재원 사원 파스타 가니쉬용 구운</t>
    <phoneticPr fontId="3" type="noConversion"/>
  </si>
  <si>
    <t xml:space="preserve">   빵가루 조리생산시 조리시간및 조리상</t>
    <phoneticPr fontId="3" type="noConversion"/>
  </si>
  <si>
    <t xml:space="preserve">   태 조절 보완점 교육및 생산</t>
    <phoneticPr fontId="3" type="noConversion"/>
  </si>
  <si>
    <t>점심 예약 및 저녁 단체 고객 방문</t>
    <phoneticPr fontId="3" type="noConversion"/>
  </si>
  <si>
    <t>으로 매출이 좋았습니다.</t>
    <phoneticPr fontId="3" type="noConversion"/>
  </si>
  <si>
    <t>이 많았으며 대부분 단골 고객 방문</t>
    <phoneticPr fontId="3" type="noConversion"/>
  </si>
  <si>
    <t>저녁 단체 고객 1인 \50,000원 코스</t>
    <phoneticPr fontId="3" type="noConversion"/>
  </si>
  <si>
    <t>진행 하였으며 급하게 예약을 주셔서</t>
    <phoneticPr fontId="3" type="noConversion"/>
  </si>
  <si>
    <t>주방과 음식 협의 후 음식 컨펌을 고</t>
    <phoneticPr fontId="3" type="noConversion"/>
  </si>
  <si>
    <t>객에게 빠르게 전달 하여 예약</t>
    <phoneticPr fontId="3" type="noConversion"/>
  </si>
  <si>
    <t>확정으로 이루어졌습니다.</t>
    <phoneticPr fontId="3" type="noConversion"/>
  </si>
  <si>
    <t>주의 사항과 예약 진행시 부터</t>
    <phoneticPr fontId="3" type="noConversion"/>
  </si>
  <si>
    <t>확정 까지의 의사소통 전달 과정을</t>
    <phoneticPr fontId="3" type="noConversion"/>
  </si>
  <si>
    <t>전달 하였습니다.</t>
    <phoneticPr fontId="3" type="noConversion"/>
  </si>
  <si>
    <t>습니다.</t>
    <phoneticPr fontId="3" type="noConversion"/>
  </si>
  <si>
    <t>하였습니다.</t>
    <phoneticPr fontId="3" type="noConversion"/>
  </si>
  <si>
    <t>점심시간 예약이 없었으나 평소</t>
    <phoneticPr fontId="3" type="noConversion"/>
  </si>
  <si>
    <t>주말에 꾸준하게 방문 하는 가족단위</t>
    <phoneticPr fontId="3" type="noConversion"/>
  </si>
  <si>
    <t>고객이 많았습니다.</t>
    <phoneticPr fontId="3" type="noConversion"/>
  </si>
  <si>
    <t>대부분의 고객이 주말 이용이 많은</t>
    <phoneticPr fontId="3" type="noConversion"/>
  </si>
  <si>
    <t>고객 위주여서 테이블에 직접 인사를</t>
    <phoneticPr fontId="3" type="noConversion"/>
  </si>
  <si>
    <t>전달 드렸습니다.</t>
    <phoneticPr fontId="3" type="noConversion"/>
  </si>
  <si>
    <t>저녁시간 마찬가지로 당일 예약 방문</t>
    <phoneticPr fontId="3" type="noConversion"/>
  </si>
  <si>
    <t>및 워킹 고객이 꾸준하게 방문</t>
    <phoneticPr fontId="3" type="noConversion"/>
  </si>
  <si>
    <t xml:space="preserve">특히 주말에 자주 방문하시는 </t>
    <phoneticPr fontId="3" type="noConversion"/>
  </si>
  <si>
    <t>유성진님 께서 예약 후 가족 모임을</t>
    <phoneticPr fontId="3" type="noConversion"/>
  </si>
  <si>
    <t>진행 하였습니다.</t>
    <phoneticPr fontId="3" type="noConversion"/>
  </si>
  <si>
    <t>해당 고객이 매번 오실 때 마다 꽃게</t>
    <phoneticPr fontId="3" type="noConversion"/>
  </si>
  <si>
    <t>파스타 판매 여부를 확인 하셨는데</t>
    <phoneticPr fontId="3" type="noConversion"/>
  </si>
  <si>
    <t>이번 시즌에 꽃게 파스타 재시작</t>
    <phoneticPr fontId="3" type="noConversion"/>
  </si>
  <si>
    <t>안내 드렸으며 만족도가 매우 좋았</t>
    <phoneticPr fontId="3" type="noConversion"/>
  </si>
  <si>
    <t>방문 하시는 대부분의 고객과 의사소</t>
    <phoneticPr fontId="3" type="noConversion"/>
  </si>
  <si>
    <t>통을 진행 하였습니다.</t>
    <phoneticPr fontId="3" type="noConversion"/>
  </si>
  <si>
    <t>점심시간 소규모 학부모 모임과</t>
    <phoneticPr fontId="3" type="noConversion"/>
  </si>
  <si>
    <t>당일 예약 으로 테라스 까지</t>
    <phoneticPr fontId="3" type="noConversion"/>
  </si>
  <si>
    <t>만석 이었습니다.</t>
    <phoneticPr fontId="3" type="noConversion"/>
  </si>
  <si>
    <t>저녁 시간 주변 회사 모임 당일 예약</t>
    <phoneticPr fontId="3" type="noConversion"/>
  </si>
  <si>
    <t>중규모 모임이 있었습니다.</t>
    <phoneticPr fontId="3" type="noConversion"/>
  </si>
  <si>
    <t>저녁 시간 까지 가족단위 고객 방문이</t>
    <phoneticPr fontId="3" type="noConversion"/>
  </si>
  <si>
    <t>많았습니다.</t>
    <phoneticPr fontId="3" type="noConversion"/>
  </si>
  <si>
    <t>대부분의 음식이 다양하게 판매 되었</t>
    <phoneticPr fontId="3" type="noConversion"/>
  </si>
  <si>
    <t>으며 피자에 대한 고객 코멘트가</t>
    <phoneticPr fontId="3" type="noConversion"/>
  </si>
  <si>
    <t>좋았습니다.</t>
    <phoneticPr fontId="3" type="noConversion"/>
  </si>
  <si>
    <t>점심 시간 예약과 워킹 고객의 방문</t>
    <phoneticPr fontId="3" type="noConversion"/>
  </si>
  <si>
    <t>이 많았습니다</t>
    <phoneticPr fontId="3" type="noConversion"/>
  </si>
  <si>
    <t>점심시간 주변 회사원 방문과 예약이</t>
    <phoneticPr fontId="3" type="noConversion"/>
  </si>
  <si>
    <t>평소 보다 많았습니다.</t>
    <phoneticPr fontId="3" type="noConversion"/>
  </si>
  <si>
    <t>세트 판매와 메인 판매량이 좋아</t>
    <phoneticPr fontId="3" type="noConversion"/>
  </si>
  <si>
    <t>매출이 평소보다 높았습니다.</t>
    <phoneticPr fontId="3" type="noConversion"/>
  </si>
  <si>
    <t>저녁시간 제일약품 단체 예약이</t>
    <phoneticPr fontId="3" type="noConversion"/>
  </si>
  <si>
    <t>있었습니다. 해당 제약회사는 평소</t>
    <phoneticPr fontId="3" type="noConversion"/>
  </si>
  <si>
    <t>주변 병원 접대 모임을 종종 이용해</t>
    <phoneticPr fontId="3" type="noConversion"/>
  </si>
  <si>
    <t>주셨으며, 이번에 해당 회사 회식을</t>
    <phoneticPr fontId="3" type="noConversion"/>
  </si>
  <si>
    <t>비마이키친 에서 진행 하셨습니다.</t>
    <phoneticPr fontId="3" type="noConversion"/>
  </si>
  <si>
    <t xml:space="preserve">재방문에 대한 감사 인사를 전달 </t>
    <phoneticPr fontId="3" type="noConversion"/>
  </si>
  <si>
    <t>드렸으며, 추후에 BBQ 이용의사를</t>
    <phoneticPr fontId="3" type="noConversion"/>
  </si>
  <si>
    <t>확인 하셔서 개인 명함 전달과 함께</t>
    <phoneticPr fontId="3" type="noConversion"/>
  </si>
  <si>
    <t>감사 인사를 전달 드렸습니다.</t>
    <phoneticPr fontId="3" type="noConversion"/>
  </si>
  <si>
    <t>9월 1일 이후 저녁 매출 상승이</t>
    <phoneticPr fontId="3" type="noConversion"/>
  </si>
  <si>
    <t>두드러 지고 있습니다.</t>
    <phoneticPr fontId="3" type="noConversion"/>
  </si>
  <si>
    <t>예약 없이 워킹 고객 방문이 저녁시간대</t>
    <phoneticPr fontId="3" type="noConversion"/>
  </si>
  <si>
    <t>집중 되는 모습입니다.</t>
    <phoneticPr fontId="3" type="noConversion"/>
  </si>
  <si>
    <t>가족 단위 방문 고객 뿐만 아니라</t>
    <phoneticPr fontId="3" type="noConversion"/>
  </si>
  <si>
    <t>2인 회사원 들의 방문이 늘어나는</t>
    <phoneticPr fontId="3" type="noConversion"/>
  </si>
  <si>
    <t>추세 입니다.</t>
    <phoneticPr fontId="3" type="noConversion"/>
  </si>
  <si>
    <t>재방문 고객들에게 친근하게 다가가</t>
    <phoneticPr fontId="3" type="noConversion"/>
  </si>
  <si>
    <t>얼굴을 알아봐주는 인사를 하고 있는</t>
    <phoneticPr fontId="3" type="noConversion"/>
  </si>
  <si>
    <t>데 재방문 으로 이루어지고 있어</t>
    <phoneticPr fontId="3" type="noConversion"/>
  </si>
  <si>
    <t>꾸준하게 고객들과 다양한 방법으로</t>
    <phoneticPr fontId="3" type="noConversion"/>
  </si>
  <si>
    <t>의사소통을 진행 할 예정입니다.</t>
    <phoneticPr fontId="3" type="noConversion"/>
  </si>
  <si>
    <t xml:space="preserve">점심시간은 당일 워킹고객의 </t>
    <phoneticPr fontId="3" type="noConversion"/>
  </si>
  <si>
    <t>방문이 꾸준하게 이루어졌습니다.</t>
    <phoneticPr fontId="3" type="noConversion"/>
  </si>
  <si>
    <t>저녁시간 양동수님 께서 당일 예약</t>
    <phoneticPr fontId="3" type="noConversion"/>
  </si>
  <si>
    <t>방문해 주셨으며, 해당 고객은</t>
    <phoneticPr fontId="3" type="noConversion"/>
  </si>
  <si>
    <t>몇일전 방문한 제일약품 회사 일원</t>
    <phoneticPr fontId="3" type="noConversion"/>
  </si>
  <si>
    <t>이었습니다.</t>
    <phoneticPr fontId="3" type="noConversion"/>
  </si>
  <si>
    <t>해당 고객에게 감사 인사를 전달하였</t>
    <phoneticPr fontId="3" type="noConversion"/>
  </si>
  <si>
    <t>으며, 현재 가을 음료 메뉴 준비 중인</t>
    <phoneticPr fontId="3" type="noConversion"/>
  </si>
  <si>
    <t>티를 제공 해 드렸습니다.</t>
    <phoneticPr fontId="3" type="noConversion"/>
  </si>
  <si>
    <t>해당 음료에 대한 의견도 여쭈었으며</t>
    <phoneticPr fontId="3" type="noConversion"/>
  </si>
  <si>
    <t>반응이 긍정적 이었습니다.</t>
    <phoneticPr fontId="3" type="noConversion"/>
  </si>
  <si>
    <t xml:space="preserve">꾸준하게 재방문 고객과 의사소통을 </t>
    <phoneticPr fontId="3" type="noConversion"/>
  </si>
  <si>
    <t>진행 하고 있습니다.</t>
    <phoneticPr fontId="3" type="noConversion"/>
  </si>
  <si>
    <t>김현수 사원 에게 재방문 고객에 대한</t>
    <phoneticPr fontId="3" type="noConversion"/>
  </si>
  <si>
    <t>설명을 하고 있습니다.</t>
    <phoneticPr fontId="3" type="noConversion"/>
  </si>
  <si>
    <t>1. 가을 음료 개발에 대한 준비</t>
    <phoneticPr fontId="3" type="noConversion"/>
  </si>
  <si>
    <t>김현수 사원 전달</t>
    <phoneticPr fontId="3" type="noConversion"/>
  </si>
  <si>
    <t>바지락</t>
    <phoneticPr fontId="3" type="noConversion"/>
  </si>
  <si>
    <t>동죽</t>
    <phoneticPr fontId="3" type="noConversion"/>
  </si>
  <si>
    <t>우럭조개</t>
    <phoneticPr fontId="3" type="noConversion"/>
  </si>
  <si>
    <t>웅피</t>
    <phoneticPr fontId="3" type="noConversion"/>
  </si>
  <si>
    <t>꽃게</t>
    <phoneticPr fontId="3" type="noConversion"/>
  </si>
  <si>
    <t>성게알</t>
    <phoneticPr fontId="3" type="noConversion"/>
  </si>
  <si>
    <t>죽합</t>
    <phoneticPr fontId="3" type="noConversion"/>
  </si>
  <si>
    <t>오징어</t>
    <phoneticPr fontId="3" type="noConversion"/>
  </si>
  <si>
    <t>대하</t>
    <phoneticPr fontId="3" type="noConversion"/>
  </si>
  <si>
    <t>1. BBQ행사 진행및 신사점 이승규 주임</t>
    <phoneticPr fontId="3" type="noConversion"/>
  </si>
  <si>
    <t xml:space="preserve">   지원근무</t>
    <phoneticPr fontId="3" type="noConversion"/>
  </si>
  <si>
    <t xml:space="preserve">2. 노량진 시장 식자재 구매및 박용수 </t>
    <phoneticPr fontId="3" type="noConversion"/>
  </si>
  <si>
    <t xml:space="preserve">   주임 노량진 시장 식자재 구매처 </t>
    <phoneticPr fontId="3" type="noConversion"/>
  </si>
  <si>
    <t xml:space="preserve">   인수인계</t>
    <phoneticPr fontId="3" type="noConversion"/>
  </si>
  <si>
    <t>1. 박용수 주임 BBQ행사 에피타이저 메뉴</t>
    <phoneticPr fontId="3" type="noConversion"/>
  </si>
  <si>
    <t xml:space="preserve">   조리생산과정및 레시피 교육후 생산</t>
    <phoneticPr fontId="3" type="noConversion"/>
  </si>
  <si>
    <t xml:space="preserve">   BBQ행사진행시 미장식자재 준비품목</t>
    <phoneticPr fontId="3" type="noConversion"/>
  </si>
  <si>
    <t xml:space="preserve">   체크확인 보완점 교육</t>
    <phoneticPr fontId="3" type="noConversion"/>
  </si>
  <si>
    <t xml:space="preserve">   노량진 시장 식자재별 구매처 인수</t>
    <phoneticPr fontId="3" type="noConversion"/>
  </si>
  <si>
    <t xml:space="preserve">   인계및 구매시 주의사항 교육</t>
    <phoneticPr fontId="3" type="noConversion"/>
  </si>
  <si>
    <t>2. 권재원 사원 BBQ행사 진행시 샐러드</t>
    <phoneticPr fontId="3" type="noConversion"/>
  </si>
  <si>
    <t xml:space="preserve">   메뉴 변경사항 교육및 생산</t>
    <phoneticPr fontId="3" type="noConversion"/>
  </si>
  <si>
    <t xml:space="preserve">   BBQ행사 에피타이저 메뉴 미장식자재</t>
    <phoneticPr fontId="3" type="noConversion"/>
  </si>
  <si>
    <t xml:space="preserve">   준비작업 방법 보완점 교육</t>
    <phoneticPr fontId="3" type="noConversion"/>
  </si>
  <si>
    <t>북클럽</t>
    <phoneticPr fontId="3" type="noConversion"/>
  </si>
  <si>
    <t>에릭양에이전시</t>
    <phoneticPr fontId="3" type="noConversion"/>
  </si>
  <si>
    <t>이지혜 님</t>
    <phoneticPr fontId="3" type="noConversion"/>
  </si>
  <si>
    <t>양정욱 님</t>
    <phoneticPr fontId="3" type="noConversion"/>
  </si>
  <si>
    <t>백은기 님</t>
    <phoneticPr fontId="3" type="noConversion"/>
  </si>
  <si>
    <t>손미숙 님</t>
    <phoneticPr fontId="3" type="noConversion"/>
  </si>
  <si>
    <t>11(6+5)</t>
    <phoneticPr fontId="3" type="noConversion"/>
  </si>
  <si>
    <t>1. 박용수 주임 추석런치set및 단품신메뉴</t>
    <phoneticPr fontId="3" type="noConversion"/>
  </si>
  <si>
    <t xml:space="preserve">    오곡리조또 테스팅</t>
    <phoneticPr fontId="3" type="noConversion"/>
  </si>
  <si>
    <t>2. 반포점 피자메뉴 운영방법 변경사항</t>
    <phoneticPr fontId="3" type="noConversion"/>
  </si>
  <si>
    <t xml:space="preserve">   미팅진행(서애덕 이사)</t>
    <phoneticPr fontId="3" type="noConversion"/>
  </si>
  <si>
    <t>1. 박용수 주임 모짜렐라 생면 파스타</t>
    <phoneticPr fontId="3" type="noConversion"/>
  </si>
  <si>
    <t xml:space="preserve">   조리생산시 소스농도조절 보완점 교육</t>
    <phoneticPr fontId="3" type="noConversion"/>
  </si>
  <si>
    <t xml:space="preserve">   오곡리조또 조리생산 테스팅및 단품</t>
    <phoneticPr fontId="3" type="noConversion"/>
  </si>
  <si>
    <t xml:space="preserve">   메뉴로 판매시 레시피 변경보완점 교육</t>
    <phoneticPr fontId="3" type="noConversion"/>
  </si>
  <si>
    <t>3. 백민우 사원 퇴사</t>
    <phoneticPr fontId="3" type="noConversion"/>
  </si>
  <si>
    <t xml:space="preserve">   피자도우 성형작업 방법및 쉬림프</t>
    <phoneticPr fontId="3" type="noConversion"/>
  </si>
  <si>
    <t xml:space="preserve">   알리오, 브레드 바스켓용 피자브레드</t>
    <phoneticPr fontId="3" type="noConversion"/>
  </si>
  <si>
    <t xml:space="preserve">   생산과정 교육</t>
    <phoneticPr fontId="3" type="noConversion"/>
  </si>
  <si>
    <t>2. 권재원 사원 피자메뉴 가니쉬용 프로</t>
    <phoneticPr fontId="3" type="noConversion"/>
  </si>
  <si>
    <t>4. 김영훈 사원 신사점에서 반포점 이동</t>
    <phoneticPr fontId="3" type="noConversion"/>
  </si>
  <si>
    <t xml:space="preserve">   첫출근</t>
    <phoneticPr fontId="3" type="noConversion"/>
  </si>
  <si>
    <t xml:space="preserve">   슈토 칩 조리생산시 타이머 사용방법</t>
    <phoneticPr fontId="3" type="noConversion"/>
  </si>
  <si>
    <t xml:space="preserve">   보완점및 주의점 교육</t>
    <phoneticPr fontId="3" type="noConversion"/>
  </si>
  <si>
    <t xml:space="preserve">   추석연휴 대비 피자도우 생산수량 </t>
    <phoneticPr fontId="3" type="noConversion"/>
  </si>
  <si>
    <t xml:space="preserve">   조절방법 교육</t>
    <phoneticPr fontId="3" type="noConversion"/>
  </si>
  <si>
    <t>1. 추석연휴 대비 해산물및 재고식자재</t>
    <phoneticPr fontId="3" type="noConversion"/>
  </si>
  <si>
    <t xml:space="preserve">   냉동보관 작업</t>
    <phoneticPr fontId="3" type="noConversion"/>
  </si>
  <si>
    <t>2. 원재료수불부 작성및 레시피 원가</t>
    <phoneticPr fontId="3" type="noConversion"/>
  </si>
  <si>
    <t xml:space="preserve">   체크작업</t>
    <phoneticPr fontId="3" type="noConversion"/>
  </si>
  <si>
    <t xml:space="preserve">   </t>
    <phoneticPr fontId="3" type="noConversion"/>
  </si>
  <si>
    <t>1. 박용수 주임 추석연휴 대비 해산물,</t>
    <phoneticPr fontId="3" type="noConversion"/>
  </si>
  <si>
    <t xml:space="preserve">   재고미장식자재 냉동보관 작업및 사용</t>
    <phoneticPr fontId="3" type="noConversion"/>
  </si>
  <si>
    <t xml:space="preserve">   중인 재고미장 식자재 폐기여부 방법</t>
    <phoneticPr fontId="3" type="noConversion"/>
  </si>
  <si>
    <t xml:space="preserve">   교육</t>
    <phoneticPr fontId="3" type="noConversion"/>
  </si>
  <si>
    <t xml:space="preserve">3. 박용수 주임 스페셜 라자냐 메뉴 </t>
    <phoneticPr fontId="3" type="noConversion"/>
  </si>
  <si>
    <t xml:space="preserve">   테스트 생산</t>
    <phoneticPr fontId="3" type="noConversion"/>
  </si>
  <si>
    <t xml:space="preserve">   스페셜 라자냐 메뉴 테스트 생산작업</t>
    <phoneticPr fontId="3" type="noConversion"/>
  </si>
  <si>
    <t xml:space="preserve">   실행</t>
    <phoneticPr fontId="3" type="noConversion"/>
  </si>
  <si>
    <t xml:space="preserve">   피자도우 성형작업 방법및 생산과정</t>
    <phoneticPr fontId="3" type="noConversion"/>
  </si>
  <si>
    <t xml:space="preserve">   숙달방법 재교육</t>
    <phoneticPr fontId="3" type="noConversion"/>
  </si>
  <si>
    <t>2. 권재원 사원 피자파트 재고미장 식자</t>
    <phoneticPr fontId="3" type="noConversion"/>
  </si>
  <si>
    <t xml:space="preserve">   재 추석연휴 대비 관리방법 교육</t>
    <phoneticPr fontId="3" type="noConversion"/>
  </si>
  <si>
    <t xml:space="preserve">   믹스야채용 겨자잎 입고가격 상승및</t>
    <phoneticPr fontId="3" type="noConversion"/>
  </si>
  <si>
    <t xml:space="preserve">   상태이상 폐기 대체방안 교육</t>
    <phoneticPr fontId="3" type="noConversion"/>
  </si>
  <si>
    <t>3. 김영훈 사원 업무시 복장불량 지적및</t>
    <phoneticPr fontId="3" type="noConversion"/>
  </si>
  <si>
    <t xml:space="preserve">   시정교육</t>
    <phoneticPr fontId="3" type="noConversion"/>
  </si>
  <si>
    <t xml:space="preserve">   오더메뉴 생산후 기물및 플레이트 </t>
    <phoneticPr fontId="3" type="noConversion"/>
  </si>
  <si>
    <t xml:space="preserve">   정리방법 보완점 교육</t>
    <phoneticPr fontId="3" type="noConversion"/>
  </si>
  <si>
    <t xml:space="preserve">   냉장,냉동고및 창고 식자재 위치파악</t>
    <phoneticPr fontId="3" type="noConversion"/>
  </si>
  <si>
    <t>7(4+3)</t>
    <phoneticPr fontId="3" type="noConversion"/>
  </si>
  <si>
    <t>박현진 님</t>
    <phoneticPr fontId="3" type="noConversion"/>
  </si>
  <si>
    <t>9(6+3)</t>
    <phoneticPr fontId="3" type="noConversion"/>
  </si>
  <si>
    <t>1. 박용수 주임 파스타 메뉴 생산시 마늘</t>
    <phoneticPr fontId="3" type="noConversion"/>
  </si>
  <si>
    <t xml:space="preserve">   파운딩 양조절 보완점 교육</t>
    <phoneticPr fontId="3" type="noConversion"/>
  </si>
  <si>
    <t xml:space="preserve">   개발메뉴 라자냐 테스팅 조리생산</t>
    <phoneticPr fontId="3" type="noConversion"/>
  </si>
  <si>
    <t>1. 스페셜 개발메뉴 라자냐 테스팅</t>
    <phoneticPr fontId="3" type="noConversion"/>
  </si>
  <si>
    <t xml:space="preserve">2. 임유리 주임 추석연휴후 소스류및 </t>
    <phoneticPr fontId="3" type="noConversion"/>
  </si>
  <si>
    <t xml:space="preserve">   미장 식자재 상태체크확인후 준비작업</t>
    <phoneticPr fontId="3" type="noConversion"/>
  </si>
  <si>
    <t xml:space="preserve">   방법 보완점 교육</t>
    <phoneticPr fontId="3" type="noConversion"/>
  </si>
  <si>
    <t xml:space="preserve">   </t>
    <phoneticPr fontId="3" type="noConversion"/>
  </si>
  <si>
    <t>점심 저녁 가족단위 고객 방문이</t>
    <phoneticPr fontId="3" type="noConversion"/>
  </si>
  <si>
    <t>꾸준하게 방문 하였습니다.</t>
    <phoneticPr fontId="3" type="noConversion"/>
  </si>
  <si>
    <t>저녁시간 예약 신승훈님 평일 오후 시간</t>
    <phoneticPr fontId="3" type="noConversion"/>
  </si>
  <si>
    <t>방문해 주시는 고객께서 와인테이스팅</t>
    <phoneticPr fontId="3" type="noConversion"/>
  </si>
  <si>
    <t>모임 예약을 주셨습니다.</t>
    <phoneticPr fontId="3" type="noConversion"/>
  </si>
  <si>
    <t>해당 고객 음식과 매장 분위기에 모두</t>
    <phoneticPr fontId="3" type="noConversion"/>
  </si>
  <si>
    <t>만족 하고 가셨습니다.</t>
    <phoneticPr fontId="3" type="noConversion"/>
  </si>
  <si>
    <t>추후에 같은 모임 재방문 의사를 전달</t>
    <phoneticPr fontId="3" type="noConversion"/>
  </si>
  <si>
    <t>해 주셨습니다.</t>
    <phoneticPr fontId="3" type="noConversion"/>
  </si>
  <si>
    <t>김현수 사원에게 주말에만 자주 방문</t>
    <phoneticPr fontId="3" type="noConversion"/>
  </si>
  <si>
    <t>하는 고객들에 대한 내용을 전달 하였</t>
    <phoneticPr fontId="3" type="noConversion"/>
  </si>
  <si>
    <t>습니다.</t>
    <phoneticPr fontId="3" type="noConversion"/>
  </si>
  <si>
    <t>점심시간 평소 방문이 뜸한 고객</t>
    <phoneticPr fontId="3" type="noConversion"/>
  </si>
  <si>
    <t>방문이 많았습니다.</t>
    <phoneticPr fontId="3" type="noConversion"/>
  </si>
  <si>
    <t>해당 고객 들에게 방문에 대한</t>
    <phoneticPr fontId="3" type="noConversion"/>
  </si>
  <si>
    <t>감사 인사를 전달 드렸습니다.</t>
    <phoneticPr fontId="3" type="noConversion"/>
  </si>
  <si>
    <t xml:space="preserve">점심시간 예약한 최일현님 께서 </t>
    <phoneticPr fontId="3" type="noConversion"/>
  </si>
  <si>
    <t>오랜만에 방문 해 주셨습니다.</t>
    <phoneticPr fontId="3" type="noConversion"/>
  </si>
  <si>
    <t>평소 부모님 방문이 많았으나</t>
    <phoneticPr fontId="3" type="noConversion"/>
  </si>
  <si>
    <t>가족모임을 진행 하였습니다.</t>
    <phoneticPr fontId="3" type="noConversion"/>
  </si>
  <si>
    <t xml:space="preserve">저녁시간 정호길 박사님의 </t>
    <phoneticPr fontId="3" type="noConversion"/>
  </si>
  <si>
    <t>꾸준한 재방문에 대한 감사 인사를</t>
    <phoneticPr fontId="3" type="noConversion"/>
  </si>
  <si>
    <t>전달 드렸습니다.</t>
    <phoneticPr fontId="3" type="noConversion"/>
  </si>
  <si>
    <t xml:space="preserve">김현수 사원에게 최일현님에 대한 </t>
    <phoneticPr fontId="3" type="noConversion"/>
  </si>
  <si>
    <t>정보와 주말 방문 고객에 대한 내용을</t>
    <phoneticPr fontId="3" type="noConversion"/>
  </si>
  <si>
    <t>전달 하였습니다.</t>
    <phoneticPr fontId="3" type="noConversion"/>
  </si>
  <si>
    <t>점심시간 내 많이 한산한 편 이었</t>
    <phoneticPr fontId="3" type="noConversion"/>
  </si>
  <si>
    <t>저녁시간 주변 회사 에릭양에이전시</t>
    <phoneticPr fontId="3" type="noConversion"/>
  </si>
  <si>
    <t>BBQ 모임을 진행 하였습니다.</t>
    <phoneticPr fontId="3" type="noConversion"/>
  </si>
  <si>
    <t>BBQ 메인 육류를 변경하여 제공</t>
    <phoneticPr fontId="3" type="noConversion"/>
  </si>
  <si>
    <t>하였으며, 이전 몇번 BBQ 와 다른</t>
    <phoneticPr fontId="3" type="noConversion"/>
  </si>
  <si>
    <t>메뉴 제공으로 대한 만족도가</t>
    <phoneticPr fontId="3" type="noConversion"/>
  </si>
  <si>
    <t>높았습니다.</t>
    <phoneticPr fontId="3" type="noConversion"/>
  </si>
  <si>
    <t xml:space="preserve">에릭양 에이전시 추후 피자 전달 </t>
    <phoneticPr fontId="3" type="noConversion"/>
  </si>
  <si>
    <t xml:space="preserve">예정과 매번 재방문에 대한 </t>
    <phoneticPr fontId="3" type="noConversion"/>
  </si>
  <si>
    <t>감사인사를 전달 드렸습니다.</t>
    <phoneticPr fontId="3" type="noConversion"/>
  </si>
  <si>
    <t>김현수 사원에게 BBQ 진행 시 필요한</t>
    <phoneticPr fontId="3" type="noConversion"/>
  </si>
  <si>
    <t>세팅 방법과 주방과의 의사소통</t>
    <phoneticPr fontId="3" type="noConversion"/>
  </si>
  <si>
    <t>방법에 대하여 교육 진행 하였습니다.</t>
    <phoneticPr fontId="3" type="noConversion"/>
  </si>
  <si>
    <t>1. 브레드바스켓 변경 예전 빵</t>
    <phoneticPr fontId="3" type="noConversion"/>
  </si>
  <si>
    <t>전달 받아 시식</t>
    <phoneticPr fontId="3" type="noConversion"/>
  </si>
  <si>
    <t>점심시간 한산한 편 이었으나</t>
    <phoneticPr fontId="3" type="noConversion"/>
  </si>
  <si>
    <t>저녁시간 내 고객이 꾸준하게</t>
    <phoneticPr fontId="3" type="noConversion"/>
  </si>
  <si>
    <t>방문 하였습니다.</t>
    <phoneticPr fontId="3" type="noConversion"/>
  </si>
  <si>
    <t>저녁 시간 음료와 주류 매출이</t>
    <phoneticPr fontId="3" type="noConversion"/>
  </si>
  <si>
    <t>상승 하였습니다.</t>
    <phoneticPr fontId="3" type="noConversion"/>
  </si>
  <si>
    <t>연휴 기간 시작이어서 가족단위</t>
    <phoneticPr fontId="3" type="noConversion"/>
  </si>
  <si>
    <t>고객 방문이 많았습니다.</t>
    <phoneticPr fontId="3" type="noConversion"/>
  </si>
  <si>
    <t>가족모임의 영향으로 평소보다</t>
    <phoneticPr fontId="3" type="noConversion"/>
  </si>
  <si>
    <t>메인 매출이 소폭 상승하였습니다.</t>
    <phoneticPr fontId="3" type="noConversion"/>
  </si>
  <si>
    <t>추석연휴 기간 간소화 메뉴를 진행</t>
    <phoneticPr fontId="3" type="noConversion"/>
  </si>
  <si>
    <t>하였습니다.</t>
    <phoneticPr fontId="3" type="noConversion"/>
  </si>
  <si>
    <t xml:space="preserve">고객들이 메뉴 관련 질문 시 </t>
    <phoneticPr fontId="3" type="noConversion"/>
  </si>
  <si>
    <t>연휴기간내 신선한 식자재 회전을</t>
    <phoneticPr fontId="3" type="noConversion"/>
  </si>
  <si>
    <t>위해 간소환 된 메뉴로 운영 중 이라</t>
    <phoneticPr fontId="3" type="noConversion"/>
  </si>
  <si>
    <t>는 멘트를 전달 드렸습니다.</t>
    <phoneticPr fontId="3" type="noConversion"/>
  </si>
  <si>
    <t>해당 멘트를 들은 고객들의 반응이</t>
    <phoneticPr fontId="3" type="noConversion"/>
  </si>
  <si>
    <t>좋은 식자재를 이용하여 운영하는</t>
    <phoneticPr fontId="3" type="noConversion"/>
  </si>
  <si>
    <t>레스토랑 이라는 반응이 좋았습니다.</t>
    <phoneticPr fontId="3" type="noConversion"/>
  </si>
  <si>
    <t>연휴 기간 가족 단위 방문 고객이</t>
    <phoneticPr fontId="3" type="noConversion"/>
  </si>
  <si>
    <t>대부분 이었습니다.</t>
    <phoneticPr fontId="3" type="noConversion"/>
  </si>
  <si>
    <t>저녁시간 평소 주말 방문이 많은</t>
    <phoneticPr fontId="3" type="noConversion"/>
  </si>
  <si>
    <t>변강건 님</t>
    <phoneticPr fontId="3" type="noConversion"/>
  </si>
  <si>
    <t>변강건 님 께서 자녀 생을을 맞아</t>
    <phoneticPr fontId="3" type="noConversion"/>
  </si>
  <si>
    <t>예약 후 방문 해 주셨습니다.</t>
    <phoneticPr fontId="3" type="noConversion"/>
  </si>
  <si>
    <t>연휴기간 내 방문에 대한 감사 인사</t>
    <phoneticPr fontId="3" type="noConversion"/>
  </si>
  <si>
    <t>를 전달 드렸습니다.</t>
    <phoneticPr fontId="3" type="noConversion"/>
  </si>
  <si>
    <t>1. 튀김기, 데크오븐 닥트 기름때 제거및</t>
    <phoneticPr fontId="3" type="noConversion"/>
  </si>
  <si>
    <t xml:space="preserve">   대청소</t>
    <phoneticPr fontId="3" type="noConversion"/>
  </si>
  <si>
    <t>1. 박용수 주임 팜샐러드 토핑변경 사항</t>
    <phoneticPr fontId="3" type="noConversion"/>
  </si>
  <si>
    <t xml:space="preserve">   인수인계 교육</t>
    <phoneticPr fontId="3" type="noConversion"/>
  </si>
  <si>
    <t xml:space="preserve">   휴일근무계획서 작성결제시 컨펌과정</t>
    <phoneticPr fontId="3" type="noConversion"/>
  </si>
  <si>
    <t xml:space="preserve">   변경사항 교육</t>
    <phoneticPr fontId="3" type="noConversion"/>
  </si>
  <si>
    <t xml:space="preserve">   생선, 꽃게등 해산물식자재 업체발주</t>
    <phoneticPr fontId="3" type="noConversion"/>
  </si>
  <si>
    <t xml:space="preserve">   시 사이즈 선별발주방법 교육</t>
    <phoneticPr fontId="3" type="noConversion"/>
  </si>
  <si>
    <t xml:space="preserve">   정글스테이크 가니쉬 테스팅후 변경</t>
    <phoneticPr fontId="3" type="noConversion"/>
  </si>
  <si>
    <t xml:space="preserve">   방법 교육</t>
    <phoneticPr fontId="3" type="noConversion"/>
  </si>
  <si>
    <t>2. 권재원 사원 추석연휴후 재고식자재</t>
    <phoneticPr fontId="3" type="noConversion"/>
  </si>
  <si>
    <t xml:space="preserve">   상태체크확인및 폐기여부방법 교육</t>
    <phoneticPr fontId="3" type="noConversion"/>
  </si>
  <si>
    <t xml:space="preserve">   </t>
    <phoneticPr fontId="3" type="noConversion"/>
  </si>
  <si>
    <t>박용수, 차현욱</t>
    <phoneticPr fontId="5" type="noConversion"/>
  </si>
  <si>
    <t>1. 피자 파트 주방 바닥 대청소</t>
    <phoneticPr fontId="3" type="noConversion"/>
  </si>
  <si>
    <t>2. 데크 오븐 정비 및 기름떼 제거 대청소</t>
    <phoneticPr fontId="3" type="noConversion"/>
  </si>
  <si>
    <t>3. 김현수 사원, 김영훈 사원 꽃게 파스타</t>
    <phoneticPr fontId="3" type="noConversion"/>
  </si>
  <si>
    <t xml:space="preserve">   테스팅</t>
    <phoneticPr fontId="3" type="noConversion"/>
  </si>
  <si>
    <t>4. 베이크 피자 도우 테이스팅</t>
    <phoneticPr fontId="3" type="noConversion"/>
  </si>
  <si>
    <t xml:space="preserve">1. 임유리 주임 추후 운영 변경사항 </t>
    <phoneticPr fontId="3" type="noConversion"/>
  </si>
  <si>
    <t xml:space="preserve">   전달 및 교육.</t>
    <phoneticPr fontId="3" type="noConversion"/>
  </si>
  <si>
    <t>2. 권재원 사원 피쉬앤 칩스 용 칩류</t>
    <phoneticPr fontId="3" type="noConversion"/>
  </si>
  <si>
    <t>3. 김영훈 사원 전반적인 콜드 파트 작업</t>
    <phoneticPr fontId="3" type="noConversion"/>
  </si>
  <si>
    <t xml:space="preserve">   이론 교육 및 생산 교육.</t>
    <phoneticPr fontId="3" type="noConversion"/>
  </si>
  <si>
    <t xml:space="preserve">   관리 방법 보완 교육.</t>
    <phoneticPr fontId="3" type="noConversion"/>
  </si>
  <si>
    <t xml:space="preserve">   샐러드 야채 미장시 주의사항 교육.</t>
    <phoneticPr fontId="3" type="noConversion"/>
  </si>
  <si>
    <t xml:space="preserve">   아침 오픈 시 중점적으로 진행해야</t>
    <phoneticPr fontId="3" type="noConversion"/>
  </si>
  <si>
    <t xml:space="preserve">   할 우선 순위 교육 및 식자재 저장</t>
    <phoneticPr fontId="3" type="noConversion"/>
  </si>
  <si>
    <t xml:space="preserve">   관리 및 선입선출 교육.</t>
    <phoneticPr fontId="3" type="noConversion"/>
  </si>
  <si>
    <t>정문경 님</t>
    <phoneticPr fontId="3" type="noConversion"/>
  </si>
  <si>
    <t>북클럽</t>
    <phoneticPr fontId="3" type="noConversion"/>
  </si>
  <si>
    <t>6~8</t>
    <phoneticPr fontId="3" type="noConversion"/>
  </si>
  <si>
    <t>엠버반</t>
    <phoneticPr fontId="3" type="noConversion"/>
  </si>
  <si>
    <t>최수영 님</t>
    <phoneticPr fontId="3" type="noConversion"/>
  </si>
  <si>
    <t>서정욱 님</t>
    <phoneticPr fontId="3" type="noConversion"/>
  </si>
  <si>
    <t>프린세스</t>
    <phoneticPr fontId="3" type="noConversion"/>
  </si>
  <si>
    <t>양동민 님</t>
    <phoneticPr fontId="3" type="noConversion"/>
  </si>
  <si>
    <t>1. 트렌치 기름떼 제거 및 대청소</t>
    <phoneticPr fontId="3" type="noConversion"/>
  </si>
  <si>
    <t>2. 피자 도우 해동 후 테이스팅</t>
    <phoneticPr fontId="3" type="noConversion"/>
  </si>
  <si>
    <t>3. 김영훈 사원 오픈시 콜드 파트 상태체</t>
    <phoneticPr fontId="3" type="noConversion"/>
  </si>
  <si>
    <t>2. 김영훈 사원 수첩 소지 및 필기 주의</t>
    <phoneticPr fontId="3" type="noConversion"/>
  </si>
  <si>
    <t xml:space="preserve">   후 교육</t>
    <phoneticPr fontId="3" type="noConversion"/>
  </si>
  <si>
    <t>1. 임유리 주임 바비큐 메뉴 구성 제안</t>
    <phoneticPr fontId="3" type="noConversion"/>
  </si>
  <si>
    <t xml:space="preserve">   및 구성 교육</t>
    <phoneticPr fontId="3" type="noConversion"/>
  </si>
  <si>
    <t xml:space="preserve">   피자 도우 생산 교육 및 브레드 바스</t>
    <phoneticPr fontId="3" type="noConversion"/>
  </si>
  <si>
    <t xml:space="preserve">   켓 제작 교육</t>
    <phoneticPr fontId="3" type="noConversion"/>
  </si>
  <si>
    <t>1. 스페셜 라자냐 시연 후 테이스팅</t>
    <phoneticPr fontId="3" type="noConversion"/>
  </si>
  <si>
    <t>2. 라구소스 생산 후 테이스팅</t>
    <phoneticPr fontId="3" type="noConversion"/>
  </si>
  <si>
    <t xml:space="preserve">   도우 생산 후 몰딩 재교육 및 상태</t>
    <phoneticPr fontId="3" type="noConversion"/>
  </si>
  <si>
    <t xml:space="preserve">   체크 교육</t>
    <phoneticPr fontId="3" type="noConversion"/>
  </si>
  <si>
    <t>2. 권재원 사원 마감시 디테일한 청소</t>
    <phoneticPr fontId="3" type="noConversion"/>
  </si>
  <si>
    <t xml:space="preserve">   교육.</t>
    <phoneticPr fontId="3" type="noConversion"/>
  </si>
  <si>
    <t xml:space="preserve"> </t>
    <phoneticPr fontId="3" type="noConversion"/>
  </si>
  <si>
    <t xml:space="preserve">   크 및 미장 준비 교육.</t>
    <phoneticPr fontId="3" type="noConversion"/>
  </si>
  <si>
    <t xml:space="preserve">   생면 및 건면, 리조또 포션 교육.</t>
    <phoneticPr fontId="3" type="noConversion"/>
  </si>
  <si>
    <t>1. 임유리 주임 작업량 생산 조절 교육.</t>
    <phoneticPr fontId="3" type="noConversion"/>
  </si>
  <si>
    <t>박용수, 차현욱</t>
    <phoneticPr fontId="5" type="noConversion"/>
  </si>
  <si>
    <t>박세훈 님</t>
    <phoneticPr fontId="3" type="noConversion"/>
  </si>
  <si>
    <t>김범수 님</t>
    <phoneticPr fontId="3" type="noConversion"/>
  </si>
  <si>
    <t>주인희 님</t>
    <phoneticPr fontId="3" type="noConversion"/>
  </si>
  <si>
    <t>김혜진 님</t>
    <phoneticPr fontId="3" type="noConversion"/>
  </si>
  <si>
    <t>추수미 님</t>
    <phoneticPr fontId="3" type="noConversion"/>
  </si>
  <si>
    <t>윤마리 님</t>
    <phoneticPr fontId="3" type="noConversion"/>
  </si>
  <si>
    <t>프린세스</t>
    <phoneticPr fontId="3" type="noConversion"/>
  </si>
  <si>
    <t>1. 베이크 납품 피자 도우 이용한 피자</t>
    <phoneticPr fontId="3" type="noConversion"/>
  </si>
  <si>
    <t xml:space="preserve">   테스팅</t>
    <phoneticPr fontId="3" type="noConversion"/>
  </si>
  <si>
    <t>2. 테스트용 쿠키 생산</t>
    <phoneticPr fontId="3" type="noConversion"/>
  </si>
  <si>
    <t>3. 배기구 기름떼 제거 및 대청소</t>
    <phoneticPr fontId="3" type="noConversion"/>
  </si>
  <si>
    <t xml:space="preserve">   방법 재교육 및 생산</t>
    <phoneticPr fontId="3" type="noConversion"/>
  </si>
  <si>
    <t>1. 임유리 주임 쿠키 반죽 생산시 공정</t>
    <phoneticPr fontId="3" type="noConversion"/>
  </si>
  <si>
    <t>박용수, 차현욱</t>
    <phoneticPr fontId="5" type="noConversion"/>
  </si>
  <si>
    <t>2. 권재원 사원 베이크 납품 피자도우</t>
    <phoneticPr fontId="3" type="noConversion"/>
  </si>
  <si>
    <t xml:space="preserve">   관리 및 공정 방법 교육</t>
    <phoneticPr fontId="3" type="noConversion"/>
  </si>
  <si>
    <t xml:space="preserve">   테스트용 티라미수 공정법 교육</t>
    <phoneticPr fontId="3" type="noConversion"/>
  </si>
  <si>
    <t>3. 김영훈 사원 마리게리따 피자 생산</t>
    <phoneticPr fontId="3" type="noConversion"/>
  </si>
  <si>
    <t xml:space="preserve">   교육 및 생산</t>
    <phoneticPr fontId="3" type="noConversion"/>
  </si>
  <si>
    <t xml:space="preserve">   토마토 살사 공정 방법 재교육 및</t>
    <phoneticPr fontId="3" type="noConversion"/>
  </si>
  <si>
    <t xml:space="preserve">   생산시 레시피 교육</t>
    <phoneticPr fontId="3" type="noConversion"/>
  </si>
  <si>
    <t xml:space="preserve">   마리게리따 생산 재교육 및 생산</t>
    <phoneticPr fontId="3" type="noConversion"/>
  </si>
  <si>
    <t xml:space="preserve">   베이크 납품 피자도우 관리 및 공정</t>
    <phoneticPr fontId="3" type="noConversion"/>
  </si>
  <si>
    <t xml:space="preserve">   방법 교육</t>
    <phoneticPr fontId="3" type="noConversion"/>
  </si>
  <si>
    <t xml:space="preserve"> </t>
    <phoneticPr fontId="3" type="noConversion"/>
  </si>
  <si>
    <t>박용수, 차현욱</t>
    <phoneticPr fontId="5" type="noConversion"/>
  </si>
  <si>
    <t>2. 티라미수 케잌 테스트 생산.</t>
    <phoneticPr fontId="3" type="noConversion"/>
  </si>
  <si>
    <t xml:space="preserve">3. 신사 레시피 기반 치즈 케잌 테스트 </t>
    <phoneticPr fontId="3" type="noConversion"/>
  </si>
  <si>
    <t xml:space="preserve">   생산.</t>
    <phoneticPr fontId="3" type="noConversion"/>
  </si>
  <si>
    <t>1. 피자도우 베이크납품용 사용 및 판매</t>
    <phoneticPr fontId="3" type="noConversion"/>
  </si>
  <si>
    <t xml:space="preserve">   실시.</t>
    <phoneticPr fontId="3" type="noConversion"/>
  </si>
  <si>
    <t xml:space="preserve">   교육.</t>
    <phoneticPr fontId="3" type="noConversion"/>
  </si>
  <si>
    <t>1. 임유리 주임 쿠키 베이킹 시 주의사항</t>
    <phoneticPr fontId="3" type="noConversion"/>
  </si>
  <si>
    <t xml:space="preserve">   티라미수 생산시 공정방법 재교육 및</t>
    <phoneticPr fontId="3" type="noConversion"/>
  </si>
  <si>
    <t>2. 권재원 사원 콥샐러드 생산 시 야채</t>
    <phoneticPr fontId="3" type="noConversion"/>
  </si>
  <si>
    <t xml:space="preserve">   양 조절 및 가니쉬 플레이팅 주의사항</t>
    <phoneticPr fontId="3" type="noConversion"/>
  </si>
  <si>
    <t xml:space="preserve">   재교육 및 생산</t>
    <phoneticPr fontId="3" type="noConversion"/>
  </si>
  <si>
    <t>4. 디저트용 쿠키 테스트 생산.</t>
    <phoneticPr fontId="3" type="noConversion"/>
  </si>
  <si>
    <t xml:space="preserve">   팜샐러드 과일 변경 사항 교육 및</t>
    <phoneticPr fontId="3" type="noConversion"/>
  </si>
  <si>
    <t>3. 김영훈 사원 치즈케잌 공정시 주의사</t>
    <phoneticPr fontId="3" type="noConversion"/>
  </si>
  <si>
    <t xml:space="preserve">   항 교육 및 생산</t>
    <phoneticPr fontId="3" type="noConversion"/>
  </si>
  <si>
    <t xml:space="preserve">   메뉴 및 작업 교육 시 노트 필기 강</t>
    <phoneticPr fontId="3" type="noConversion"/>
  </si>
  <si>
    <t xml:space="preserve">   조 및 재교육 실시</t>
    <phoneticPr fontId="3" type="noConversion"/>
  </si>
  <si>
    <t>박용수, 차현욱</t>
    <phoneticPr fontId="5" type="noConversion"/>
  </si>
  <si>
    <t>정호길 박사님</t>
    <phoneticPr fontId="3" type="noConversion"/>
  </si>
  <si>
    <t>허은영 님</t>
    <phoneticPr fontId="3" type="noConversion"/>
  </si>
  <si>
    <t>1. 도마 락스 작업</t>
    <phoneticPr fontId="3" type="noConversion"/>
  </si>
  <si>
    <t>2. 치즈 케잌 재공정 후 생산</t>
    <phoneticPr fontId="3" type="noConversion"/>
  </si>
  <si>
    <t xml:space="preserve">   샐러드 전품목 야채 다루는 법 및</t>
    <phoneticPr fontId="3" type="noConversion"/>
  </si>
  <si>
    <t>2. 김영훈 사원 치즈케잌 재교육 후 생</t>
    <phoneticPr fontId="3" type="noConversion"/>
  </si>
  <si>
    <t xml:space="preserve">   산.</t>
    <phoneticPr fontId="3" type="noConversion"/>
  </si>
  <si>
    <t>1. 권재원 사원 감자칩 공정 재교육.</t>
    <phoneticPr fontId="3" type="noConversion"/>
  </si>
  <si>
    <t xml:space="preserve">   플레이팅 재교육 및 생산.</t>
    <phoneticPr fontId="3" type="noConversion"/>
  </si>
  <si>
    <t xml:space="preserve">   미장 플러스 속도 향상을 위한 교육.</t>
    <phoneticPr fontId="3" type="noConversion"/>
  </si>
  <si>
    <t>김형식 님</t>
    <phoneticPr fontId="3" type="noConversion"/>
  </si>
  <si>
    <t>김자경 님</t>
    <phoneticPr fontId="3" type="noConversion"/>
  </si>
  <si>
    <t>2+1</t>
    <phoneticPr fontId="3" type="noConversion"/>
  </si>
  <si>
    <t>정현아 님</t>
    <phoneticPr fontId="3" type="noConversion"/>
  </si>
  <si>
    <t>2+2</t>
    <phoneticPr fontId="3" type="noConversion"/>
  </si>
  <si>
    <t>2. 도마 락스 소독 작업.</t>
    <phoneticPr fontId="3" type="noConversion"/>
  </si>
  <si>
    <t>3. 재생산한 치즈케잌 테이스팅.</t>
    <phoneticPr fontId="3" type="noConversion"/>
  </si>
  <si>
    <t>1. 티라미수 케잌 새버전 테이스팅.</t>
    <phoneticPr fontId="3" type="noConversion"/>
  </si>
  <si>
    <t>1. 임유리 주임 마리게리따 피자 공정</t>
    <phoneticPr fontId="3" type="noConversion"/>
  </si>
  <si>
    <t xml:space="preserve">   방법 재교육 후 생산.</t>
    <phoneticPr fontId="3" type="noConversion"/>
  </si>
  <si>
    <t xml:space="preserve">   감자칩 공정 방법 재교육 후 생산.</t>
    <phoneticPr fontId="3" type="noConversion"/>
  </si>
  <si>
    <t>2. 김영훈 사원 토마토 콩까세 작업 재</t>
    <phoneticPr fontId="3" type="noConversion"/>
  </si>
  <si>
    <t xml:space="preserve">   교육 및 주의사항 전달.</t>
    <phoneticPr fontId="3" type="noConversion"/>
  </si>
  <si>
    <t xml:space="preserve">   피자 반죽 미는 방법 교육.</t>
    <phoneticPr fontId="3" type="noConversion"/>
  </si>
  <si>
    <t xml:space="preserve">   머쉬룸 베이컨 피자 생산법 교육.</t>
    <phoneticPr fontId="3" type="noConversion"/>
  </si>
  <si>
    <t>1. 키친에이드 구매 완료</t>
    <phoneticPr fontId="3" type="noConversion"/>
  </si>
  <si>
    <t>2. 화구 사이 대청소 및 기름떼 제거</t>
    <phoneticPr fontId="3" type="noConversion"/>
  </si>
  <si>
    <t>3. 키친 앞 선반 대청소 및 기름떼 제거</t>
    <phoneticPr fontId="3" type="noConversion"/>
  </si>
  <si>
    <t xml:space="preserve">   후 책꽃이 정리.</t>
    <phoneticPr fontId="3" type="noConversion"/>
  </si>
  <si>
    <t>1. 임유리 주임 화구 및 기기 사용시 안</t>
    <phoneticPr fontId="3" type="noConversion"/>
  </si>
  <si>
    <t xml:space="preserve">   전교육 완료.</t>
    <phoneticPr fontId="3" type="noConversion"/>
  </si>
  <si>
    <t xml:space="preserve">   새우 작업시 주의사항 교육 및 작업</t>
    <phoneticPr fontId="3" type="noConversion"/>
  </si>
  <si>
    <t xml:space="preserve">   완료.</t>
    <phoneticPr fontId="3" type="noConversion"/>
  </si>
  <si>
    <t>2. 권재원 사원 콜드 파트 마감시 미비</t>
    <phoneticPr fontId="3" type="noConversion"/>
  </si>
  <si>
    <t xml:space="preserve">   피자 도우 관리 교육 완료.</t>
    <phoneticPr fontId="3" type="noConversion"/>
  </si>
  <si>
    <t xml:space="preserve">   한 부분 교육 및 청소.</t>
    <phoneticPr fontId="3" type="noConversion"/>
  </si>
  <si>
    <t xml:space="preserve">   칼 갈기 안전 유의사항 교육 및 방법</t>
    <phoneticPr fontId="3" type="noConversion"/>
  </si>
  <si>
    <t xml:space="preserve">   교육.</t>
    <phoneticPr fontId="3" type="noConversion"/>
  </si>
  <si>
    <t>1. 튀김기 밑 선반 기름떼 제거 및 대</t>
    <phoneticPr fontId="3" type="noConversion"/>
  </si>
  <si>
    <t xml:space="preserve">   청소.</t>
    <phoneticPr fontId="3" type="noConversion"/>
  </si>
  <si>
    <t>2. 신사 단호박 치즈케잌 테이스팅.</t>
    <phoneticPr fontId="3" type="noConversion"/>
  </si>
  <si>
    <t>3. 티라미수 케잌버전 테이스팅.</t>
    <phoneticPr fontId="3" type="noConversion"/>
  </si>
  <si>
    <t>4. 신입사원 봉골레 파스타 테이스팅.</t>
    <phoneticPr fontId="3" type="noConversion"/>
  </si>
  <si>
    <t>1. 임유리 주임 스페셜 라자냐 공정 방</t>
    <phoneticPr fontId="3" type="noConversion"/>
  </si>
  <si>
    <t xml:space="preserve">   법 교육.</t>
    <phoneticPr fontId="3" type="noConversion"/>
  </si>
  <si>
    <t xml:space="preserve">   마감시 디테일한 청소 주의 및 교정.</t>
    <phoneticPr fontId="3" type="noConversion"/>
  </si>
  <si>
    <t>2. 권재원 사원 선반 DP 교정 및 주의 후</t>
    <phoneticPr fontId="3" type="noConversion"/>
  </si>
  <si>
    <t xml:space="preserve">   시정.</t>
    <phoneticPr fontId="3" type="noConversion"/>
  </si>
  <si>
    <t xml:space="preserve">   </t>
    <phoneticPr fontId="3" type="noConversion"/>
  </si>
  <si>
    <t>3. 김영훈 사원 샐러드 야채 살리는 방법</t>
    <phoneticPr fontId="3" type="noConversion"/>
  </si>
  <si>
    <t xml:space="preserve">   교육 후 생산.</t>
    <phoneticPr fontId="3" type="noConversion"/>
  </si>
  <si>
    <t>김 님</t>
    <phoneticPr fontId="3" type="noConversion"/>
  </si>
  <si>
    <t>오수현 님</t>
    <phoneticPr fontId="3" type="noConversion"/>
  </si>
  <si>
    <t>김호연 님</t>
    <phoneticPr fontId="3" type="noConversion"/>
  </si>
  <si>
    <t>허명희 님</t>
    <phoneticPr fontId="3" type="noConversion"/>
  </si>
  <si>
    <t xml:space="preserve">   치즈케잌 레시피 조정 및 온도 조절</t>
    <phoneticPr fontId="3" type="noConversion"/>
  </si>
  <si>
    <t xml:space="preserve">   공정 수정하여 재생산.</t>
    <phoneticPr fontId="3" type="noConversion"/>
  </si>
  <si>
    <t xml:space="preserve">   </t>
    <phoneticPr fontId="3" type="noConversion"/>
  </si>
  <si>
    <t>박선정 님</t>
    <phoneticPr fontId="3" type="noConversion"/>
  </si>
  <si>
    <t>김인형 님</t>
    <phoneticPr fontId="3" type="noConversion"/>
  </si>
  <si>
    <t>박진익 님</t>
    <phoneticPr fontId="3" type="noConversion"/>
  </si>
  <si>
    <t>1. 티라미수 케잌 최종 테이스팅 완료</t>
    <phoneticPr fontId="3" type="noConversion"/>
  </si>
  <si>
    <t>2. 치즈 케잌 최종 테이스팅 완료</t>
    <phoneticPr fontId="3" type="noConversion"/>
  </si>
  <si>
    <t>3. 쿠키 2종 최종 테이스팅 완료 및 쿠키</t>
    <phoneticPr fontId="3" type="noConversion"/>
  </si>
  <si>
    <t xml:space="preserve">   &amp;아이스크림 최종 테이스팅 완료</t>
    <phoneticPr fontId="3" type="noConversion"/>
  </si>
  <si>
    <t xml:space="preserve">1. 임유리 주임 라자냐 생산 방법 및 </t>
    <phoneticPr fontId="3" type="noConversion"/>
  </si>
  <si>
    <t xml:space="preserve">   플레이팅 교육 후 시식.</t>
    <phoneticPr fontId="3" type="noConversion"/>
  </si>
  <si>
    <t xml:space="preserve">   디저트류 플레이팅 교육 실시.</t>
    <phoneticPr fontId="3" type="noConversion"/>
  </si>
  <si>
    <t xml:space="preserve">   쿠키 2종 공정 방법및 시간 조절 교</t>
    <phoneticPr fontId="3" type="noConversion"/>
  </si>
  <si>
    <t xml:space="preserve">   육 후 생산.</t>
    <phoneticPr fontId="3" type="noConversion"/>
  </si>
  <si>
    <t>2. 권재우너 사원 샐러드 플레이팅 교육</t>
    <phoneticPr fontId="3" type="noConversion"/>
  </si>
  <si>
    <t xml:space="preserve">   및 생산.</t>
    <phoneticPr fontId="3" type="noConversion"/>
  </si>
  <si>
    <t xml:space="preserve">   수제 버터 생산 방법 재교육 후 생산.</t>
    <phoneticPr fontId="3" type="noConversion"/>
  </si>
  <si>
    <t xml:space="preserve">   김영훈 사원 교육 스케줄 조정 후 임</t>
    <phoneticPr fontId="3" type="noConversion"/>
  </si>
  <si>
    <t xml:space="preserve">   무 하달.</t>
    <phoneticPr fontId="3" type="noConversion"/>
  </si>
  <si>
    <t xml:space="preserve">3. 김영훈 사원 피자 도우 공정 방법 </t>
    <phoneticPr fontId="3" type="noConversion"/>
  </si>
  <si>
    <t xml:space="preserve">   교육 후 브레드 바스켓 생산.</t>
    <phoneticPr fontId="3" type="noConversion"/>
  </si>
  <si>
    <t xml:space="preserve">   냉장고 및 기물 위치 파악 재교육 및</t>
    <phoneticPr fontId="3" type="noConversion"/>
  </si>
  <si>
    <t xml:space="preserve">   주의.</t>
    <phoneticPr fontId="3" type="noConversion"/>
  </si>
  <si>
    <t>4. 1차 가을변경 메뉴 판매 시작</t>
    <phoneticPr fontId="3" type="noConversion"/>
  </si>
  <si>
    <t>김해진 님</t>
    <phoneticPr fontId="3" type="noConversion"/>
  </si>
  <si>
    <t>김미정 님</t>
    <phoneticPr fontId="3" type="noConversion"/>
  </si>
  <si>
    <t>민주 님</t>
    <phoneticPr fontId="3" type="noConversion"/>
  </si>
  <si>
    <t>win</t>
    <phoneticPr fontId="3" type="noConversion"/>
  </si>
  <si>
    <t>이정희 님</t>
    <phoneticPr fontId="3" type="noConversion"/>
  </si>
  <si>
    <t>1. 디저트류 판매 및 서비스 시작.</t>
    <phoneticPr fontId="3" type="noConversion"/>
  </si>
  <si>
    <t>1. 임유리 주임 티라미수 제작 시 마스</t>
    <phoneticPr fontId="3" type="noConversion"/>
  </si>
  <si>
    <t xml:space="preserve">   카포네 치즈 크림화 시 분리에 대한</t>
    <phoneticPr fontId="3" type="noConversion"/>
  </si>
  <si>
    <t xml:space="preserve">   주의사항 교육 및 티라미수 생산.</t>
    <phoneticPr fontId="3" type="noConversion"/>
  </si>
  <si>
    <t xml:space="preserve">   10월 상설바베큐 진행사항 교육 및</t>
    <phoneticPr fontId="3" type="noConversion"/>
  </si>
  <si>
    <t xml:space="preserve">   미팅.</t>
    <phoneticPr fontId="3" type="noConversion"/>
  </si>
  <si>
    <t xml:space="preserve">   오곡리조또 생산 교육 및 생산.</t>
    <phoneticPr fontId="3" type="noConversion"/>
  </si>
  <si>
    <t>2. 권재원 사원 피자 도우 수량체크 주의</t>
    <phoneticPr fontId="3" type="noConversion"/>
  </si>
  <si>
    <t xml:space="preserve">   및 관리 방법 교육.</t>
    <phoneticPr fontId="3" type="noConversion"/>
  </si>
  <si>
    <t>2. 노량진 식자재 구입 및 시장 조사 완료.</t>
    <phoneticPr fontId="3" type="noConversion"/>
  </si>
  <si>
    <t>김현수 사원에게 저녁 단체 예약 시</t>
    <phoneticPr fontId="3" type="noConversion"/>
  </si>
  <si>
    <t>고객과의 소통이 많았습니다.</t>
    <phoneticPr fontId="3" type="noConversion"/>
  </si>
  <si>
    <t>테이블에 찾아가 직접 인사 드렸으며</t>
    <phoneticPr fontId="3" type="noConversion"/>
  </si>
  <si>
    <t>오랜만에 방문 해주신 고객도 많아</t>
    <phoneticPr fontId="3" type="noConversion"/>
  </si>
  <si>
    <t>이 이어졌습니다.</t>
    <phoneticPr fontId="3" type="noConversion"/>
  </si>
  <si>
    <t>점심시간 법원과 학부모 모임의 방문</t>
    <phoneticPr fontId="3" type="noConversion"/>
  </si>
  <si>
    <t>kitchen</t>
    <phoneticPr fontId="3" type="noConversion"/>
  </si>
  <si>
    <t>없음</t>
    <phoneticPr fontId="3" type="noConversion"/>
  </si>
  <si>
    <t>Hall</t>
    <phoneticPr fontId="3" type="noConversion"/>
  </si>
  <si>
    <t>3. 박용수주임 반포점 근무지변경 첫출근</t>
    <phoneticPr fontId="3" type="noConversion"/>
  </si>
  <si>
    <t>2. 쉐어코스메뉴 판매</t>
    <phoneticPr fontId="3" type="noConversion"/>
  </si>
  <si>
    <t>1. 노량진 시장 식자재 구입</t>
    <phoneticPr fontId="3" type="noConversion"/>
  </si>
  <si>
    <t xml:space="preserve">  보고 및 특이사항 / 건의사항  </t>
    <phoneticPr fontId="3" type="noConversion"/>
  </si>
  <si>
    <t>최선준 님</t>
    <phoneticPr fontId="3" type="noConversion"/>
  </si>
  <si>
    <t>최은수 님</t>
    <phoneticPr fontId="3" type="noConversion"/>
  </si>
  <si>
    <t>정신분석 연구소</t>
    <phoneticPr fontId="3" type="noConversion"/>
  </si>
  <si>
    <t>허정연 님</t>
    <phoneticPr fontId="3" type="noConversion"/>
  </si>
  <si>
    <t>행정6부</t>
    <phoneticPr fontId="3" type="noConversion"/>
  </si>
  <si>
    <t>비고</t>
    <phoneticPr fontId="3" type="noConversion"/>
  </si>
  <si>
    <t>인원</t>
    <phoneticPr fontId="3" type="noConversion"/>
  </si>
  <si>
    <t xml:space="preserve">Worst </t>
    <phoneticPr fontId="3" type="noConversion"/>
  </si>
  <si>
    <t>Best</t>
    <phoneticPr fontId="3" type="noConversion"/>
  </si>
  <si>
    <t>Item</t>
    <phoneticPr fontId="3" type="noConversion"/>
  </si>
  <si>
    <t>Dessert</t>
    <phoneticPr fontId="3" type="noConversion"/>
  </si>
  <si>
    <t>Wine</t>
    <phoneticPr fontId="3" type="noConversion"/>
  </si>
  <si>
    <t>Beer</t>
    <phoneticPr fontId="3" type="noConversion"/>
  </si>
  <si>
    <t>Beverage</t>
    <phoneticPr fontId="3" type="noConversion"/>
  </si>
  <si>
    <t>Event</t>
    <phoneticPr fontId="3" type="noConversion"/>
  </si>
  <si>
    <t>Risotto</t>
    <phoneticPr fontId="3" type="noConversion"/>
  </si>
  <si>
    <t>Chef Special</t>
    <phoneticPr fontId="3" type="noConversion"/>
  </si>
  <si>
    <t>Set</t>
    <phoneticPr fontId="3" type="noConversion"/>
  </si>
  <si>
    <t>Main</t>
    <phoneticPr fontId="3" type="noConversion"/>
  </si>
  <si>
    <t>Sauce</t>
    <phoneticPr fontId="3" type="noConversion"/>
  </si>
  <si>
    <t>Pasta</t>
    <phoneticPr fontId="3" type="noConversion"/>
  </si>
  <si>
    <t>Pizza</t>
    <phoneticPr fontId="3" type="noConversion"/>
  </si>
  <si>
    <t>Salad</t>
    <phoneticPr fontId="3" type="noConversion"/>
  </si>
  <si>
    <t>Appetizer</t>
    <phoneticPr fontId="3" type="noConversion"/>
  </si>
  <si>
    <t>미수매출</t>
    <phoneticPr fontId="3" type="noConversion"/>
  </si>
  <si>
    <t>누적매출</t>
    <phoneticPr fontId="3" type="noConversion"/>
  </si>
  <si>
    <t>까르토치오</t>
    <phoneticPr fontId="3" type="noConversion"/>
  </si>
  <si>
    <t xml:space="preserve"> </t>
    <phoneticPr fontId="3" type="noConversion"/>
  </si>
  <si>
    <t xml:space="preserve">대표 </t>
    <phoneticPr fontId="3" type="noConversion"/>
  </si>
  <si>
    <t>이동훈, 차현욱</t>
    <phoneticPr fontId="5" type="noConversion"/>
  </si>
  <si>
    <t>2016.9.1</t>
    <phoneticPr fontId="3" type="noConversion"/>
  </si>
  <si>
    <t xml:space="preserve"> (       비마이키친      )   Daily Report 데일리리포트   </t>
    <phoneticPr fontId="3" type="noConversion"/>
  </si>
  <si>
    <t>총합계</t>
    <phoneticPr fontId="3" type="noConversion"/>
  </si>
  <si>
    <t>사용내역</t>
    <phoneticPr fontId="3" type="noConversion"/>
  </si>
  <si>
    <t>금액</t>
    <phoneticPr fontId="3" type="noConversion"/>
  </si>
  <si>
    <t xml:space="preserve">  전도금 사용내역</t>
    <phoneticPr fontId="5" type="noConversion"/>
  </si>
  <si>
    <t xml:space="preserve">   </t>
    <phoneticPr fontId="3" type="noConversion"/>
  </si>
  <si>
    <t xml:space="preserve">   교육</t>
    <phoneticPr fontId="3" type="noConversion"/>
  </si>
  <si>
    <t xml:space="preserve">   콥샐러드용 메추리알 조리생산과정</t>
    <phoneticPr fontId="3" type="noConversion"/>
  </si>
  <si>
    <t xml:space="preserve">   교체후 사용방법 교육</t>
    <phoneticPr fontId="3" type="noConversion"/>
  </si>
  <si>
    <t>3. 백민우 사원 판매용 생면 교체방법및</t>
    <phoneticPr fontId="3" type="noConversion"/>
  </si>
  <si>
    <t>방문이 많았습니다.</t>
    <phoneticPr fontId="3" type="noConversion"/>
  </si>
  <si>
    <t xml:space="preserve">   수량조절 보완점 교육</t>
    <phoneticPr fontId="3" type="noConversion"/>
  </si>
  <si>
    <t>저녁 시간 당일 예약 및 워킹 고객</t>
    <phoneticPr fontId="3" type="noConversion"/>
  </si>
  <si>
    <t xml:space="preserve">   콥샐러드용 아보카도 식자재 발주시</t>
    <phoneticPr fontId="3" type="noConversion"/>
  </si>
  <si>
    <t xml:space="preserve">   보완점 교육</t>
    <phoneticPr fontId="3" type="noConversion"/>
  </si>
  <si>
    <t>하였습니다.</t>
    <phoneticPr fontId="3" type="noConversion"/>
  </si>
  <si>
    <t xml:space="preserve">   콥샐러드 생산과정및 플레이팅 방법</t>
    <phoneticPr fontId="3" type="noConversion"/>
  </si>
  <si>
    <t xml:space="preserve">근래에 많아 감사 인사를 전달 </t>
    <phoneticPr fontId="3" type="noConversion"/>
  </si>
  <si>
    <t xml:space="preserve">   교육후 근무</t>
    <phoneticPr fontId="3" type="noConversion"/>
  </si>
  <si>
    <t>진행 해 주셨으며 해당 고객 방문이</t>
    <phoneticPr fontId="3" type="noConversion"/>
  </si>
  <si>
    <t>2. 임유리 주임 샐러드 파트 업무인수인계</t>
    <phoneticPr fontId="3" type="noConversion"/>
  </si>
  <si>
    <t>일원인 백지영 원장님 께서 예약을</t>
    <phoneticPr fontId="3" type="noConversion"/>
  </si>
  <si>
    <t xml:space="preserve">   및 생산</t>
    <phoneticPr fontId="3" type="noConversion"/>
  </si>
  <si>
    <t>늦은 오후 시간 반포동 여의사 모임</t>
    <phoneticPr fontId="3" type="noConversion"/>
  </si>
  <si>
    <t xml:space="preserve">   정글스테이크 레시피및 생산과정 교육</t>
    <phoneticPr fontId="3" type="noConversion"/>
  </si>
  <si>
    <t xml:space="preserve">   교육후 생산</t>
    <phoneticPr fontId="3" type="noConversion"/>
  </si>
  <si>
    <t>방문이 대부분 이었습니다.</t>
    <phoneticPr fontId="3" type="noConversion"/>
  </si>
  <si>
    <t>점심시간 예약 보다는 워킹 고객</t>
    <phoneticPr fontId="3" type="noConversion"/>
  </si>
  <si>
    <t xml:space="preserve">   레시피 재교육후 생산</t>
    <phoneticPr fontId="3" type="noConversion"/>
  </si>
  <si>
    <t xml:space="preserve">   스페셜 꽃게 파스타 조리생산 방법및</t>
    <phoneticPr fontId="3" type="noConversion"/>
  </si>
  <si>
    <t>습니다.</t>
    <phoneticPr fontId="3" type="noConversion"/>
  </si>
  <si>
    <t xml:space="preserve">   조리생산 과정 교육</t>
    <phoneticPr fontId="3" type="noConversion"/>
  </si>
  <si>
    <t>점심 저녁 고객 방문이 꾸준 하였</t>
    <phoneticPr fontId="3" type="noConversion"/>
  </si>
  <si>
    <t>정혜인 님</t>
    <phoneticPr fontId="3" type="noConversion"/>
  </si>
  <si>
    <t>유승연 님</t>
    <phoneticPr fontId="3" type="noConversion"/>
  </si>
  <si>
    <t>5(2+3)</t>
    <phoneticPr fontId="3" type="noConversion"/>
  </si>
  <si>
    <t>이소연 님</t>
    <phoneticPr fontId="3" type="noConversion"/>
  </si>
  <si>
    <t>백지영 님</t>
    <phoneticPr fontId="3" type="noConversion"/>
  </si>
  <si>
    <t>김성민 님</t>
    <phoneticPr fontId="3" type="noConversion"/>
  </si>
  <si>
    <t>2016.9.2</t>
    <phoneticPr fontId="3" type="noConversion"/>
  </si>
  <si>
    <t>1. 디저트류 DP완료 후 정식 판매 시작.</t>
    <phoneticPr fontId="3" type="noConversion"/>
  </si>
  <si>
    <t>2. 9월 식자재 인벤토리 완료.</t>
    <phoneticPr fontId="3" type="noConversion"/>
  </si>
  <si>
    <t>1. 임유리 주임 식자재 관리 방법 교육.</t>
    <phoneticPr fontId="3" type="noConversion"/>
  </si>
  <si>
    <t xml:space="preserve">   파스타 제조시 스톡량 조절 재교육</t>
    <phoneticPr fontId="3" type="noConversion"/>
  </si>
  <si>
    <t xml:space="preserve">   후 생산.</t>
    <phoneticPr fontId="3" type="noConversion"/>
  </si>
  <si>
    <t>2. 권재원 사원 브레드 바스켓, 새우 알</t>
    <phoneticPr fontId="3" type="noConversion"/>
  </si>
  <si>
    <t xml:space="preserve">   리오 빵 재교육 후 생산.</t>
    <phoneticPr fontId="3" type="noConversion"/>
  </si>
  <si>
    <t>3. 김영훈 사원 콜드파트 작업 숙련 교육.</t>
    <phoneticPr fontId="3" type="noConversion"/>
  </si>
  <si>
    <t xml:space="preserve">   마감시 빨래 방법 교육.</t>
    <phoneticPr fontId="3" type="noConversion"/>
  </si>
  <si>
    <t>당일 예약 및 워킹 고객의 방문 고객</t>
    <phoneticPr fontId="3" type="noConversion"/>
  </si>
  <si>
    <t>이 점심시간 내 많았습니다.</t>
    <phoneticPr fontId="3" type="noConversion"/>
  </si>
  <si>
    <t>연휴가 끝나고 대부분 동네 주민들의</t>
    <phoneticPr fontId="3" type="noConversion"/>
  </si>
  <si>
    <t>방문이 많았으며, 주변 회사원 방문</t>
    <phoneticPr fontId="3" type="noConversion"/>
  </si>
  <si>
    <t>또한 많은 편 이었습니다.</t>
    <phoneticPr fontId="3" type="noConversion"/>
  </si>
  <si>
    <t>점심시간 대비 저녁시간은 많이</t>
    <phoneticPr fontId="3" type="noConversion"/>
  </si>
  <si>
    <t>한산한 편 이었습니다.</t>
    <phoneticPr fontId="3" type="noConversion"/>
  </si>
  <si>
    <t>예약없이 방문 하시는 워킹고객의</t>
    <phoneticPr fontId="3" type="noConversion"/>
  </si>
  <si>
    <t>방문이 증가하는 추세 입니다.</t>
    <phoneticPr fontId="3" type="noConversion"/>
  </si>
  <si>
    <t>점심시간 내 한산한 편 이었으나,</t>
    <phoneticPr fontId="3" type="noConversion"/>
  </si>
  <si>
    <t>저녁 시간 당일 워킹 방문 고객이</t>
    <phoneticPr fontId="3" type="noConversion"/>
  </si>
  <si>
    <t>많았습니다.</t>
    <phoneticPr fontId="3" type="noConversion"/>
  </si>
  <si>
    <t>특히 가족단위 방문 고객이 많았으며</t>
    <phoneticPr fontId="3" type="noConversion"/>
  </si>
  <si>
    <t>동네 주민 보다는 옷가게 손님 및</t>
    <phoneticPr fontId="3" type="noConversion"/>
  </si>
  <si>
    <t>새로운 고객들의 방문이 많았습니다.</t>
    <phoneticPr fontId="3" type="noConversion"/>
  </si>
  <si>
    <t>저녁 시간 파스타와 스타터의 매출이</t>
    <phoneticPr fontId="3" type="noConversion"/>
  </si>
  <si>
    <t>좋았습니다.</t>
    <phoneticPr fontId="3" type="noConversion"/>
  </si>
  <si>
    <t>아이 동반 가족 방문이 많았습니다.</t>
    <phoneticPr fontId="3" type="noConversion"/>
  </si>
  <si>
    <t>김현수 사원에게 당일 워킹 방문 고객</t>
    <phoneticPr fontId="3" type="noConversion"/>
  </si>
  <si>
    <t>이 많을 시 주문 받기 전 고객에게</t>
    <phoneticPr fontId="3" type="noConversion"/>
  </si>
  <si>
    <t>음식 제공 시간에 관한 양해를</t>
    <phoneticPr fontId="3" type="noConversion"/>
  </si>
  <si>
    <t>구하고 주문 받을 수 있도록 전달 하</t>
    <phoneticPr fontId="3" type="noConversion"/>
  </si>
  <si>
    <t>였으며, 음식 제공 시 서두르지 않게</t>
    <phoneticPr fontId="3" type="noConversion"/>
  </si>
  <si>
    <t>제공 할 수 있도록 교육 하였습니다.</t>
    <phoneticPr fontId="3" type="noConversion"/>
  </si>
  <si>
    <t>점심시간 동네 주민 가족단위 방문</t>
    <phoneticPr fontId="3" type="noConversion"/>
  </si>
  <si>
    <t>이 많았습니다.</t>
    <phoneticPr fontId="3" type="noConversion"/>
  </si>
  <si>
    <t xml:space="preserve">오랜만에 꼴라파스타 단골 고객인 </t>
    <phoneticPr fontId="3" type="noConversion"/>
  </si>
  <si>
    <t>김형석 님이 가족모임 방문을 진행</t>
    <phoneticPr fontId="3" type="noConversion"/>
  </si>
  <si>
    <t>하셨습니다.</t>
    <phoneticPr fontId="3" type="noConversion"/>
  </si>
  <si>
    <t>재방문에 대한 감사 인사를 전달드렸</t>
    <phoneticPr fontId="3" type="noConversion"/>
  </si>
  <si>
    <t>으며, 김현수 사원에게 해당 고객의</t>
    <phoneticPr fontId="3" type="noConversion"/>
  </si>
  <si>
    <t>주문 사항 및 고객의 특성에 대하여</t>
    <phoneticPr fontId="3" type="noConversion"/>
  </si>
  <si>
    <t>전달 하였습니다.</t>
    <phoneticPr fontId="3" type="noConversion"/>
  </si>
  <si>
    <t>점심시간 내 오랜만에 주변 회사원</t>
    <phoneticPr fontId="3" type="noConversion"/>
  </si>
  <si>
    <t>방문이 많았습니다.</t>
    <phoneticPr fontId="3" type="noConversion"/>
  </si>
  <si>
    <t>고객이 꾸준하지 않아 점심시간 매출이</t>
    <phoneticPr fontId="3" type="noConversion"/>
  </si>
  <si>
    <t>저조하였습니다.</t>
    <phoneticPr fontId="3" type="noConversion"/>
  </si>
  <si>
    <t>저녁시간 올 해 초 첫 모임을 가졌던</t>
    <phoneticPr fontId="3" type="noConversion"/>
  </si>
  <si>
    <t xml:space="preserve">win 모임이 다시 재예약 후 방문 </t>
    <phoneticPr fontId="3" type="noConversion"/>
  </si>
  <si>
    <t>하셨습니다. 전화 예약 문의시</t>
    <phoneticPr fontId="3" type="noConversion"/>
  </si>
  <si>
    <t>해당 고객에게 먼저 감사 인사를 드린</t>
    <phoneticPr fontId="3" type="noConversion"/>
  </si>
  <si>
    <t xml:space="preserve">후 예약 확정이 되어, 매장 방문시 </t>
    <phoneticPr fontId="3" type="noConversion"/>
  </si>
  <si>
    <t>먼저 인사를 전달 할 수 있었습니다.</t>
    <phoneticPr fontId="3" type="noConversion"/>
  </si>
  <si>
    <t>저녁 시간 중규모 모임으로 저녁 매출</t>
    <phoneticPr fontId="3" type="noConversion"/>
  </si>
  <si>
    <t>이 높았습니다.</t>
    <phoneticPr fontId="3" type="noConversion"/>
  </si>
  <si>
    <t xml:space="preserve">김현수 사원 에게 단체 모임시 </t>
    <phoneticPr fontId="3" type="noConversion"/>
  </si>
  <si>
    <t>주문 받는 주의사항과 음식 전달 시</t>
    <phoneticPr fontId="3" type="noConversion"/>
  </si>
  <si>
    <t>시간에 관련하여 교육 진행 하였습니다.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</si>
</sst>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  <font>
      <sz val="12"/>
      <name val="나눔고딕OTF"/>
      <family val="3"/>
      <charset val="129"/>
    </font>
    <font>
      <sz val="12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9" fontId="11" fillId="0" borderId="23" xfId="1" applyNumberFormat="1" applyFont="1" applyBorder="1" applyAlignment="1">
      <alignment horizontal="center" vertical="center"/>
    </xf>
    <xf numFmtId="9" fontId="6" fillId="0" borderId="23" xfId="1" applyNumberFormat="1" applyFont="1" applyBorder="1" applyAlignment="1">
      <alignment horizontal="center" vertical="center"/>
    </xf>
    <xf numFmtId="9" fontId="11" fillId="0" borderId="0" xfId="1" applyNumberFormat="1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9" fontId="11" fillId="0" borderId="7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3" fillId="3" borderId="2" xfId="1" applyFont="1" applyFill="1" applyBorder="1" applyAlignment="1">
      <alignment horizontal="left"/>
    </xf>
    <xf numFmtId="0" fontId="12" fillId="3" borderId="12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3" fillId="0" borderId="2" xfId="1" applyFont="1" applyFill="1" applyBorder="1" applyAlignment="1">
      <alignment horizontal="left"/>
    </xf>
    <xf numFmtId="0" fontId="13" fillId="0" borderId="12" xfId="1" applyFont="1" applyFill="1" applyBorder="1" applyAlignment="1">
      <alignment horizontal="left"/>
    </xf>
    <xf numFmtId="0" fontId="13" fillId="0" borderId="3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/>
    </xf>
    <xf numFmtId="0" fontId="12" fillId="0" borderId="3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2" fillId="3" borderId="12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13" fillId="3" borderId="3" xfId="1" applyFont="1" applyFill="1" applyBorder="1" applyAlignment="1">
      <alignment horizontal="left"/>
    </xf>
    <xf numFmtId="0" fontId="13" fillId="2" borderId="2" xfId="1" applyFont="1" applyFill="1" applyBorder="1" applyAlignment="1">
      <alignment horizontal="left"/>
    </xf>
    <xf numFmtId="0" fontId="12" fillId="2" borderId="12" xfId="1" applyFont="1" applyFill="1" applyBorder="1" applyAlignment="1">
      <alignment horizontal="left"/>
    </xf>
    <xf numFmtId="0" fontId="12" fillId="2" borderId="3" xfId="1" applyFont="1" applyFill="1" applyBorder="1" applyAlignment="1">
      <alignment horizontal="left"/>
    </xf>
  </cellXfs>
  <cellStyles count="5">
    <cellStyle name="백분율" xfId="4" builtinId="5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opLeftCell="A31" zoomScaleNormal="100" workbookViewId="0">
      <selection activeCell="B48" sqref="B48:D4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771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65" t="s">
        <v>1</v>
      </c>
      <c r="B2" s="76" t="s">
        <v>770</v>
      </c>
      <c r="C2" s="77"/>
      <c r="D2" s="65" t="s">
        <v>2</v>
      </c>
      <c r="E2" s="76" t="s">
        <v>769</v>
      </c>
      <c r="F2" s="77"/>
      <c r="G2" s="2" t="s">
        <v>768</v>
      </c>
      <c r="H2" s="6"/>
    </row>
    <row r="3" spans="1:12" ht="20.100000000000001" customHeight="1">
      <c r="A3" s="78" t="s">
        <v>3</v>
      </c>
      <c r="B3" s="78"/>
      <c r="C3" s="78"/>
      <c r="D3" s="14" t="s">
        <v>767</v>
      </c>
      <c r="E3" s="62" t="s">
        <v>5</v>
      </c>
      <c r="F3" s="62"/>
      <c r="G3" s="79"/>
      <c r="H3" s="79"/>
    </row>
    <row r="4" spans="1:12" ht="20.100000000000001" customHeight="1">
      <c r="A4" s="65" t="s">
        <v>6</v>
      </c>
      <c r="B4" s="80">
        <v>1113500</v>
      </c>
      <c r="C4" s="81"/>
      <c r="D4" s="82"/>
      <c r="E4" s="83"/>
      <c r="F4" s="84"/>
      <c r="G4" s="84"/>
      <c r="H4" s="85"/>
    </row>
    <row r="5" spans="1:12" ht="20.100000000000001" customHeight="1">
      <c r="A5" s="65" t="s">
        <v>7</v>
      </c>
      <c r="B5" s="80">
        <f>B6-B4</f>
        <v>1996000</v>
      </c>
      <c r="C5" s="81"/>
      <c r="D5" s="82"/>
      <c r="E5" s="102"/>
      <c r="F5" s="103"/>
      <c r="G5" s="103"/>
      <c r="H5" s="104"/>
    </row>
    <row r="6" spans="1:12" ht="20.100000000000001" customHeight="1">
      <c r="A6" s="65" t="s">
        <v>8</v>
      </c>
      <c r="B6" s="80">
        <v>3109500</v>
      </c>
      <c r="C6" s="81"/>
      <c r="D6" s="82"/>
      <c r="E6" s="102" t="s">
        <v>766</v>
      </c>
      <c r="F6" s="103"/>
      <c r="G6" s="103"/>
      <c r="H6" s="104"/>
    </row>
    <row r="7" spans="1:12" ht="20.100000000000001" customHeight="1">
      <c r="A7" s="65" t="s">
        <v>765</v>
      </c>
      <c r="B7" s="80">
        <f>B6</f>
        <v>3109500</v>
      </c>
      <c r="C7" s="81"/>
      <c r="D7" s="82"/>
      <c r="E7" s="102"/>
      <c r="F7" s="103"/>
      <c r="G7" s="103"/>
      <c r="H7" s="104"/>
    </row>
    <row r="8" spans="1:12" ht="20.100000000000001" customHeight="1">
      <c r="A8" s="65" t="s">
        <v>764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7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763</v>
      </c>
      <c r="B10" s="27">
        <v>0.03</v>
      </c>
      <c r="C10" s="23" t="s">
        <v>762</v>
      </c>
      <c r="D10" s="19">
        <v>0.02</v>
      </c>
      <c r="E10" s="26" t="s">
        <v>761</v>
      </c>
      <c r="F10" s="18">
        <v>0.02</v>
      </c>
      <c r="G10" s="26" t="s">
        <v>760</v>
      </c>
      <c r="H10" s="18">
        <v>0.05</v>
      </c>
      <c r="I10" s="24" t="s">
        <v>759</v>
      </c>
      <c r="J10" s="18"/>
    </row>
    <row r="11" spans="1:12" ht="20.100000000000001" customHeight="1">
      <c r="A11" s="24" t="s">
        <v>758</v>
      </c>
      <c r="B11" s="18">
        <v>0.01</v>
      </c>
      <c r="C11" s="24" t="s">
        <v>757</v>
      </c>
      <c r="D11" s="18">
        <v>0.15</v>
      </c>
      <c r="E11" s="24" t="s">
        <v>756</v>
      </c>
      <c r="F11" s="18">
        <v>0.59</v>
      </c>
      <c r="G11" s="23" t="s">
        <v>755</v>
      </c>
      <c r="H11" s="18">
        <v>0.01</v>
      </c>
      <c r="I11" s="24" t="s">
        <v>754</v>
      </c>
      <c r="J11" s="18"/>
    </row>
    <row r="12" spans="1:12" ht="20.100000000000001" customHeight="1" thickBot="1">
      <c r="A12" s="25" t="s">
        <v>753</v>
      </c>
      <c r="B12" s="20">
        <v>0.04</v>
      </c>
      <c r="C12" s="25" t="s">
        <v>752</v>
      </c>
      <c r="D12" s="20">
        <v>0.01</v>
      </c>
      <c r="E12" s="25" t="s">
        <v>751</v>
      </c>
      <c r="F12" s="20">
        <v>7.0000000000000007E-2</v>
      </c>
      <c r="G12" s="25" t="s">
        <v>750</v>
      </c>
      <c r="H12" s="20"/>
      <c r="I12" s="30" t="s">
        <v>749</v>
      </c>
      <c r="J12" s="31"/>
      <c r="K12" s="34"/>
      <c r="L12" s="33"/>
    </row>
    <row r="13" spans="1:12" ht="20.100000000000001" customHeight="1">
      <c r="A13" s="92" t="s">
        <v>748</v>
      </c>
      <c r="B13" s="94"/>
      <c r="C13" s="95"/>
      <c r="D13" s="96"/>
      <c r="E13" s="97" t="s">
        <v>747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62"/>
      <c r="F15" s="62"/>
      <c r="G15" s="63"/>
      <c r="H15" s="1"/>
    </row>
    <row r="16" spans="1:12" ht="20.100000000000001" customHeight="1">
      <c r="A16" s="65"/>
      <c r="B16" s="65" t="s">
        <v>13</v>
      </c>
      <c r="C16" s="76" t="s">
        <v>14</v>
      </c>
      <c r="D16" s="77"/>
      <c r="E16" s="65" t="s">
        <v>746</v>
      </c>
      <c r="F16" s="105" t="s">
        <v>745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0.5</v>
      </c>
      <c r="C17" s="109" t="s">
        <v>744</v>
      </c>
      <c r="D17" s="110"/>
      <c r="E17" s="65">
        <v>8</v>
      </c>
      <c r="F17" s="105"/>
      <c r="G17" s="105"/>
      <c r="H17" s="105"/>
    </row>
    <row r="18" spans="1:8" ht="20.100000000000001" customHeight="1">
      <c r="A18" s="107"/>
      <c r="B18" s="5">
        <v>0.5</v>
      </c>
      <c r="C18" s="109" t="s">
        <v>743</v>
      </c>
      <c r="D18" s="110"/>
      <c r="E18" s="65">
        <v>2</v>
      </c>
      <c r="F18" s="105"/>
      <c r="G18" s="105"/>
      <c r="H18" s="105"/>
    </row>
    <row r="19" spans="1:8" ht="20.100000000000001" customHeight="1">
      <c r="A19" s="107"/>
      <c r="B19" s="5">
        <v>4.1666666666666664E-2</v>
      </c>
      <c r="C19" s="109" t="s">
        <v>742</v>
      </c>
      <c r="D19" s="110"/>
      <c r="E19" s="65">
        <v>7</v>
      </c>
      <c r="F19" s="105"/>
      <c r="G19" s="105"/>
      <c r="H19" s="105"/>
    </row>
    <row r="20" spans="1:8" ht="20.100000000000001" customHeight="1">
      <c r="A20" s="107"/>
      <c r="B20" s="5">
        <v>0.5</v>
      </c>
      <c r="C20" s="109" t="s">
        <v>741</v>
      </c>
      <c r="D20" s="110"/>
      <c r="E20" s="65">
        <v>3</v>
      </c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65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65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65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65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65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66"/>
      <c r="F26" s="113"/>
      <c r="G26" s="113"/>
      <c r="H26" s="113"/>
    </row>
    <row r="27" spans="1:8" ht="20.100000000000001" customHeight="1">
      <c r="A27" s="117" t="s">
        <v>16</v>
      </c>
      <c r="B27" s="21">
        <v>0.29166666666666669</v>
      </c>
      <c r="C27" s="115" t="s">
        <v>740</v>
      </c>
      <c r="D27" s="116"/>
      <c r="E27" s="67">
        <v>34</v>
      </c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67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67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67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67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67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67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67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67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67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67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67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67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67"/>
      <c r="F40" s="105"/>
      <c r="G40" s="105"/>
      <c r="H40" s="105"/>
    </row>
    <row r="41" spans="1:8" ht="20.100000000000001" customHeight="1">
      <c r="A41" s="132" t="s">
        <v>739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738</v>
      </c>
      <c r="C42" s="134"/>
      <c r="D42" s="135"/>
      <c r="E42" s="106" t="s">
        <v>735</v>
      </c>
      <c r="F42" s="121"/>
      <c r="G42" s="122"/>
      <c r="H42" s="123"/>
    </row>
    <row r="43" spans="1:8" ht="20.100000000000001" customHeight="1">
      <c r="A43" s="105"/>
      <c r="B43" s="136" t="s">
        <v>737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736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734</v>
      </c>
      <c r="C54" s="145"/>
      <c r="D54" s="146"/>
      <c r="E54" s="83" t="s">
        <v>735</v>
      </c>
      <c r="F54" s="144" t="s">
        <v>734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733</v>
      </c>
      <c r="B57" s="121" t="s">
        <v>49</v>
      </c>
      <c r="C57" s="122"/>
      <c r="D57" s="123"/>
      <c r="E57" s="106" t="s">
        <v>18</v>
      </c>
      <c r="F57" s="150" t="s">
        <v>295</v>
      </c>
      <c r="G57" s="145"/>
      <c r="H57" s="146"/>
    </row>
    <row r="58" spans="1:8" ht="20.100000000000001" customHeight="1">
      <c r="A58" s="107"/>
      <c r="B58" s="121" t="s">
        <v>50</v>
      </c>
      <c r="C58" s="122"/>
      <c r="D58" s="123"/>
      <c r="E58" s="107"/>
      <c r="F58" s="150" t="s">
        <v>296</v>
      </c>
      <c r="G58" s="145"/>
      <c r="H58" s="146"/>
    </row>
    <row r="59" spans="1:8" ht="20.100000000000001" customHeight="1">
      <c r="A59" s="107"/>
      <c r="B59" s="121" t="s">
        <v>51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52</v>
      </c>
      <c r="C60" s="122"/>
      <c r="D60" s="123"/>
      <c r="E60" s="107"/>
      <c r="F60" s="121" t="s">
        <v>732</v>
      </c>
      <c r="G60" s="122"/>
      <c r="H60" s="123"/>
    </row>
    <row r="61" spans="1:8" ht="20.100000000000001" customHeight="1">
      <c r="A61" s="107"/>
      <c r="B61" s="121" t="s">
        <v>53</v>
      </c>
      <c r="C61" s="122"/>
      <c r="D61" s="123"/>
      <c r="E61" s="107"/>
      <c r="F61" s="121" t="s">
        <v>297</v>
      </c>
      <c r="G61" s="122"/>
      <c r="H61" s="123"/>
    </row>
    <row r="62" spans="1:8" ht="20.100000000000001" customHeight="1">
      <c r="A62" s="107"/>
      <c r="B62" s="121" t="s">
        <v>54</v>
      </c>
      <c r="C62" s="122"/>
      <c r="D62" s="123"/>
      <c r="E62" s="107"/>
      <c r="F62" s="121" t="s">
        <v>731</v>
      </c>
      <c r="G62" s="122"/>
      <c r="H62" s="123"/>
    </row>
    <row r="63" spans="1:8" ht="20.100000000000001" customHeight="1">
      <c r="A63" s="107"/>
      <c r="B63" s="121" t="s">
        <v>55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52</v>
      </c>
      <c r="C64" s="122"/>
      <c r="D64" s="123"/>
      <c r="E64" s="107"/>
      <c r="F64" s="121" t="s">
        <v>298</v>
      </c>
      <c r="G64" s="122"/>
      <c r="H64" s="123"/>
    </row>
    <row r="65" spans="1:8" ht="20.100000000000001" customHeight="1">
      <c r="A65" s="107"/>
      <c r="B65" s="121" t="s">
        <v>53</v>
      </c>
      <c r="C65" s="122"/>
      <c r="D65" s="123"/>
      <c r="E65" s="107"/>
      <c r="F65" s="121" t="s">
        <v>299</v>
      </c>
      <c r="G65" s="122"/>
      <c r="H65" s="123"/>
    </row>
    <row r="66" spans="1:8" ht="20.100000000000001" customHeight="1">
      <c r="A66" s="107"/>
      <c r="B66" s="121" t="s">
        <v>56</v>
      </c>
      <c r="C66" s="122"/>
      <c r="D66" s="123"/>
      <c r="E66" s="107"/>
      <c r="F66" s="121" t="s">
        <v>300</v>
      </c>
      <c r="G66" s="122"/>
      <c r="H66" s="123"/>
    </row>
    <row r="67" spans="1:8" ht="20.100000000000001" customHeight="1">
      <c r="A67" s="107"/>
      <c r="B67" s="121" t="s">
        <v>57</v>
      </c>
      <c r="C67" s="122"/>
      <c r="D67" s="123"/>
      <c r="E67" s="107"/>
      <c r="F67" s="121" t="s">
        <v>301</v>
      </c>
      <c r="G67" s="122"/>
      <c r="H67" s="123"/>
    </row>
    <row r="68" spans="1:8" ht="20.100000000000001" customHeight="1">
      <c r="A68" s="107"/>
      <c r="B68" s="121" t="s">
        <v>58</v>
      </c>
      <c r="C68" s="122"/>
      <c r="D68" s="123"/>
      <c r="E68" s="107"/>
      <c r="F68" s="121" t="s">
        <v>302</v>
      </c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 t="s">
        <v>730</v>
      </c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 t="s">
        <v>729</v>
      </c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 t="s">
        <v>728</v>
      </c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 t="s">
        <v>727</v>
      </c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 t="s">
        <v>303</v>
      </c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 t="s">
        <v>304</v>
      </c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 t="s">
        <v>305</v>
      </c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74"/>
      <c r="G80" s="72"/>
      <c r="H80" s="73"/>
    </row>
    <row r="81" spans="1:14" ht="20.100000000000001" customHeight="1">
      <c r="A81" s="107"/>
      <c r="B81" s="121"/>
      <c r="C81" s="122"/>
      <c r="D81" s="123"/>
      <c r="E81" s="107"/>
      <c r="F81" s="74"/>
      <c r="G81" s="72"/>
      <c r="H81" s="73"/>
    </row>
    <row r="82" spans="1:14" ht="20.100000000000001" customHeight="1">
      <c r="A82" s="107"/>
      <c r="B82" s="121"/>
      <c r="C82" s="122"/>
      <c r="D82" s="123"/>
      <c r="E82" s="107"/>
      <c r="F82" s="74"/>
      <c r="G82" s="72"/>
      <c r="H82" s="73"/>
    </row>
    <row r="83" spans="1:14" ht="20.100000000000001" customHeight="1">
      <c r="A83" s="107"/>
      <c r="B83" s="121"/>
      <c r="C83" s="122"/>
      <c r="D83" s="123"/>
      <c r="E83" s="107"/>
      <c r="F83" s="74"/>
      <c r="G83" s="72"/>
      <c r="H83" s="73"/>
    </row>
    <row r="84" spans="1:14" ht="20.100000000000001" customHeight="1">
      <c r="A84" s="107"/>
      <c r="B84" s="121"/>
      <c r="C84" s="122"/>
      <c r="D84" s="123"/>
      <c r="E84" s="107"/>
      <c r="F84" s="74"/>
      <c r="G84" s="72"/>
      <c r="H84" s="73"/>
    </row>
    <row r="85" spans="1:14" ht="20.100000000000001" customHeight="1">
      <c r="A85" s="107"/>
      <c r="B85" s="121"/>
      <c r="C85" s="122"/>
      <c r="D85" s="123"/>
      <c r="E85" s="107"/>
      <c r="F85" s="74"/>
      <c r="G85" s="72"/>
      <c r="H85" s="73"/>
    </row>
    <row r="86" spans="1:14" ht="20.100000000000001" customHeight="1">
      <c r="A86" s="64"/>
      <c r="B86" s="72" t="s">
        <v>39</v>
      </c>
      <c r="C86" s="72"/>
      <c r="D86" s="72"/>
      <c r="E86" s="64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>
        <v>72000</v>
      </c>
      <c r="C89" s="154" t="s">
        <v>59</v>
      </c>
      <c r="D89" s="155"/>
      <c r="E89" s="157"/>
      <c r="F89" s="8"/>
      <c r="G89" s="154"/>
      <c r="H89" s="155"/>
    </row>
    <row r="90" spans="1:14" ht="20.100000000000001" customHeight="1">
      <c r="A90" s="162"/>
      <c r="B90" s="8">
        <v>103000</v>
      </c>
      <c r="C90" s="154" t="s">
        <v>60</v>
      </c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>
        <v>37000</v>
      </c>
      <c r="C91" s="154" t="s">
        <v>61</v>
      </c>
      <c r="D91" s="155"/>
      <c r="E91" s="157"/>
      <c r="F91" s="8"/>
      <c r="G91" s="154"/>
      <c r="H91" s="155"/>
    </row>
    <row r="92" spans="1:14" ht="20.100000000000001" customHeight="1">
      <c r="A92" s="162"/>
      <c r="B92" s="8">
        <v>18000</v>
      </c>
      <c r="C92" s="154" t="s">
        <v>62</v>
      </c>
      <c r="D92" s="155"/>
      <c r="E92" s="157"/>
      <c r="F92" s="8"/>
      <c r="G92" s="154"/>
      <c r="H92" s="155"/>
    </row>
    <row r="93" spans="1:14" ht="20.100000000000001" customHeight="1">
      <c r="A93" s="162"/>
      <c r="B93" s="8">
        <v>14000</v>
      </c>
      <c r="C93" s="154" t="s">
        <v>63</v>
      </c>
      <c r="D93" s="155"/>
      <c r="E93" s="157"/>
      <c r="F93" s="8"/>
      <c r="G93" s="154"/>
      <c r="H93" s="155"/>
    </row>
    <row r="94" spans="1:14" ht="20.100000000000001" customHeight="1">
      <c r="A94" s="162"/>
      <c r="B94" s="8">
        <v>15000</v>
      </c>
      <c r="C94" s="154" t="s">
        <v>64</v>
      </c>
      <c r="D94" s="155"/>
      <c r="E94" s="157"/>
      <c r="F94" s="8"/>
      <c r="G94" s="154"/>
      <c r="H94" s="155"/>
    </row>
    <row r="95" spans="1:14" ht="20.100000000000001" customHeight="1">
      <c r="A95" s="162"/>
      <c r="B95" s="8">
        <v>75000</v>
      </c>
      <c r="C95" s="154" t="s">
        <v>65</v>
      </c>
      <c r="D95" s="155"/>
      <c r="E95" s="157"/>
      <c r="F95" s="8"/>
      <c r="G95" s="154"/>
      <c r="H95" s="155"/>
    </row>
    <row r="96" spans="1:14" ht="20.100000000000001" customHeight="1">
      <c r="A96" s="162"/>
      <c r="B96" s="9">
        <v>27000</v>
      </c>
      <c r="C96" s="154" t="s">
        <v>66</v>
      </c>
      <c r="D96" s="155"/>
      <c r="E96" s="157"/>
      <c r="F96" s="8"/>
      <c r="G96" s="154"/>
      <c r="H96" s="155"/>
    </row>
    <row r="97" spans="1:8" ht="20.100000000000001" customHeight="1">
      <c r="A97" s="162"/>
      <c r="B97" s="9">
        <v>5000</v>
      </c>
      <c r="C97" s="154" t="s">
        <v>67</v>
      </c>
      <c r="D97" s="155"/>
      <c r="E97" s="157"/>
      <c r="F97" s="8"/>
      <c r="G97" s="154"/>
      <c r="H97" s="155"/>
    </row>
    <row r="98" spans="1:8" ht="20.100000000000001" customHeight="1">
      <c r="A98" s="162"/>
      <c r="B98" s="9">
        <v>40000</v>
      </c>
      <c r="C98" s="154" t="s">
        <v>68</v>
      </c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406000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A88:A103"/>
    <mergeCell ref="C88:D88"/>
    <mergeCell ref="C98:D98"/>
    <mergeCell ref="G98:H98"/>
    <mergeCell ref="C99:D99"/>
    <mergeCell ref="G99:H99"/>
    <mergeCell ref="C100:D100"/>
    <mergeCell ref="G100:H100"/>
    <mergeCell ref="C95:D95"/>
    <mergeCell ref="G95:H95"/>
    <mergeCell ref="C96:D96"/>
    <mergeCell ref="G96:H96"/>
    <mergeCell ref="C97:D97"/>
    <mergeCell ref="G97:H97"/>
    <mergeCell ref="C93:D93"/>
    <mergeCell ref="G93:H93"/>
    <mergeCell ref="C92:D92"/>
    <mergeCell ref="G92:H92"/>
    <mergeCell ref="B76:D76"/>
    <mergeCell ref="B77:D77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75:D75"/>
    <mergeCell ref="F75:H75"/>
    <mergeCell ref="B84:D84"/>
    <mergeCell ref="B85:D85"/>
    <mergeCell ref="F86:G86"/>
    <mergeCell ref="A87:G87"/>
    <mergeCell ref="B70:D70"/>
    <mergeCell ref="F70:H70"/>
    <mergeCell ref="B71:D71"/>
    <mergeCell ref="F71:H71"/>
    <mergeCell ref="B72:D72"/>
    <mergeCell ref="F72:H72"/>
    <mergeCell ref="B78:D78"/>
    <mergeCell ref="B79:D79"/>
    <mergeCell ref="B80:D80"/>
    <mergeCell ref="B81:D81"/>
    <mergeCell ref="B82:D82"/>
    <mergeCell ref="B83:D83"/>
    <mergeCell ref="F76:H76"/>
    <mergeCell ref="F77:H77"/>
    <mergeCell ref="F78:H78"/>
    <mergeCell ref="F79:H79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6"/>
  <sheetViews>
    <sheetView topLeftCell="A61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771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65" t="s">
        <v>1</v>
      </c>
      <c r="B2" s="76" t="s">
        <v>810</v>
      </c>
      <c r="C2" s="77"/>
      <c r="D2" s="65" t="s">
        <v>2</v>
      </c>
      <c r="E2" s="76" t="s">
        <v>769</v>
      </c>
      <c r="F2" s="77"/>
      <c r="G2" s="2" t="s">
        <v>768</v>
      </c>
      <c r="H2" s="6"/>
    </row>
    <row r="3" spans="1:12" ht="20.100000000000001" customHeight="1">
      <c r="A3" s="78" t="s">
        <v>3</v>
      </c>
      <c r="B3" s="78"/>
      <c r="C3" s="78"/>
      <c r="D3" s="14" t="s">
        <v>767</v>
      </c>
      <c r="E3" s="62" t="s">
        <v>5</v>
      </c>
      <c r="F3" s="62"/>
      <c r="G3" s="79"/>
      <c r="H3" s="79"/>
    </row>
    <row r="4" spans="1:12" ht="20.100000000000001" customHeight="1">
      <c r="A4" s="65" t="s">
        <v>6</v>
      </c>
      <c r="B4" s="80">
        <v>739000</v>
      </c>
      <c r="C4" s="81"/>
      <c r="D4" s="82"/>
      <c r="E4" s="83"/>
      <c r="F4" s="84"/>
      <c r="G4" s="84"/>
      <c r="H4" s="85"/>
    </row>
    <row r="5" spans="1:12" ht="20.100000000000001" customHeight="1">
      <c r="A5" s="65" t="s">
        <v>7</v>
      </c>
      <c r="B5" s="80">
        <f>B6-B4</f>
        <v>691300</v>
      </c>
      <c r="C5" s="81"/>
      <c r="D5" s="82"/>
      <c r="E5" s="102"/>
      <c r="F5" s="103"/>
      <c r="G5" s="103"/>
      <c r="H5" s="104"/>
    </row>
    <row r="6" spans="1:12" ht="20.100000000000001" customHeight="1">
      <c r="A6" s="65" t="s">
        <v>8</v>
      </c>
      <c r="B6" s="80">
        <v>1430300</v>
      </c>
      <c r="C6" s="81"/>
      <c r="D6" s="82"/>
      <c r="E6" s="102" t="s">
        <v>766</v>
      </c>
      <c r="F6" s="103"/>
      <c r="G6" s="103"/>
      <c r="H6" s="104"/>
    </row>
    <row r="7" spans="1:12" ht="20.100000000000001" customHeight="1">
      <c r="A7" s="65" t="s">
        <v>765</v>
      </c>
      <c r="B7" s="80">
        <f>B6+'9월1일'!B7:D7</f>
        <v>4539800</v>
      </c>
      <c r="C7" s="81"/>
      <c r="D7" s="82"/>
      <c r="E7" s="102"/>
      <c r="F7" s="103"/>
      <c r="G7" s="103"/>
      <c r="H7" s="104"/>
    </row>
    <row r="8" spans="1:12" ht="20.100000000000001" customHeight="1">
      <c r="A8" s="65" t="s">
        <v>764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7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763</v>
      </c>
      <c r="B10" s="27">
        <v>0.06</v>
      </c>
      <c r="C10" s="23" t="s">
        <v>762</v>
      </c>
      <c r="D10" s="19">
        <v>0.13</v>
      </c>
      <c r="E10" s="26" t="s">
        <v>761</v>
      </c>
      <c r="F10" s="18">
        <v>0.11</v>
      </c>
      <c r="G10" s="26" t="s">
        <v>760</v>
      </c>
      <c r="H10" s="18">
        <v>0.28999999999999998</v>
      </c>
      <c r="I10" s="24" t="s">
        <v>759</v>
      </c>
      <c r="J10" s="18"/>
    </row>
    <row r="11" spans="1:12" ht="20.100000000000001" customHeight="1">
      <c r="A11" s="24" t="s">
        <v>758</v>
      </c>
      <c r="B11" s="18">
        <v>0.1</v>
      </c>
      <c r="C11" s="24" t="s">
        <v>757</v>
      </c>
      <c r="D11" s="18">
        <v>0.06</v>
      </c>
      <c r="E11" s="24" t="s">
        <v>756</v>
      </c>
      <c r="F11" s="18">
        <v>0.04</v>
      </c>
      <c r="G11" s="23" t="s">
        <v>755</v>
      </c>
      <c r="H11" s="18">
        <v>0.05</v>
      </c>
      <c r="I11" s="24" t="s">
        <v>754</v>
      </c>
      <c r="J11" s="18"/>
    </row>
    <row r="12" spans="1:12" ht="20.100000000000001" customHeight="1" thickBot="1">
      <c r="A12" s="25" t="s">
        <v>753</v>
      </c>
      <c r="B12" s="20">
        <v>0.08</v>
      </c>
      <c r="C12" s="25" t="s">
        <v>752</v>
      </c>
      <c r="D12" s="20">
        <v>0.05</v>
      </c>
      <c r="E12" s="25" t="s">
        <v>751</v>
      </c>
      <c r="F12" s="20">
        <v>0.03</v>
      </c>
      <c r="G12" s="25" t="s">
        <v>750</v>
      </c>
      <c r="H12" s="20"/>
      <c r="I12" s="30" t="s">
        <v>749</v>
      </c>
      <c r="J12" s="31"/>
      <c r="K12" s="34"/>
      <c r="L12" s="33"/>
    </row>
    <row r="13" spans="1:12" ht="20.100000000000001" customHeight="1">
      <c r="A13" s="92" t="s">
        <v>748</v>
      </c>
      <c r="B13" s="94"/>
      <c r="C13" s="95"/>
      <c r="D13" s="96"/>
      <c r="E13" s="97" t="s">
        <v>747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62"/>
      <c r="F15" s="62"/>
      <c r="G15" s="63"/>
      <c r="H15" s="1"/>
    </row>
    <row r="16" spans="1:12" ht="20.100000000000001" customHeight="1">
      <c r="A16" s="65"/>
      <c r="B16" s="65" t="s">
        <v>13</v>
      </c>
      <c r="C16" s="76" t="s">
        <v>14</v>
      </c>
      <c r="D16" s="77"/>
      <c r="E16" s="65" t="s">
        <v>746</v>
      </c>
      <c r="F16" s="105" t="s">
        <v>745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09" t="s">
        <v>809</v>
      </c>
      <c r="D17" s="110"/>
      <c r="E17" s="65">
        <v>10</v>
      </c>
      <c r="F17" s="105"/>
      <c r="G17" s="105"/>
      <c r="H17" s="105"/>
    </row>
    <row r="18" spans="1:8" ht="20.100000000000001" customHeight="1">
      <c r="A18" s="107"/>
      <c r="B18" s="5">
        <v>4.1666666666666664E-2</v>
      </c>
      <c r="C18" s="109" t="s">
        <v>808</v>
      </c>
      <c r="D18" s="110"/>
      <c r="E18" s="65">
        <v>4</v>
      </c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65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65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65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65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65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65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65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66"/>
      <c r="F26" s="113"/>
      <c r="G26" s="113"/>
      <c r="H26" s="113"/>
    </row>
    <row r="27" spans="1:8" ht="20.100000000000001" customHeight="1">
      <c r="A27" s="117" t="s">
        <v>16</v>
      </c>
      <c r="B27" s="21">
        <v>0.25694444444444448</v>
      </c>
      <c r="C27" s="115" t="s">
        <v>807</v>
      </c>
      <c r="D27" s="116"/>
      <c r="E27" s="67" t="s">
        <v>806</v>
      </c>
      <c r="F27" s="118"/>
      <c r="G27" s="119"/>
      <c r="H27" s="120"/>
    </row>
    <row r="28" spans="1:8" ht="20.100000000000001" customHeight="1">
      <c r="A28" s="117"/>
      <c r="B28" s="21">
        <v>0.29166666666666669</v>
      </c>
      <c r="C28" s="115" t="s">
        <v>805</v>
      </c>
      <c r="D28" s="116"/>
      <c r="E28" s="67">
        <v>4</v>
      </c>
      <c r="F28" s="76"/>
      <c r="G28" s="114"/>
      <c r="H28" s="77"/>
    </row>
    <row r="29" spans="1:8" ht="20.100000000000001" customHeight="1">
      <c r="A29" s="117"/>
      <c r="B29" s="21">
        <v>0.3125</v>
      </c>
      <c r="C29" s="115" t="s">
        <v>804</v>
      </c>
      <c r="D29" s="116"/>
      <c r="E29" s="67" t="s">
        <v>69</v>
      </c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67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67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67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67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67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67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67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67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67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67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67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102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24"/>
      <c r="C43" s="127"/>
      <c r="D43" s="12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70</v>
      </c>
      <c r="C57" s="122"/>
      <c r="D57" s="123"/>
      <c r="E57" s="106" t="s">
        <v>735</v>
      </c>
      <c r="F57" s="150" t="s">
        <v>803</v>
      </c>
      <c r="G57" s="145"/>
      <c r="H57" s="146"/>
    </row>
    <row r="58" spans="1:8" ht="20.100000000000001" customHeight="1">
      <c r="A58" s="107"/>
      <c r="B58" s="121" t="s">
        <v>802</v>
      </c>
      <c r="C58" s="122"/>
      <c r="D58" s="123"/>
      <c r="E58" s="107"/>
      <c r="F58" s="150" t="s">
        <v>801</v>
      </c>
      <c r="G58" s="145"/>
      <c r="H58" s="146"/>
    </row>
    <row r="59" spans="1:8" ht="20.100000000000001" customHeight="1">
      <c r="A59" s="107"/>
      <c r="B59" s="121" t="s">
        <v>800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799</v>
      </c>
      <c r="C60" s="122"/>
      <c r="D60" s="123"/>
      <c r="E60" s="107"/>
      <c r="F60" s="121" t="s">
        <v>798</v>
      </c>
      <c r="G60" s="122"/>
      <c r="H60" s="123"/>
    </row>
    <row r="61" spans="1:8" ht="20.100000000000001" customHeight="1">
      <c r="A61" s="107"/>
      <c r="B61" s="121" t="s">
        <v>787</v>
      </c>
      <c r="C61" s="122"/>
      <c r="D61" s="123"/>
      <c r="E61" s="107"/>
      <c r="F61" s="121" t="s">
        <v>797</v>
      </c>
      <c r="G61" s="122"/>
      <c r="H61" s="123"/>
    </row>
    <row r="62" spans="1:8" ht="20.100000000000001" customHeight="1">
      <c r="A62" s="107"/>
      <c r="B62" s="121" t="s">
        <v>796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795</v>
      </c>
      <c r="C63" s="122"/>
      <c r="D63" s="123"/>
      <c r="E63" s="107"/>
      <c r="F63" s="121" t="s">
        <v>794</v>
      </c>
      <c r="G63" s="122"/>
      <c r="H63" s="123"/>
    </row>
    <row r="64" spans="1:8" ht="20.100000000000001" customHeight="1">
      <c r="A64" s="107"/>
      <c r="B64" s="121" t="s">
        <v>793</v>
      </c>
      <c r="C64" s="122"/>
      <c r="D64" s="123"/>
      <c r="E64" s="107"/>
      <c r="F64" s="121" t="s">
        <v>792</v>
      </c>
      <c r="G64" s="122"/>
      <c r="H64" s="123"/>
    </row>
    <row r="65" spans="1:8" ht="20.100000000000001" customHeight="1">
      <c r="A65" s="107"/>
      <c r="B65" s="121" t="s">
        <v>791</v>
      </c>
      <c r="C65" s="122"/>
      <c r="D65" s="123"/>
      <c r="E65" s="107"/>
      <c r="F65" s="121" t="s">
        <v>790</v>
      </c>
      <c r="G65" s="122"/>
      <c r="H65" s="123"/>
    </row>
    <row r="66" spans="1:8" ht="20.100000000000001" customHeight="1">
      <c r="A66" s="107"/>
      <c r="B66" s="121" t="s">
        <v>789</v>
      </c>
      <c r="C66" s="122"/>
      <c r="D66" s="123"/>
      <c r="E66" s="107"/>
      <c r="F66" s="121" t="s">
        <v>788</v>
      </c>
      <c r="G66" s="122"/>
      <c r="H66" s="123"/>
    </row>
    <row r="67" spans="1:8" ht="20.100000000000001" customHeight="1">
      <c r="A67" s="107"/>
      <c r="B67" s="68" t="s">
        <v>787</v>
      </c>
      <c r="C67" s="69"/>
      <c r="D67" s="70"/>
      <c r="E67" s="107"/>
      <c r="F67" s="121" t="s">
        <v>786</v>
      </c>
      <c r="G67" s="122"/>
      <c r="H67" s="123"/>
    </row>
    <row r="68" spans="1:8" ht="20.100000000000001" customHeight="1">
      <c r="A68" s="107"/>
      <c r="B68" s="121" t="s">
        <v>785</v>
      </c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 t="s">
        <v>784</v>
      </c>
      <c r="C69" s="122"/>
      <c r="D69" s="123"/>
      <c r="E69" s="107"/>
      <c r="F69" s="121" t="s">
        <v>783</v>
      </c>
      <c r="G69" s="122"/>
      <c r="H69" s="123"/>
    </row>
    <row r="70" spans="1:8" ht="20.100000000000001" customHeight="1">
      <c r="A70" s="107"/>
      <c r="B70" s="121" t="s">
        <v>782</v>
      </c>
      <c r="C70" s="122"/>
      <c r="D70" s="123"/>
      <c r="E70" s="107"/>
      <c r="F70" s="121" t="s">
        <v>781</v>
      </c>
      <c r="G70" s="122"/>
      <c r="H70" s="123"/>
    </row>
    <row r="71" spans="1:8" ht="20.100000000000001" customHeight="1">
      <c r="A71" s="107"/>
      <c r="B71" s="121" t="s">
        <v>780</v>
      </c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 t="s">
        <v>779</v>
      </c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 t="s">
        <v>778</v>
      </c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 t="s">
        <v>777</v>
      </c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74"/>
      <c r="G80" s="72"/>
      <c r="H80" s="73"/>
    </row>
    <row r="81" spans="1:14" ht="20.100000000000001" customHeight="1">
      <c r="A81" s="107"/>
      <c r="B81" s="121"/>
      <c r="C81" s="122"/>
      <c r="D81" s="123"/>
      <c r="E81" s="107"/>
      <c r="F81" s="74"/>
      <c r="G81" s="72"/>
      <c r="H81" s="73"/>
    </row>
    <row r="82" spans="1:14" ht="20.100000000000001" customHeight="1">
      <c r="A82" s="107"/>
      <c r="B82" s="121"/>
      <c r="C82" s="122"/>
      <c r="D82" s="123"/>
      <c r="E82" s="107"/>
      <c r="F82" s="74"/>
      <c r="G82" s="72"/>
      <c r="H82" s="73"/>
    </row>
    <row r="83" spans="1:14" ht="20.100000000000001" customHeight="1">
      <c r="A83" s="107"/>
      <c r="B83" s="121"/>
      <c r="C83" s="122"/>
      <c r="D83" s="123"/>
      <c r="E83" s="107"/>
      <c r="F83" s="74"/>
      <c r="G83" s="72"/>
      <c r="H83" s="73"/>
    </row>
    <row r="84" spans="1:14" ht="20.100000000000001" customHeight="1">
      <c r="A84" s="107"/>
      <c r="B84" s="121"/>
      <c r="C84" s="122"/>
      <c r="D84" s="123"/>
      <c r="E84" s="107"/>
      <c r="F84" s="74"/>
      <c r="G84" s="72"/>
      <c r="H84" s="73"/>
    </row>
    <row r="85" spans="1:14" ht="20.100000000000001" customHeight="1">
      <c r="A85" s="107"/>
      <c r="B85" s="121"/>
      <c r="C85" s="122"/>
      <c r="D85" s="123"/>
      <c r="E85" s="107"/>
      <c r="F85" s="74"/>
      <c r="G85" s="72"/>
      <c r="H85" s="73"/>
    </row>
    <row r="86" spans="1:14" ht="20.100000000000001" customHeight="1">
      <c r="A86" s="64"/>
      <c r="B86" s="72" t="s">
        <v>776</v>
      </c>
      <c r="C86" s="72"/>
      <c r="D86" s="72"/>
      <c r="E86" s="64"/>
      <c r="F86" s="151"/>
      <c r="G86" s="151"/>
      <c r="H86" s="1"/>
    </row>
    <row r="87" spans="1:14" ht="20.100000000000001" customHeight="1">
      <c r="A87" s="152" t="s">
        <v>775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774</v>
      </c>
      <c r="C88" s="158" t="s">
        <v>773</v>
      </c>
      <c r="D88" s="159"/>
      <c r="E88" s="156" t="s">
        <v>735</v>
      </c>
      <c r="F88" s="15" t="s">
        <v>774</v>
      </c>
      <c r="G88" s="158" t="s">
        <v>773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772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5">
    <mergeCell ref="B84:D84"/>
    <mergeCell ref="B85:D85"/>
    <mergeCell ref="F86:G86"/>
    <mergeCell ref="A87:G87"/>
    <mergeCell ref="A88:A103"/>
    <mergeCell ref="C88:D8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A105:G105"/>
    <mergeCell ref="G94:H94"/>
    <mergeCell ref="C95:D95"/>
    <mergeCell ref="G95:H95"/>
    <mergeCell ref="C102:D102"/>
    <mergeCell ref="G102:H102"/>
    <mergeCell ref="C103:D103"/>
    <mergeCell ref="G103:H103"/>
    <mergeCell ref="E88:E103"/>
    <mergeCell ref="G88:H88"/>
    <mergeCell ref="C89:D89"/>
    <mergeCell ref="G89:H89"/>
    <mergeCell ref="C90:D90"/>
    <mergeCell ref="G90:H90"/>
    <mergeCell ref="C91:D91"/>
    <mergeCell ref="G91:H91"/>
    <mergeCell ref="C92:D92"/>
    <mergeCell ref="G92:H92"/>
    <mergeCell ref="C97:D97"/>
    <mergeCell ref="G97:H97"/>
    <mergeCell ref="C98:D98"/>
    <mergeCell ref="G98:H98"/>
    <mergeCell ref="C96:D96"/>
    <mergeCell ref="G96:H96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64:D64"/>
    <mergeCell ref="F64:H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6"/>
  <sheetViews>
    <sheetView topLeftCell="A15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71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990300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f>B6-B4</f>
        <v>914500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1904800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B6+'9월2일'!B7:D7</f>
        <v>6444600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0.1</v>
      </c>
      <c r="E10" s="26" t="s">
        <v>46</v>
      </c>
      <c r="F10" s="18">
        <v>0.15</v>
      </c>
      <c r="G10" s="26" t="s">
        <v>25</v>
      </c>
      <c r="H10" s="18">
        <v>0.28000000000000003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38</v>
      </c>
      <c r="D11" s="18">
        <v>0.04</v>
      </c>
      <c r="E11" s="24" t="s">
        <v>29</v>
      </c>
      <c r="F11" s="18">
        <v>0.09</v>
      </c>
      <c r="G11" s="23" t="s">
        <v>27</v>
      </c>
      <c r="H11" s="18">
        <v>0.05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0.05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0.25</v>
      </c>
      <c r="C27" s="115" t="s">
        <v>99</v>
      </c>
      <c r="D27" s="116"/>
      <c r="E27" s="48" t="s">
        <v>101</v>
      </c>
      <c r="F27" s="118"/>
      <c r="G27" s="119"/>
      <c r="H27" s="120"/>
    </row>
    <row r="28" spans="1:8" ht="20.100000000000001" customHeight="1">
      <c r="A28" s="117"/>
      <c r="B28" s="21">
        <v>0.27083333333333331</v>
      </c>
      <c r="C28" s="115" t="s">
        <v>100</v>
      </c>
      <c r="D28" s="116"/>
      <c r="E28" s="43">
        <v>4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6" t="s">
        <v>103</v>
      </c>
      <c r="C42" s="137"/>
      <c r="D42" s="138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104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115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106</v>
      </c>
      <c r="C57" s="122"/>
      <c r="D57" s="123"/>
      <c r="E57" s="106" t="s">
        <v>18</v>
      </c>
      <c r="F57" s="150" t="s">
        <v>308</v>
      </c>
      <c r="G57" s="145"/>
      <c r="H57" s="146"/>
    </row>
    <row r="58" spans="1:8" ht="20.100000000000001" customHeight="1">
      <c r="A58" s="107"/>
      <c r="B58" s="121" t="s">
        <v>107</v>
      </c>
      <c r="C58" s="122"/>
      <c r="D58" s="123"/>
      <c r="E58" s="107"/>
      <c r="F58" s="150" t="s">
        <v>309</v>
      </c>
      <c r="G58" s="145"/>
      <c r="H58" s="146"/>
    </row>
    <row r="59" spans="1:8" ht="20.100000000000001" customHeight="1">
      <c r="A59" s="107"/>
      <c r="B59" s="121" t="s">
        <v>108</v>
      </c>
      <c r="C59" s="122"/>
      <c r="D59" s="123"/>
      <c r="E59" s="107"/>
      <c r="F59" s="150" t="s">
        <v>310</v>
      </c>
      <c r="G59" s="145"/>
      <c r="H59" s="146"/>
    </row>
    <row r="60" spans="1:8" ht="20.100000000000001" customHeight="1">
      <c r="A60" s="107"/>
      <c r="B60" s="121" t="s">
        <v>109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110</v>
      </c>
      <c r="C61" s="122"/>
      <c r="D61" s="123"/>
      <c r="E61" s="107"/>
      <c r="F61" s="121" t="s">
        <v>311</v>
      </c>
      <c r="G61" s="122"/>
      <c r="H61" s="123"/>
    </row>
    <row r="62" spans="1:8" ht="20.100000000000001" customHeight="1">
      <c r="A62" s="107"/>
      <c r="B62" s="121" t="s">
        <v>111</v>
      </c>
      <c r="C62" s="122"/>
      <c r="D62" s="123"/>
      <c r="E62" s="107"/>
      <c r="F62" s="121" t="s">
        <v>312</v>
      </c>
      <c r="G62" s="122"/>
      <c r="H62" s="123"/>
    </row>
    <row r="63" spans="1:8" ht="20.100000000000001" customHeight="1">
      <c r="A63" s="107"/>
      <c r="B63" s="121" t="s">
        <v>110</v>
      </c>
      <c r="C63" s="122"/>
      <c r="D63" s="123"/>
      <c r="E63" s="107"/>
      <c r="F63" s="121" t="s">
        <v>313</v>
      </c>
      <c r="G63" s="122"/>
      <c r="H63" s="123"/>
    </row>
    <row r="64" spans="1:8" ht="20.100000000000001" customHeight="1">
      <c r="A64" s="107"/>
      <c r="B64" s="121" t="s">
        <v>112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113</v>
      </c>
      <c r="C65" s="122"/>
      <c r="D65" s="123"/>
      <c r="E65" s="107"/>
      <c r="F65" s="121" t="s">
        <v>314</v>
      </c>
      <c r="G65" s="122"/>
      <c r="H65" s="123"/>
    </row>
    <row r="66" spans="1:8" ht="20.100000000000001" customHeight="1">
      <c r="A66" s="107"/>
      <c r="B66" s="121" t="s">
        <v>114</v>
      </c>
      <c r="C66" s="122"/>
      <c r="D66" s="123"/>
      <c r="E66" s="107"/>
      <c r="F66" s="121" t="s">
        <v>315</v>
      </c>
      <c r="G66" s="122"/>
      <c r="H66" s="123"/>
    </row>
    <row r="67" spans="1:8" ht="20.100000000000001" customHeight="1">
      <c r="A67" s="107"/>
      <c r="B67" s="121" t="s">
        <v>116</v>
      </c>
      <c r="C67" s="122"/>
      <c r="D67" s="123"/>
      <c r="E67" s="107"/>
      <c r="F67" s="121" t="s">
        <v>307</v>
      </c>
      <c r="G67" s="122"/>
      <c r="H67" s="123"/>
    </row>
    <row r="68" spans="1:8" ht="20.100000000000001" customHeight="1">
      <c r="A68" s="107"/>
      <c r="B68" s="121" t="s">
        <v>117</v>
      </c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 t="s">
        <v>118</v>
      </c>
      <c r="C69" s="122"/>
      <c r="D69" s="123"/>
      <c r="E69" s="107"/>
      <c r="F69" s="121" t="s">
        <v>316</v>
      </c>
      <c r="G69" s="122"/>
      <c r="H69" s="123"/>
    </row>
    <row r="70" spans="1:8" ht="20.100000000000001" customHeight="1">
      <c r="A70" s="107"/>
      <c r="B70" s="121" t="s">
        <v>119</v>
      </c>
      <c r="C70" s="122"/>
      <c r="D70" s="123"/>
      <c r="E70" s="107"/>
      <c r="F70" s="121" t="s">
        <v>317</v>
      </c>
      <c r="G70" s="122"/>
      <c r="H70" s="123"/>
    </row>
    <row r="71" spans="1:8" ht="20.100000000000001" customHeight="1">
      <c r="A71" s="107"/>
      <c r="B71" s="121" t="s">
        <v>105</v>
      </c>
      <c r="C71" s="122"/>
      <c r="D71" s="123"/>
      <c r="E71" s="107"/>
      <c r="F71" s="150" t="s">
        <v>318</v>
      </c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 t="s">
        <v>319</v>
      </c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 t="s">
        <v>320</v>
      </c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 t="s">
        <v>321</v>
      </c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 t="s">
        <v>322</v>
      </c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 t="s">
        <v>306</v>
      </c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 t="s">
        <v>323</v>
      </c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 t="s">
        <v>324</v>
      </c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121"/>
      <c r="G80" s="122"/>
      <c r="H80" s="123"/>
    </row>
    <row r="81" spans="1:14" ht="20.100000000000001" customHeight="1">
      <c r="A81" s="107"/>
      <c r="B81" s="121"/>
      <c r="C81" s="122"/>
      <c r="D81" s="123"/>
      <c r="E81" s="107"/>
      <c r="F81" s="121"/>
      <c r="G81" s="122"/>
      <c r="H81" s="123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8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F80:H80"/>
    <mergeCell ref="F81:H81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:G1"/>
    <mergeCell ref="B2:C2"/>
    <mergeCell ref="E2:F2"/>
    <mergeCell ref="A3:C3"/>
    <mergeCell ref="G3:H3"/>
    <mergeCell ref="B4:D4"/>
    <mergeCell ref="E4:H4"/>
    <mergeCell ref="B67:D67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6"/>
  <sheetViews>
    <sheetView topLeftCell="A67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72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629400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f>B6-B4</f>
        <v>638100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1267500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B6+'9월3일'!B7:D7</f>
        <v>7712100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0.05</v>
      </c>
      <c r="E10" s="26" t="s">
        <v>46</v>
      </c>
      <c r="F10" s="18">
        <v>0.11</v>
      </c>
      <c r="G10" s="26" t="s">
        <v>25</v>
      </c>
      <c r="H10" s="18">
        <v>0.31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0.18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0.12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0.02</v>
      </c>
      <c r="E12" s="25" t="s">
        <v>32</v>
      </c>
      <c r="F12" s="20">
        <v>0.02</v>
      </c>
      <c r="G12" s="25" t="s">
        <v>43</v>
      </c>
      <c r="H12" s="20">
        <v>0.01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0.5625</v>
      </c>
      <c r="C17" s="109" t="s">
        <v>120</v>
      </c>
      <c r="D17" s="110"/>
      <c r="E17" s="50" t="s">
        <v>121</v>
      </c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0.75</v>
      </c>
      <c r="C27" s="115" t="s">
        <v>122</v>
      </c>
      <c r="D27" s="116"/>
      <c r="E27" s="43">
        <v>4</v>
      </c>
      <c r="F27" s="118"/>
      <c r="G27" s="119"/>
      <c r="H27" s="120"/>
    </row>
    <row r="28" spans="1:8" ht="20.100000000000001" customHeight="1">
      <c r="A28" s="117"/>
      <c r="B28" s="21">
        <v>0.77083333333333337</v>
      </c>
      <c r="C28" s="115" t="s">
        <v>123</v>
      </c>
      <c r="D28" s="116"/>
      <c r="E28" s="49" t="s">
        <v>124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125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24"/>
      <c r="C43" s="127"/>
      <c r="D43" s="12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126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127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128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129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/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 t="s">
        <v>130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131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132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133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 t="s">
        <v>134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 t="s">
        <v>135</v>
      </c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6"/>
  <sheetViews>
    <sheetView topLeftCell="A70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73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1026500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f>B6-B4</f>
        <v>728000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1754500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B6+'9월4일'!B7:D7</f>
        <v>9466600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0.06</v>
      </c>
      <c r="E10" s="26" t="s">
        <v>46</v>
      </c>
      <c r="F10" s="18">
        <v>0.14000000000000001</v>
      </c>
      <c r="G10" s="26" t="s">
        <v>25</v>
      </c>
      <c r="H10" s="18">
        <v>0.26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0.18</v>
      </c>
      <c r="C11" s="24" t="s">
        <v>38</v>
      </c>
      <c r="D11" s="18">
        <v>0.08</v>
      </c>
      <c r="E11" s="24" t="s">
        <v>29</v>
      </c>
      <c r="F11" s="18">
        <v>0.02</v>
      </c>
      <c r="G11" s="23" t="s">
        <v>27</v>
      </c>
      <c r="H11" s="18">
        <v>0.09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0.01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0.5</v>
      </c>
      <c r="C17" s="109" t="s">
        <v>136</v>
      </c>
      <c r="D17" s="110"/>
      <c r="E17" s="44">
        <v>9</v>
      </c>
      <c r="F17" s="105"/>
      <c r="G17" s="105"/>
      <c r="H17" s="105"/>
    </row>
    <row r="18" spans="1:8" ht="20.100000000000001" customHeight="1">
      <c r="A18" s="107"/>
      <c r="B18" s="5">
        <v>0.45833333333333331</v>
      </c>
      <c r="C18" s="109" t="s">
        <v>137</v>
      </c>
      <c r="D18" s="110"/>
      <c r="E18" s="44">
        <v>8</v>
      </c>
      <c r="F18" s="105"/>
      <c r="G18" s="105"/>
      <c r="H18" s="105"/>
    </row>
    <row r="19" spans="1:8" ht="20.100000000000001" customHeight="1">
      <c r="A19" s="107"/>
      <c r="B19" s="5">
        <v>0.5</v>
      </c>
      <c r="C19" s="109" t="s">
        <v>138</v>
      </c>
      <c r="D19" s="110"/>
      <c r="E19" s="44">
        <v>4</v>
      </c>
      <c r="F19" s="105"/>
      <c r="G19" s="105"/>
      <c r="H19" s="105"/>
    </row>
    <row r="20" spans="1:8" ht="20.100000000000001" customHeight="1">
      <c r="A20" s="107"/>
      <c r="B20" s="5">
        <v>0.5</v>
      </c>
      <c r="C20" s="109" t="s">
        <v>139</v>
      </c>
      <c r="D20" s="110"/>
      <c r="E20" s="44">
        <v>4</v>
      </c>
      <c r="F20" s="105"/>
      <c r="G20" s="105"/>
      <c r="H20" s="105"/>
    </row>
    <row r="21" spans="1:8" ht="20.100000000000001" customHeight="1">
      <c r="A21" s="107"/>
      <c r="B21" s="5">
        <v>0.48958333333333331</v>
      </c>
      <c r="C21" s="109" t="s">
        <v>140</v>
      </c>
      <c r="D21" s="110"/>
      <c r="E21" s="44">
        <v>3</v>
      </c>
      <c r="F21" s="105"/>
      <c r="G21" s="105"/>
      <c r="H21" s="105"/>
    </row>
    <row r="22" spans="1:8" ht="20.100000000000001" customHeight="1">
      <c r="A22" s="107"/>
      <c r="B22" s="5">
        <v>0.5</v>
      </c>
      <c r="C22" s="109" t="s">
        <v>141</v>
      </c>
      <c r="D22" s="110"/>
      <c r="E22" s="44">
        <v>3</v>
      </c>
      <c r="F22" s="105"/>
      <c r="G22" s="105"/>
      <c r="H22" s="105"/>
    </row>
    <row r="23" spans="1:8" ht="20.100000000000001" customHeight="1">
      <c r="A23" s="107"/>
      <c r="B23" s="5">
        <v>0.49305555555555558</v>
      </c>
      <c r="C23" s="109" t="s">
        <v>142</v>
      </c>
      <c r="D23" s="110"/>
      <c r="E23" s="44">
        <v>6</v>
      </c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0.29166666666666669</v>
      </c>
      <c r="C27" s="115" t="s">
        <v>143</v>
      </c>
      <c r="D27" s="116"/>
      <c r="E27" s="43">
        <v>11</v>
      </c>
      <c r="F27" s="118"/>
      <c r="G27" s="119"/>
      <c r="H27" s="120"/>
    </row>
    <row r="28" spans="1:8" ht="20.100000000000001" customHeight="1">
      <c r="A28" s="117"/>
      <c r="B28" s="21">
        <v>0.25</v>
      </c>
      <c r="C28" s="115" t="s">
        <v>144</v>
      </c>
      <c r="D28" s="116"/>
      <c r="E28" s="43">
        <v>2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145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24"/>
      <c r="C43" s="127"/>
      <c r="D43" s="12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146</v>
      </c>
      <c r="C57" s="122"/>
      <c r="D57" s="123"/>
      <c r="E57" s="106" t="s">
        <v>18</v>
      </c>
      <c r="F57" s="150" t="s">
        <v>325</v>
      </c>
      <c r="G57" s="145"/>
      <c r="H57" s="146"/>
    </row>
    <row r="58" spans="1:8" ht="20.100000000000001" customHeight="1">
      <c r="A58" s="107"/>
      <c r="B58" s="121" t="s">
        <v>147</v>
      </c>
      <c r="C58" s="122"/>
      <c r="D58" s="123"/>
      <c r="E58" s="107"/>
      <c r="F58" s="150" t="s">
        <v>326</v>
      </c>
      <c r="G58" s="145"/>
      <c r="H58" s="146"/>
    </row>
    <row r="59" spans="1:8" ht="20.100000000000001" customHeight="1">
      <c r="A59" s="107"/>
      <c r="B59" s="121" t="s">
        <v>148</v>
      </c>
      <c r="C59" s="122"/>
      <c r="D59" s="123"/>
      <c r="E59" s="107"/>
      <c r="F59" s="150" t="s">
        <v>327</v>
      </c>
      <c r="G59" s="145"/>
      <c r="H59" s="146"/>
    </row>
    <row r="60" spans="1:8" ht="20.100000000000001" customHeight="1">
      <c r="A60" s="107"/>
      <c r="B60" s="121" t="s">
        <v>149</v>
      </c>
      <c r="C60" s="122"/>
      <c r="D60" s="123"/>
      <c r="E60" s="107"/>
      <c r="F60" s="121" t="s">
        <v>328</v>
      </c>
      <c r="G60" s="122"/>
      <c r="H60" s="123"/>
    </row>
    <row r="61" spans="1:8" ht="20.100000000000001" customHeight="1">
      <c r="A61" s="107"/>
      <c r="B61" s="121" t="s">
        <v>150</v>
      </c>
      <c r="C61" s="122"/>
      <c r="D61" s="123"/>
      <c r="E61" s="107"/>
      <c r="F61" s="121" t="s">
        <v>329</v>
      </c>
      <c r="G61" s="122"/>
      <c r="H61" s="123"/>
    </row>
    <row r="62" spans="1:8" ht="20.100000000000001" customHeight="1">
      <c r="A62" s="107"/>
      <c r="B62" s="121" t="s">
        <v>151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152</v>
      </c>
      <c r="C63" s="122"/>
      <c r="D63" s="123"/>
      <c r="E63" s="107"/>
      <c r="F63" s="121" t="s">
        <v>330</v>
      </c>
      <c r="G63" s="122"/>
      <c r="H63" s="123"/>
    </row>
    <row r="64" spans="1:8" ht="20.100000000000001" customHeight="1">
      <c r="A64" s="107"/>
      <c r="B64" s="121" t="s">
        <v>154</v>
      </c>
      <c r="C64" s="122"/>
      <c r="D64" s="123"/>
      <c r="E64" s="107"/>
      <c r="F64" s="121" t="s">
        <v>331</v>
      </c>
      <c r="G64" s="122"/>
      <c r="H64" s="123"/>
    </row>
    <row r="65" spans="1:8" ht="20.100000000000001" customHeight="1">
      <c r="A65" s="107"/>
      <c r="B65" s="121" t="s">
        <v>155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 t="s">
        <v>156</v>
      </c>
      <c r="C66" s="122"/>
      <c r="D66" s="123"/>
      <c r="E66" s="107"/>
      <c r="F66" s="121" t="s">
        <v>332</v>
      </c>
      <c r="G66" s="122"/>
      <c r="H66" s="123"/>
    </row>
    <row r="67" spans="1:8" ht="20.100000000000001" customHeight="1">
      <c r="A67" s="107"/>
      <c r="B67" s="121" t="s">
        <v>157</v>
      </c>
      <c r="C67" s="122"/>
      <c r="D67" s="123"/>
      <c r="E67" s="107"/>
      <c r="F67" s="121" t="s">
        <v>333</v>
      </c>
      <c r="G67" s="122"/>
      <c r="H67" s="123"/>
    </row>
    <row r="68" spans="1:8" ht="20.100000000000001" customHeight="1">
      <c r="A68" s="107"/>
      <c r="B68" s="121" t="s">
        <v>158</v>
      </c>
      <c r="C68" s="122"/>
      <c r="D68" s="123"/>
      <c r="E68" s="107"/>
      <c r="F68" s="121" t="s">
        <v>334</v>
      </c>
      <c r="G68" s="122"/>
      <c r="H68" s="123"/>
    </row>
    <row r="69" spans="1:8" ht="20.100000000000001" customHeight="1">
      <c r="A69" s="107"/>
      <c r="B69" s="121" t="s">
        <v>159</v>
      </c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 t="s">
        <v>160</v>
      </c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 t="s">
        <v>161</v>
      </c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 t="s">
        <v>162</v>
      </c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 t="s">
        <v>163</v>
      </c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 t="s">
        <v>164</v>
      </c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 t="s">
        <v>165</v>
      </c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 t="s">
        <v>166</v>
      </c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 t="s">
        <v>153</v>
      </c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>
        <v>35000</v>
      </c>
      <c r="C89" s="154" t="s">
        <v>167</v>
      </c>
      <c r="D89" s="155"/>
      <c r="E89" s="157"/>
      <c r="F89" s="8"/>
      <c r="G89" s="154"/>
      <c r="H89" s="155"/>
    </row>
    <row r="90" spans="1:14" ht="20.100000000000001" customHeight="1">
      <c r="A90" s="162"/>
      <c r="B90" s="8">
        <v>37000</v>
      </c>
      <c r="C90" s="154" t="s">
        <v>168</v>
      </c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>
        <v>9000</v>
      </c>
      <c r="C91" s="154" t="s">
        <v>169</v>
      </c>
      <c r="D91" s="155"/>
      <c r="E91" s="157"/>
      <c r="F91" s="8"/>
      <c r="G91" s="154"/>
      <c r="H91" s="155"/>
    </row>
    <row r="92" spans="1:14" ht="20.100000000000001" customHeight="1">
      <c r="A92" s="162"/>
      <c r="B92" s="8">
        <v>8000</v>
      </c>
      <c r="C92" s="154" t="s">
        <v>170</v>
      </c>
      <c r="D92" s="155"/>
      <c r="E92" s="157"/>
      <c r="F92" s="8"/>
      <c r="G92" s="154"/>
      <c r="H92" s="155"/>
    </row>
    <row r="93" spans="1:14" ht="20.100000000000001" customHeight="1">
      <c r="A93" s="162"/>
      <c r="B93" s="8">
        <v>6000</v>
      </c>
      <c r="C93" s="154" t="s">
        <v>171</v>
      </c>
      <c r="D93" s="155"/>
      <c r="E93" s="157"/>
      <c r="F93" s="8"/>
      <c r="G93" s="154"/>
      <c r="H93" s="155"/>
    </row>
    <row r="94" spans="1:14" ht="20.100000000000001" customHeight="1">
      <c r="A94" s="162"/>
      <c r="B94" s="8">
        <v>12000</v>
      </c>
      <c r="C94" s="154" t="s">
        <v>172</v>
      </c>
      <c r="D94" s="155"/>
      <c r="E94" s="157"/>
      <c r="F94" s="8"/>
      <c r="G94" s="154"/>
      <c r="H94" s="155"/>
    </row>
    <row r="95" spans="1:14" ht="20.100000000000001" customHeight="1">
      <c r="A95" s="162"/>
      <c r="B95" s="8">
        <v>8000</v>
      </c>
      <c r="C95" s="154" t="s">
        <v>173</v>
      </c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115000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74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847100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f>B6-B4</f>
        <v>1819200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2666300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B6+'9월5일'!B7:D7</f>
        <v>12132900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0.04</v>
      </c>
      <c r="E10" s="26" t="s">
        <v>46</v>
      </c>
      <c r="F10" s="18">
        <v>0.09</v>
      </c>
      <c r="G10" s="26" t="s">
        <v>25</v>
      </c>
      <c r="H10" s="18">
        <v>0.14000000000000001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0.17</v>
      </c>
      <c r="C11" s="24" t="s">
        <v>38</v>
      </c>
      <c r="D11" s="18">
        <v>7.0000000000000007E-2</v>
      </c>
      <c r="E11" s="24" t="s">
        <v>29</v>
      </c>
      <c r="F11" s="18">
        <v>0.06</v>
      </c>
      <c r="G11" s="23" t="s">
        <v>27</v>
      </c>
      <c r="H11" s="18">
        <v>0.03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0.04</v>
      </c>
      <c r="C12" s="25" t="s">
        <v>31</v>
      </c>
      <c r="D12" s="20">
        <v>0.02</v>
      </c>
      <c r="E12" s="25" t="s">
        <v>32</v>
      </c>
      <c r="F12" s="20">
        <v>0.28999999999999998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0.52777777777777779</v>
      </c>
      <c r="C17" s="109" t="s">
        <v>174</v>
      </c>
      <c r="D17" s="110"/>
      <c r="E17" s="44">
        <v>2</v>
      </c>
      <c r="F17" s="105"/>
      <c r="G17" s="105"/>
      <c r="H17" s="105"/>
    </row>
    <row r="18" spans="1:8" ht="20.100000000000001" customHeight="1">
      <c r="A18" s="107"/>
      <c r="B18" s="5">
        <v>0.4861111111111111</v>
      </c>
      <c r="C18" s="109" t="s">
        <v>175</v>
      </c>
      <c r="D18" s="110"/>
      <c r="E18" s="44">
        <v>6</v>
      </c>
      <c r="F18" s="105"/>
      <c r="G18" s="105"/>
      <c r="H18" s="105"/>
    </row>
    <row r="19" spans="1:8" ht="20.100000000000001" customHeight="1">
      <c r="A19" s="107"/>
      <c r="B19" s="5">
        <v>0.51388888888888895</v>
      </c>
      <c r="C19" s="109" t="s">
        <v>176</v>
      </c>
      <c r="D19" s="110"/>
      <c r="E19" s="44">
        <v>4</v>
      </c>
      <c r="F19" s="105"/>
      <c r="G19" s="105"/>
      <c r="H19" s="105"/>
    </row>
    <row r="20" spans="1:8" ht="20.100000000000001" customHeight="1">
      <c r="A20" s="107"/>
      <c r="B20" s="5">
        <v>0.45833333333333331</v>
      </c>
      <c r="C20" s="109" t="s">
        <v>177</v>
      </c>
      <c r="D20" s="110"/>
      <c r="E20" s="44">
        <v>3</v>
      </c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0.27083333333333331</v>
      </c>
      <c r="C27" s="115" t="s">
        <v>178</v>
      </c>
      <c r="D27" s="116"/>
      <c r="E27" s="43">
        <v>17</v>
      </c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40"/>
      <c r="C42" s="141"/>
      <c r="D42" s="142"/>
      <c r="E42" s="106" t="s">
        <v>18</v>
      </c>
      <c r="F42" s="121"/>
      <c r="G42" s="122"/>
      <c r="H42" s="123"/>
    </row>
    <row r="43" spans="1:8" ht="20.100000000000001" customHeight="1">
      <c r="A43" s="105"/>
      <c r="B43" s="124"/>
      <c r="C43" s="127"/>
      <c r="D43" s="12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179</v>
      </c>
      <c r="C57" s="122"/>
      <c r="D57" s="123"/>
      <c r="E57" s="106" t="s">
        <v>18</v>
      </c>
      <c r="F57" s="150" t="s">
        <v>335</v>
      </c>
      <c r="G57" s="145"/>
      <c r="H57" s="146"/>
    </row>
    <row r="58" spans="1:8" ht="20.100000000000001" customHeight="1">
      <c r="A58" s="107"/>
      <c r="B58" s="121" t="s">
        <v>180</v>
      </c>
      <c r="C58" s="122"/>
      <c r="D58" s="123"/>
      <c r="E58" s="107"/>
      <c r="F58" s="150" t="s">
        <v>336</v>
      </c>
      <c r="G58" s="145"/>
      <c r="H58" s="146"/>
    </row>
    <row r="59" spans="1:8" ht="20.100000000000001" customHeight="1">
      <c r="A59" s="107"/>
      <c r="B59" s="121" t="s">
        <v>181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182</v>
      </c>
      <c r="C60" s="122"/>
      <c r="D60" s="123"/>
      <c r="E60" s="107"/>
      <c r="F60" s="121" t="s">
        <v>337</v>
      </c>
      <c r="G60" s="122"/>
      <c r="H60" s="123"/>
    </row>
    <row r="61" spans="1:8" ht="20.100000000000001" customHeight="1">
      <c r="A61" s="107"/>
      <c r="B61" s="121" t="s">
        <v>183</v>
      </c>
      <c r="C61" s="122"/>
      <c r="D61" s="123"/>
      <c r="E61" s="107"/>
      <c r="F61" s="121" t="s">
        <v>338</v>
      </c>
      <c r="G61" s="122"/>
      <c r="H61" s="123"/>
    </row>
    <row r="62" spans="1:8" ht="20.100000000000001" customHeight="1">
      <c r="A62" s="107"/>
      <c r="B62" s="121" t="s">
        <v>184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185</v>
      </c>
      <c r="C63" s="122"/>
      <c r="D63" s="123"/>
      <c r="E63" s="107"/>
      <c r="F63" s="121" t="s">
        <v>339</v>
      </c>
      <c r="G63" s="122"/>
      <c r="H63" s="123"/>
    </row>
    <row r="64" spans="1:8" ht="20.100000000000001" customHeight="1">
      <c r="A64" s="107"/>
      <c r="B64" s="121" t="s">
        <v>186</v>
      </c>
      <c r="C64" s="122"/>
      <c r="D64" s="123"/>
      <c r="E64" s="107"/>
      <c r="F64" s="121" t="s">
        <v>340</v>
      </c>
      <c r="G64" s="122"/>
      <c r="H64" s="123"/>
    </row>
    <row r="65" spans="1:8" ht="20.100000000000001" customHeight="1">
      <c r="A65" s="107"/>
      <c r="B65" s="121" t="s">
        <v>187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 t="s">
        <v>188</v>
      </c>
      <c r="C66" s="122"/>
      <c r="D66" s="123"/>
      <c r="E66" s="107"/>
      <c r="F66" s="121" t="s">
        <v>341</v>
      </c>
      <c r="G66" s="122"/>
      <c r="H66" s="123"/>
    </row>
    <row r="67" spans="1:8" ht="20.100000000000001" customHeight="1">
      <c r="A67" s="107"/>
      <c r="B67" s="121" t="s">
        <v>187</v>
      </c>
      <c r="C67" s="122"/>
      <c r="D67" s="123"/>
      <c r="E67" s="107"/>
      <c r="F67" s="121" t="s">
        <v>342</v>
      </c>
      <c r="G67" s="122"/>
      <c r="H67" s="123"/>
    </row>
    <row r="68" spans="1:8" ht="20.100000000000001" customHeight="1">
      <c r="A68" s="107"/>
      <c r="B68" s="121" t="s">
        <v>189</v>
      </c>
      <c r="C68" s="122"/>
      <c r="D68" s="123"/>
      <c r="E68" s="107"/>
      <c r="F68" s="121" t="s">
        <v>343</v>
      </c>
      <c r="G68" s="122"/>
      <c r="H68" s="123"/>
    </row>
    <row r="69" spans="1:8" ht="20.100000000000001" customHeight="1">
      <c r="A69" s="107"/>
      <c r="B69" s="121" t="s">
        <v>190</v>
      </c>
      <c r="C69" s="122"/>
      <c r="D69" s="123"/>
      <c r="E69" s="107"/>
      <c r="F69" s="121" t="s">
        <v>344</v>
      </c>
      <c r="G69" s="122"/>
      <c r="H69" s="123"/>
    </row>
    <row r="70" spans="1:8" ht="20.100000000000001" customHeight="1">
      <c r="A70" s="107"/>
      <c r="B70" s="121" t="s">
        <v>191</v>
      </c>
      <c r="C70" s="122"/>
      <c r="D70" s="123"/>
      <c r="E70" s="107"/>
      <c r="F70" s="121" t="s">
        <v>345</v>
      </c>
      <c r="G70" s="122"/>
      <c r="H70" s="123"/>
    </row>
    <row r="71" spans="1:8" ht="20.100000000000001" customHeight="1">
      <c r="A71" s="107"/>
      <c r="B71" s="121" t="s">
        <v>192</v>
      </c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 t="s">
        <v>193</v>
      </c>
      <c r="C72" s="122"/>
      <c r="D72" s="123"/>
      <c r="E72" s="107"/>
      <c r="F72" s="150" t="s">
        <v>346</v>
      </c>
      <c r="G72" s="145"/>
      <c r="H72" s="146"/>
    </row>
    <row r="73" spans="1:8" ht="20.100000000000001" customHeight="1">
      <c r="A73" s="107"/>
      <c r="B73" s="121" t="s">
        <v>194</v>
      </c>
      <c r="C73" s="122"/>
      <c r="D73" s="123"/>
      <c r="E73" s="107"/>
      <c r="F73" s="150" t="s">
        <v>347</v>
      </c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 t="s">
        <v>348</v>
      </c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 t="s">
        <v>349</v>
      </c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6"/>
  <sheetViews>
    <sheetView topLeftCell="A43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75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590700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f>B6-B4</f>
        <v>931600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1522300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B6+'9월6일'!B7:D7</f>
        <v>13655200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0.1</v>
      </c>
      <c r="E10" s="26" t="s">
        <v>46</v>
      </c>
      <c r="F10" s="18">
        <v>0.13</v>
      </c>
      <c r="G10" s="26" t="s">
        <v>25</v>
      </c>
      <c r="H10" s="18">
        <v>0.26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0.06</v>
      </c>
      <c r="C11" s="24" t="s">
        <v>38</v>
      </c>
      <c r="D11" s="18">
        <v>0.14000000000000001</v>
      </c>
      <c r="E11" s="24" t="s">
        <v>29</v>
      </c>
      <c r="F11" s="18">
        <v>0.03</v>
      </c>
      <c r="G11" s="23" t="s">
        <v>27</v>
      </c>
      <c r="H11" s="18">
        <v>0.06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0.01</v>
      </c>
      <c r="E12" s="25" t="s">
        <v>32</v>
      </c>
      <c r="F12" s="20">
        <v>0.03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09" t="s">
        <v>214</v>
      </c>
      <c r="D17" s="110"/>
      <c r="E17" s="44">
        <v>2</v>
      </c>
      <c r="F17" s="105"/>
      <c r="G17" s="105"/>
      <c r="H17" s="105"/>
    </row>
    <row r="18" spans="1:8" ht="20.100000000000001" customHeight="1">
      <c r="A18" s="107"/>
      <c r="B18" s="5">
        <v>4.1666666666666664E-2</v>
      </c>
      <c r="C18" s="109" t="s">
        <v>215</v>
      </c>
      <c r="D18" s="110"/>
      <c r="E18" s="44">
        <v>4</v>
      </c>
      <c r="F18" s="105"/>
      <c r="G18" s="105"/>
      <c r="H18" s="105"/>
    </row>
    <row r="19" spans="1:8" ht="20.100000000000001" customHeight="1">
      <c r="A19" s="107"/>
      <c r="B19" s="5">
        <v>0.5</v>
      </c>
      <c r="C19" s="109" t="s">
        <v>216</v>
      </c>
      <c r="D19" s="110"/>
      <c r="E19" s="44">
        <v>4</v>
      </c>
      <c r="F19" s="105"/>
      <c r="G19" s="105"/>
      <c r="H19" s="105"/>
    </row>
    <row r="20" spans="1:8" ht="20.100000000000001" customHeight="1">
      <c r="A20" s="107"/>
      <c r="B20" s="5">
        <v>0.5</v>
      </c>
      <c r="C20" s="109" t="s">
        <v>217</v>
      </c>
      <c r="D20" s="110"/>
      <c r="E20" s="44">
        <v>3</v>
      </c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0.27083333333333331</v>
      </c>
      <c r="C27" s="115" t="s">
        <v>218</v>
      </c>
      <c r="D27" s="116"/>
      <c r="E27" s="43">
        <v>3</v>
      </c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204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24"/>
      <c r="C43" s="127"/>
      <c r="D43" s="12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205</v>
      </c>
      <c r="C57" s="122"/>
      <c r="D57" s="123"/>
      <c r="E57" s="106" t="s">
        <v>18</v>
      </c>
      <c r="F57" s="150" t="s">
        <v>350</v>
      </c>
      <c r="G57" s="145"/>
      <c r="H57" s="146"/>
    </row>
    <row r="58" spans="1:8" ht="20.100000000000001" customHeight="1">
      <c r="A58" s="107"/>
      <c r="B58" s="121" t="s">
        <v>207</v>
      </c>
      <c r="C58" s="122"/>
      <c r="D58" s="123"/>
      <c r="E58" s="107"/>
      <c r="F58" s="150" t="s">
        <v>351</v>
      </c>
      <c r="G58" s="145"/>
      <c r="H58" s="146"/>
    </row>
    <row r="59" spans="1:8" ht="20.100000000000001" customHeight="1">
      <c r="A59" s="107"/>
      <c r="B59" s="121" t="s">
        <v>208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209</v>
      </c>
      <c r="C60" s="122"/>
      <c r="D60" s="123"/>
      <c r="E60" s="107"/>
      <c r="F60" s="121" t="s">
        <v>352</v>
      </c>
      <c r="G60" s="122"/>
      <c r="H60" s="123"/>
    </row>
    <row r="61" spans="1:8" ht="20.100000000000001" customHeight="1">
      <c r="A61" s="107"/>
      <c r="B61" s="121" t="s">
        <v>210</v>
      </c>
      <c r="C61" s="122"/>
      <c r="D61" s="123"/>
      <c r="E61" s="107"/>
      <c r="F61" s="121" t="s">
        <v>353</v>
      </c>
      <c r="G61" s="122"/>
      <c r="H61" s="123"/>
    </row>
    <row r="62" spans="1:8" ht="20.100000000000001" customHeight="1">
      <c r="A62" s="107"/>
      <c r="B62" s="121" t="s">
        <v>211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212</v>
      </c>
      <c r="C63" s="122"/>
      <c r="D63" s="123"/>
      <c r="E63" s="107"/>
      <c r="F63" s="121" t="s">
        <v>354</v>
      </c>
      <c r="G63" s="122"/>
      <c r="H63" s="123"/>
    </row>
    <row r="64" spans="1:8" ht="20.100000000000001" customHeight="1">
      <c r="A64" s="107"/>
      <c r="B64" s="121" t="s">
        <v>213</v>
      </c>
      <c r="C64" s="122"/>
      <c r="D64" s="123"/>
      <c r="E64" s="107"/>
      <c r="F64" s="121" t="s">
        <v>355</v>
      </c>
      <c r="G64" s="122"/>
      <c r="H64" s="123"/>
    </row>
    <row r="65" spans="1:8" ht="20.100000000000001" customHeight="1">
      <c r="A65" s="107"/>
      <c r="B65" s="121" t="s">
        <v>206</v>
      </c>
      <c r="C65" s="122"/>
      <c r="D65" s="123"/>
      <c r="E65" s="107"/>
      <c r="F65" s="121" t="s">
        <v>356</v>
      </c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35"/>
      <c r="C67" s="36"/>
      <c r="D67" s="37"/>
      <c r="E67" s="107"/>
      <c r="F67" s="121" t="s">
        <v>357</v>
      </c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 t="s">
        <v>358</v>
      </c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 t="s">
        <v>359</v>
      </c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 t="s">
        <v>360</v>
      </c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 t="s">
        <v>361</v>
      </c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>
        <v>48000</v>
      </c>
      <c r="C89" s="154" t="s">
        <v>195</v>
      </c>
      <c r="D89" s="155"/>
      <c r="E89" s="157"/>
      <c r="F89" s="8"/>
      <c r="G89" s="154"/>
      <c r="H89" s="155"/>
    </row>
    <row r="90" spans="1:14" ht="20.100000000000001" customHeight="1">
      <c r="A90" s="162"/>
      <c r="B90" s="8">
        <v>18000</v>
      </c>
      <c r="C90" s="154" t="s">
        <v>196</v>
      </c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>
        <v>40000</v>
      </c>
      <c r="C91" s="154" t="s">
        <v>197</v>
      </c>
      <c r="D91" s="155"/>
      <c r="E91" s="157"/>
      <c r="F91" s="8"/>
      <c r="G91" s="154"/>
      <c r="H91" s="155"/>
    </row>
    <row r="92" spans="1:14" ht="20.100000000000001" customHeight="1">
      <c r="A92" s="162"/>
      <c r="B92" s="8">
        <v>33000</v>
      </c>
      <c r="C92" s="154" t="s">
        <v>198</v>
      </c>
      <c r="D92" s="155"/>
      <c r="E92" s="157"/>
      <c r="F92" s="8"/>
      <c r="G92" s="154"/>
      <c r="H92" s="155"/>
    </row>
    <row r="93" spans="1:14" ht="20.100000000000001" customHeight="1">
      <c r="A93" s="162"/>
      <c r="B93" s="8">
        <v>12000</v>
      </c>
      <c r="C93" s="154" t="s">
        <v>199</v>
      </c>
      <c r="D93" s="155"/>
      <c r="E93" s="157"/>
      <c r="F93" s="8"/>
      <c r="G93" s="154"/>
      <c r="H93" s="155"/>
    </row>
    <row r="94" spans="1:14" ht="20.100000000000001" customHeight="1">
      <c r="A94" s="162"/>
      <c r="B94" s="8">
        <v>8000</v>
      </c>
      <c r="C94" s="154" t="s">
        <v>200</v>
      </c>
      <c r="D94" s="155"/>
      <c r="E94" s="157"/>
      <c r="F94" s="8"/>
      <c r="G94" s="154"/>
      <c r="H94" s="155"/>
    </row>
    <row r="95" spans="1:14" ht="20.100000000000001" customHeight="1">
      <c r="A95" s="162"/>
      <c r="B95" s="8">
        <v>8000</v>
      </c>
      <c r="C95" s="154" t="s">
        <v>201</v>
      </c>
      <c r="D95" s="155"/>
      <c r="E95" s="157"/>
      <c r="F95" s="8"/>
      <c r="G95" s="154"/>
      <c r="H95" s="155"/>
    </row>
    <row r="96" spans="1:14" ht="20.100000000000001" customHeight="1">
      <c r="A96" s="162"/>
      <c r="B96" s="9">
        <v>8000</v>
      </c>
      <c r="C96" s="154" t="s">
        <v>202</v>
      </c>
      <c r="D96" s="155"/>
      <c r="E96" s="157"/>
      <c r="F96" s="8"/>
      <c r="G96" s="154"/>
      <c r="H96" s="155"/>
    </row>
    <row r="97" spans="1:8" ht="20.100000000000001" customHeight="1">
      <c r="A97" s="162"/>
      <c r="B97" s="9">
        <v>10000</v>
      </c>
      <c r="C97" s="154" t="s">
        <v>203</v>
      </c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185000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5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76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485000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f>B6-B4</f>
        <v>172000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657000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B6+'9월7일'!B7:D7</f>
        <v>14312200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0.08</v>
      </c>
      <c r="E10" s="26" t="s">
        <v>46</v>
      </c>
      <c r="F10" s="18">
        <v>0.1</v>
      </c>
      <c r="G10" s="26" t="s">
        <v>25</v>
      </c>
      <c r="H10" s="18">
        <v>0.22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0.05</v>
      </c>
      <c r="C11" s="24" t="s">
        <v>38</v>
      </c>
      <c r="D11" s="18">
        <v>0</v>
      </c>
      <c r="E11" s="24" t="s">
        <v>29</v>
      </c>
      <c r="F11" s="18">
        <v>0.12</v>
      </c>
      <c r="G11" s="23" t="s">
        <v>27</v>
      </c>
      <c r="H11" s="18">
        <v>0.21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0.14000000000000001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0.52083333333333337</v>
      </c>
      <c r="C17" s="109" t="s">
        <v>219</v>
      </c>
      <c r="D17" s="110"/>
      <c r="E17" s="44">
        <v>5</v>
      </c>
      <c r="F17" s="105" t="s">
        <v>220</v>
      </c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/>
      <c r="C27" s="115"/>
      <c r="D27" s="116"/>
      <c r="E27" s="43"/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221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222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223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224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225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226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227</v>
      </c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 t="s">
        <v>224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228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229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/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35"/>
      <c r="C67" s="36"/>
      <c r="D67" s="37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5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6"/>
  <sheetViews>
    <sheetView topLeftCell="A38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77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955400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f>B6-B4</f>
        <v>519600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1475000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B6+'9월8일'!B7:D7</f>
        <v>15787200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0.12</v>
      </c>
      <c r="C10" s="23" t="s">
        <v>24</v>
      </c>
      <c r="D10" s="19">
        <v>0.11</v>
      </c>
      <c r="E10" s="26" t="s">
        <v>46</v>
      </c>
      <c r="F10" s="18">
        <v>0.12</v>
      </c>
      <c r="G10" s="26" t="s">
        <v>25</v>
      </c>
      <c r="H10" s="18">
        <v>0.28999999999999998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7.0000000000000007E-2</v>
      </c>
      <c r="C11" s="24" t="s">
        <v>38</v>
      </c>
      <c r="D11" s="18">
        <v>0.04</v>
      </c>
      <c r="E11" s="24" t="s">
        <v>29</v>
      </c>
      <c r="F11" s="18">
        <v>0.05</v>
      </c>
      <c r="G11" s="23" t="s">
        <v>27</v>
      </c>
      <c r="H11" s="18">
        <v>0.03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0.12</v>
      </c>
      <c r="C12" s="25" t="s">
        <v>31</v>
      </c>
      <c r="D12" s="20">
        <v>0.02</v>
      </c>
      <c r="E12" s="25" t="s">
        <v>32</v>
      </c>
      <c r="F12" s="20">
        <v>0.02</v>
      </c>
      <c r="G12" s="25" t="s">
        <v>43</v>
      </c>
      <c r="H12" s="20">
        <v>0.01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09" t="s">
        <v>230</v>
      </c>
      <c r="D17" s="110"/>
      <c r="E17" s="44">
        <v>4</v>
      </c>
      <c r="F17" s="105"/>
      <c r="G17" s="105"/>
      <c r="H17" s="105"/>
    </row>
    <row r="18" spans="1:8" ht="20.100000000000001" customHeight="1">
      <c r="A18" s="107"/>
      <c r="B18" s="5">
        <v>0.5</v>
      </c>
      <c r="C18" s="109" t="s">
        <v>231</v>
      </c>
      <c r="D18" s="110"/>
      <c r="E18" s="44">
        <v>2</v>
      </c>
      <c r="F18" s="105"/>
      <c r="G18" s="105"/>
      <c r="H18" s="105"/>
    </row>
    <row r="19" spans="1:8" ht="20.100000000000001" customHeight="1">
      <c r="A19" s="107"/>
      <c r="B19" s="5">
        <v>0.5</v>
      </c>
      <c r="C19" s="109" t="s">
        <v>232</v>
      </c>
      <c r="D19" s="110"/>
      <c r="E19" s="44">
        <v>3</v>
      </c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0.33333333333333331</v>
      </c>
      <c r="C27" s="115" t="s">
        <v>233</v>
      </c>
      <c r="D27" s="116"/>
      <c r="E27" s="43">
        <v>2</v>
      </c>
      <c r="F27" s="118"/>
      <c r="G27" s="119"/>
      <c r="H27" s="120"/>
    </row>
    <row r="28" spans="1:8" ht="20.100000000000001" customHeight="1">
      <c r="A28" s="117"/>
      <c r="B28" s="21">
        <v>0.30555555555555552</v>
      </c>
      <c r="C28" s="115" t="s">
        <v>234</v>
      </c>
      <c r="D28" s="116"/>
      <c r="E28" s="43">
        <v>4</v>
      </c>
      <c r="F28" s="76"/>
      <c r="G28" s="114"/>
      <c r="H28" s="77"/>
    </row>
    <row r="29" spans="1:8" ht="20.100000000000001" customHeight="1">
      <c r="A29" s="117"/>
      <c r="B29" s="21">
        <v>0.3125</v>
      </c>
      <c r="C29" s="115" t="s">
        <v>235</v>
      </c>
      <c r="D29" s="116"/>
      <c r="E29" s="43">
        <v>4</v>
      </c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236</v>
      </c>
      <c r="C42" s="134"/>
      <c r="D42" s="135"/>
      <c r="E42" s="106" t="s">
        <v>18</v>
      </c>
      <c r="F42" s="121" t="s">
        <v>377</v>
      </c>
      <c r="G42" s="122"/>
      <c r="H42" s="123"/>
    </row>
    <row r="43" spans="1:8" ht="20.100000000000001" customHeight="1">
      <c r="A43" s="105"/>
      <c r="B43" s="136" t="s">
        <v>237</v>
      </c>
      <c r="C43" s="137"/>
      <c r="D43" s="138"/>
      <c r="E43" s="107"/>
      <c r="F43" s="121" t="s">
        <v>378</v>
      </c>
      <c r="G43" s="122"/>
      <c r="H43" s="123"/>
    </row>
    <row r="44" spans="1:8" ht="20.100000000000001" customHeight="1">
      <c r="A44" s="105"/>
      <c r="B44" s="139" t="s">
        <v>238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36" t="s">
        <v>253</v>
      </c>
      <c r="C45" s="137"/>
      <c r="D45" s="13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239</v>
      </c>
      <c r="C57" s="122"/>
      <c r="D57" s="123"/>
      <c r="E57" s="106" t="s">
        <v>18</v>
      </c>
      <c r="F57" s="150" t="s">
        <v>362</v>
      </c>
      <c r="G57" s="145"/>
      <c r="H57" s="146"/>
    </row>
    <row r="58" spans="1:8" ht="20.100000000000001" customHeight="1">
      <c r="A58" s="107"/>
      <c r="B58" s="121" t="s">
        <v>240</v>
      </c>
      <c r="C58" s="122"/>
      <c r="D58" s="123"/>
      <c r="E58" s="107"/>
      <c r="F58" s="150" t="s">
        <v>363</v>
      </c>
      <c r="G58" s="145"/>
      <c r="H58" s="146"/>
    </row>
    <row r="59" spans="1:8" ht="20.100000000000001" customHeight="1">
      <c r="A59" s="107"/>
      <c r="B59" s="121" t="s">
        <v>241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242</v>
      </c>
      <c r="C60" s="122"/>
      <c r="D60" s="123"/>
      <c r="E60" s="107"/>
      <c r="F60" s="121" t="s">
        <v>364</v>
      </c>
      <c r="G60" s="122"/>
      <c r="H60" s="123"/>
    </row>
    <row r="61" spans="1:8" ht="20.100000000000001" customHeight="1">
      <c r="A61" s="107"/>
      <c r="B61" s="121" t="s">
        <v>243</v>
      </c>
      <c r="C61" s="122"/>
      <c r="D61" s="123"/>
      <c r="E61" s="107"/>
      <c r="F61" s="121" t="s">
        <v>365</v>
      </c>
      <c r="G61" s="122"/>
      <c r="H61" s="123"/>
    </row>
    <row r="62" spans="1:8" ht="20.100000000000001" customHeight="1">
      <c r="A62" s="107"/>
      <c r="B62" s="121" t="s">
        <v>244</v>
      </c>
      <c r="C62" s="122"/>
      <c r="D62" s="123"/>
      <c r="E62" s="107"/>
      <c r="F62" s="121" t="s">
        <v>366</v>
      </c>
      <c r="G62" s="122"/>
      <c r="H62" s="123"/>
    </row>
    <row r="63" spans="1:8" ht="20.100000000000001" customHeight="1">
      <c r="A63" s="107"/>
      <c r="B63" s="121" t="s">
        <v>245</v>
      </c>
      <c r="C63" s="122"/>
      <c r="D63" s="123"/>
      <c r="E63" s="107"/>
      <c r="F63" s="121" t="s">
        <v>367</v>
      </c>
      <c r="G63" s="122"/>
      <c r="H63" s="123"/>
    </row>
    <row r="64" spans="1:8" ht="20.100000000000001" customHeight="1">
      <c r="A64" s="107"/>
      <c r="B64" s="121" t="s">
        <v>246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247</v>
      </c>
      <c r="C65" s="122"/>
      <c r="D65" s="123"/>
      <c r="E65" s="107"/>
      <c r="F65" s="121" t="s">
        <v>368</v>
      </c>
      <c r="G65" s="122"/>
      <c r="H65" s="123"/>
    </row>
    <row r="66" spans="1:8" ht="20.100000000000001" customHeight="1">
      <c r="A66" s="107"/>
      <c r="B66" s="121" t="s">
        <v>248</v>
      </c>
      <c r="C66" s="122"/>
      <c r="D66" s="123"/>
      <c r="E66" s="107"/>
      <c r="F66" s="121" t="s">
        <v>369</v>
      </c>
      <c r="G66" s="122"/>
      <c r="H66" s="123"/>
    </row>
    <row r="67" spans="1:8" ht="20.100000000000001" customHeight="1">
      <c r="A67" s="107"/>
      <c r="B67" s="121" t="s">
        <v>250</v>
      </c>
      <c r="C67" s="122"/>
      <c r="D67" s="123"/>
      <c r="E67" s="107"/>
      <c r="F67" s="121" t="s">
        <v>370</v>
      </c>
      <c r="G67" s="122"/>
      <c r="H67" s="123"/>
    </row>
    <row r="68" spans="1:8" ht="20.100000000000001" customHeight="1">
      <c r="A68" s="107"/>
      <c r="B68" s="121" t="s">
        <v>251</v>
      </c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 t="s">
        <v>252</v>
      </c>
      <c r="C69" s="122"/>
      <c r="D69" s="123"/>
      <c r="E69" s="107"/>
      <c r="F69" s="121" t="s">
        <v>371</v>
      </c>
      <c r="G69" s="122"/>
      <c r="H69" s="123"/>
    </row>
    <row r="70" spans="1:8" ht="20.100000000000001" customHeight="1">
      <c r="A70" s="107"/>
      <c r="B70" s="121" t="s">
        <v>247</v>
      </c>
      <c r="C70" s="122"/>
      <c r="D70" s="123"/>
      <c r="E70" s="107"/>
      <c r="F70" s="121" t="s">
        <v>372</v>
      </c>
      <c r="G70" s="122"/>
      <c r="H70" s="123"/>
    </row>
    <row r="71" spans="1:8" ht="20.100000000000001" customHeight="1">
      <c r="A71" s="107"/>
      <c r="B71" s="121" t="s">
        <v>248</v>
      </c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 t="s">
        <v>249</v>
      </c>
      <c r="C72" s="122"/>
      <c r="D72" s="123"/>
      <c r="E72" s="107"/>
      <c r="F72" s="150" t="s">
        <v>373</v>
      </c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 t="s">
        <v>374</v>
      </c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 t="s">
        <v>375</v>
      </c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 t="s">
        <v>376</v>
      </c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6"/>
  <sheetViews>
    <sheetView topLeftCell="A52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7" width="13.125" customWidth="1"/>
    <col min="8" max="8" width="16.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78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/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/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1391600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B6+'9월9일'!B7:D7</f>
        <v>17178800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0.11</v>
      </c>
      <c r="C10" s="23" t="s">
        <v>24</v>
      </c>
      <c r="D10" s="19">
        <v>0.06</v>
      </c>
      <c r="E10" s="26" t="s">
        <v>46</v>
      </c>
      <c r="F10" s="18">
        <v>0.06</v>
      </c>
      <c r="G10" s="26" t="s">
        <v>25</v>
      </c>
      <c r="H10" s="18">
        <v>0.32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0.21</v>
      </c>
      <c r="C11" s="24" t="s">
        <v>38</v>
      </c>
      <c r="D11" s="18">
        <v>0</v>
      </c>
      <c r="E11" s="24" t="s">
        <v>29</v>
      </c>
      <c r="F11" s="18">
        <v>0.06</v>
      </c>
      <c r="G11" s="23" t="s">
        <v>27</v>
      </c>
      <c r="H11" s="18">
        <v>0.03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0.11</v>
      </c>
      <c r="C12" s="25" t="s">
        <v>31</v>
      </c>
      <c r="D12" s="20">
        <v>0</v>
      </c>
      <c r="E12" s="25" t="s">
        <v>32</v>
      </c>
      <c r="F12" s="20">
        <v>0.04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0.25</v>
      </c>
      <c r="C27" s="115" t="s">
        <v>254</v>
      </c>
      <c r="D27" s="116"/>
      <c r="E27" s="43">
        <v>8</v>
      </c>
      <c r="F27" s="118"/>
      <c r="G27" s="119"/>
      <c r="H27" s="120"/>
    </row>
    <row r="28" spans="1:8" ht="20.100000000000001" customHeight="1">
      <c r="A28" s="117"/>
      <c r="B28" s="21"/>
      <c r="C28" s="115" t="s">
        <v>255</v>
      </c>
      <c r="D28" s="116"/>
      <c r="E28" s="51" t="s">
        <v>256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6" t="s">
        <v>103</v>
      </c>
      <c r="C42" s="137"/>
      <c r="D42" s="138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104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257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258</v>
      </c>
      <c r="C57" s="122"/>
      <c r="D57" s="123"/>
      <c r="E57" s="106" t="s">
        <v>18</v>
      </c>
      <c r="F57" s="150" t="s">
        <v>464</v>
      </c>
      <c r="G57" s="145"/>
      <c r="H57" s="146"/>
    </row>
    <row r="58" spans="1:8" ht="20.100000000000001" customHeight="1">
      <c r="A58" s="107"/>
      <c r="B58" s="121" t="s">
        <v>259</v>
      </c>
      <c r="C58" s="122"/>
      <c r="D58" s="123"/>
      <c r="E58" s="107"/>
      <c r="F58" s="150" t="s">
        <v>465</v>
      </c>
      <c r="G58" s="145"/>
      <c r="H58" s="146"/>
    </row>
    <row r="59" spans="1:8" ht="20.100000000000001" customHeight="1">
      <c r="A59" s="107"/>
      <c r="B59" s="121" t="s">
        <v>260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261</v>
      </c>
      <c r="C60" s="122"/>
      <c r="D60" s="123"/>
      <c r="E60" s="107"/>
      <c r="F60" s="121" t="s">
        <v>466</v>
      </c>
      <c r="G60" s="122"/>
      <c r="H60" s="123"/>
    </row>
    <row r="61" spans="1:8" ht="20.100000000000001" customHeight="1">
      <c r="A61" s="107"/>
      <c r="B61" s="121" t="s">
        <v>262</v>
      </c>
      <c r="C61" s="122"/>
      <c r="D61" s="123"/>
      <c r="E61" s="107"/>
      <c r="F61" s="121" t="s">
        <v>467</v>
      </c>
      <c r="G61" s="122"/>
      <c r="H61" s="123"/>
    </row>
    <row r="62" spans="1:8" ht="20.100000000000001" customHeight="1">
      <c r="A62" s="107"/>
      <c r="B62" s="121" t="s">
        <v>263</v>
      </c>
      <c r="C62" s="122"/>
      <c r="D62" s="123"/>
      <c r="E62" s="107"/>
      <c r="F62" s="121" t="s">
        <v>468</v>
      </c>
      <c r="G62" s="122"/>
      <c r="H62" s="123"/>
    </row>
    <row r="63" spans="1:8" ht="20.100000000000001" customHeight="1">
      <c r="A63" s="107"/>
      <c r="B63" s="121" t="s">
        <v>265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266</v>
      </c>
      <c r="C64" s="122"/>
      <c r="D64" s="123"/>
      <c r="E64" s="107"/>
      <c r="F64" s="121" t="s">
        <v>469</v>
      </c>
      <c r="G64" s="122"/>
      <c r="H64" s="123"/>
    </row>
    <row r="65" spans="1:8" ht="20.100000000000001" customHeight="1">
      <c r="A65" s="107"/>
      <c r="B65" s="121" t="s">
        <v>267</v>
      </c>
      <c r="C65" s="122"/>
      <c r="D65" s="123"/>
      <c r="E65" s="107"/>
      <c r="F65" s="121" t="s">
        <v>470</v>
      </c>
      <c r="G65" s="122"/>
      <c r="H65" s="123"/>
    </row>
    <row r="66" spans="1:8" ht="20.100000000000001" customHeight="1">
      <c r="A66" s="107"/>
      <c r="B66" s="121" t="s">
        <v>268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 t="s">
        <v>269</v>
      </c>
      <c r="C67" s="122"/>
      <c r="D67" s="123"/>
      <c r="E67" s="107"/>
      <c r="F67" s="121" t="s">
        <v>471</v>
      </c>
      <c r="G67" s="122"/>
      <c r="H67" s="123"/>
    </row>
    <row r="68" spans="1:8" ht="20.100000000000001" customHeight="1">
      <c r="A68" s="107"/>
      <c r="B68" s="121" t="s">
        <v>270</v>
      </c>
      <c r="C68" s="122"/>
      <c r="D68" s="123"/>
      <c r="E68" s="107"/>
      <c r="F68" s="121" t="s">
        <v>472</v>
      </c>
      <c r="G68" s="122"/>
      <c r="H68" s="123"/>
    </row>
    <row r="69" spans="1:8" ht="20.100000000000001" customHeight="1">
      <c r="A69" s="107"/>
      <c r="B69" s="121" t="s">
        <v>264</v>
      </c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 t="s">
        <v>473</v>
      </c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 t="s">
        <v>474</v>
      </c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 t="s">
        <v>475</v>
      </c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>
        <v>57000</v>
      </c>
      <c r="C89" s="154" t="s">
        <v>271</v>
      </c>
      <c r="D89" s="155"/>
      <c r="E89" s="157"/>
      <c r="F89" s="8"/>
      <c r="G89" s="154"/>
      <c r="H89" s="155"/>
    </row>
    <row r="90" spans="1:14" ht="20.100000000000001" customHeight="1">
      <c r="A90" s="162"/>
      <c r="B90" s="8">
        <v>32000</v>
      </c>
      <c r="C90" s="154" t="s">
        <v>272</v>
      </c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>
        <v>30000</v>
      </c>
      <c r="C91" s="154" t="s">
        <v>273</v>
      </c>
      <c r="D91" s="155"/>
      <c r="E91" s="157"/>
      <c r="F91" s="8"/>
      <c r="G91" s="154"/>
      <c r="H91" s="155"/>
    </row>
    <row r="92" spans="1:14" ht="20.100000000000001" customHeight="1">
      <c r="A92" s="162"/>
      <c r="B92" s="8">
        <v>12000</v>
      </c>
      <c r="C92" s="154" t="s">
        <v>274</v>
      </c>
      <c r="D92" s="155"/>
      <c r="E92" s="157"/>
      <c r="F92" s="8"/>
      <c r="G92" s="154"/>
      <c r="H92" s="155"/>
    </row>
    <row r="93" spans="1:14" ht="20.100000000000001" customHeight="1">
      <c r="A93" s="162"/>
      <c r="B93" s="8">
        <v>4000</v>
      </c>
      <c r="C93" s="154" t="s">
        <v>275</v>
      </c>
      <c r="D93" s="155"/>
      <c r="E93" s="157"/>
      <c r="F93" s="8"/>
      <c r="G93" s="154"/>
      <c r="H93" s="155"/>
    </row>
    <row r="94" spans="1:14" ht="20.100000000000001" customHeight="1">
      <c r="A94" s="162"/>
      <c r="B94" s="8">
        <v>8000</v>
      </c>
      <c r="C94" s="154" t="s">
        <v>276</v>
      </c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143000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6"/>
  <sheetViews>
    <sheetView topLeftCell="A52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79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781300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f>B6-B4</f>
        <v>986500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1767800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B6+'9월10일'!B7:D7</f>
        <v>18946600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0.13</v>
      </c>
      <c r="C10" s="23" t="s">
        <v>24</v>
      </c>
      <c r="D10" s="19">
        <v>0.06</v>
      </c>
      <c r="E10" s="26" t="s">
        <v>46</v>
      </c>
      <c r="F10" s="18">
        <v>0.08</v>
      </c>
      <c r="G10" s="26" t="s">
        <v>25</v>
      </c>
      <c r="H10" s="18">
        <v>0.2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0.27</v>
      </c>
      <c r="C11" s="24" t="s">
        <v>38</v>
      </c>
      <c r="D11" s="18">
        <v>0.05</v>
      </c>
      <c r="E11" s="24" t="s">
        <v>29</v>
      </c>
      <c r="F11" s="18">
        <v>0.09</v>
      </c>
      <c r="G11" s="23" t="s">
        <v>27</v>
      </c>
      <c r="H11" s="18">
        <v>0.01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0.03</v>
      </c>
      <c r="C12" s="25" t="s">
        <v>31</v>
      </c>
      <c r="D12" s="20">
        <v>0.04</v>
      </c>
      <c r="E12" s="25" t="s">
        <v>32</v>
      </c>
      <c r="F12" s="20">
        <v>0.04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4.1666666666666664E-2</v>
      </c>
      <c r="C17" s="109" t="s">
        <v>277</v>
      </c>
      <c r="D17" s="110"/>
      <c r="E17" s="44">
        <v>7</v>
      </c>
      <c r="F17" s="105"/>
      <c r="G17" s="105"/>
      <c r="H17" s="105"/>
    </row>
    <row r="18" spans="1:8" ht="20.100000000000001" customHeight="1">
      <c r="A18" s="107"/>
      <c r="B18" s="5">
        <v>4.1666666666666664E-2</v>
      </c>
      <c r="C18" s="109" t="s">
        <v>278</v>
      </c>
      <c r="D18" s="110"/>
      <c r="E18" s="52" t="s">
        <v>281</v>
      </c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0.20833333333333334</v>
      </c>
      <c r="C27" s="115" t="s">
        <v>279</v>
      </c>
      <c r="D27" s="116"/>
      <c r="E27" s="43">
        <v>7</v>
      </c>
      <c r="F27" s="118"/>
      <c r="G27" s="119"/>
      <c r="H27" s="120"/>
    </row>
    <row r="28" spans="1:8" ht="20.100000000000001" customHeight="1">
      <c r="A28" s="117"/>
      <c r="B28" s="21">
        <v>0.32291666666666669</v>
      </c>
      <c r="C28" s="115" t="s">
        <v>280</v>
      </c>
      <c r="D28" s="116"/>
      <c r="E28" s="43">
        <v>3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282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283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284</v>
      </c>
      <c r="C57" s="122"/>
      <c r="D57" s="123"/>
      <c r="E57" s="106" t="s">
        <v>18</v>
      </c>
      <c r="F57" s="150" t="s">
        <v>476</v>
      </c>
      <c r="G57" s="145"/>
      <c r="H57" s="146"/>
    </row>
    <row r="58" spans="1:8" ht="20.100000000000001" customHeight="1">
      <c r="A58" s="107"/>
      <c r="B58" s="121" t="s">
        <v>286</v>
      </c>
      <c r="C58" s="122"/>
      <c r="D58" s="123"/>
      <c r="E58" s="107"/>
      <c r="F58" s="150" t="s">
        <v>477</v>
      </c>
      <c r="G58" s="145"/>
      <c r="H58" s="146"/>
    </row>
    <row r="59" spans="1:8" ht="20.100000000000001" customHeight="1">
      <c r="A59" s="107"/>
      <c r="B59" s="121" t="s">
        <v>287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288</v>
      </c>
      <c r="C60" s="122"/>
      <c r="D60" s="123"/>
      <c r="E60" s="107"/>
      <c r="F60" s="121" t="s">
        <v>478</v>
      </c>
      <c r="G60" s="122"/>
      <c r="H60" s="123"/>
    </row>
    <row r="61" spans="1:8" ht="20.100000000000001" customHeight="1">
      <c r="A61" s="107"/>
      <c r="B61" s="121" t="s">
        <v>289</v>
      </c>
      <c r="C61" s="122"/>
      <c r="D61" s="123"/>
      <c r="E61" s="107"/>
      <c r="F61" s="121" t="s">
        <v>479</v>
      </c>
      <c r="G61" s="122"/>
      <c r="H61" s="123"/>
    </row>
    <row r="62" spans="1:8" ht="20.100000000000001" customHeight="1">
      <c r="A62" s="107"/>
      <c r="B62" s="121" t="s">
        <v>290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291</v>
      </c>
      <c r="C63" s="122"/>
      <c r="D63" s="123"/>
      <c r="E63" s="107"/>
      <c r="F63" s="121" t="s">
        <v>480</v>
      </c>
      <c r="G63" s="122"/>
      <c r="H63" s="123"/>
    </row>
    <row r="64" spans="1:8" ht="20.100000000000001" customHeight="1">
      <c r="A64" s="107"/>
      <c r="B64" s="121" t="s">
        <v>292</v>
      </c>
      <c r="C64" s="122"/>
      <c r="D64" s="123"/>
      <c r="E64" s="107"/>
      <c r="F64" s="121" t="s">
        <v>481</v>
      </c>
      <c r="G64" s="122"/>
      <c r="H64" s="123"/>
    </row>
    <row r="65" spans="1:8" ht="20.100000000000001" customHeight="1">
      <c r="A65" s="107"/>
      <c r="B65" s="121" t="s">
        <v>293</v>
      </c>
      <c r="C65" s="122"/>
      <c r="D65" s="123"/>
      <c r="E65" s="107"/>
      <c r="F65" s="121" t="s">
        <v>482</v>
      </c>
      <c r="G65" s="122"/>
      <c r="H65" s="123"/>
    </row>
    <row r="66" spans="1:8" ht="20.100000000000001" customHeight="1">
      <c r="A66" s="107"/>
      <c r="B66" s="121" t="s">
        <v>294</v>
      </c>
      <c r="C66" s="122"/>
      <c r="D66" s="123"/>
      <c r="E66" s="107"/>
      <c r="F66" s="121" t="s">
        <v>483</v>
      </c>
      <c r="G66" s="122"/>
      <c r="H66" s="123"/>
    </row>
    <row r="67" spans="1:8" ht="20.100000000000001" customHeight="1">
      <c r="A67" s="107"/>
      <c r="B67" s="121" t="s">
        <v>285</v>
      </c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 t="s">
        <v>484</v>
      </c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 t="s">
        <v>485</v>
      </c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 t="s">
        <v>486</v>
      </c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 t="s">
        <v>487</v>
      </c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 t="s">
        <v>488</v>
      </c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 t="s">
        <v>489</v>
      </c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6"/>
  <sheetViews>
    <sheetView topLeftCell="A52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80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488500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1369100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1857600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B6+'9월11일'!B7:D7</f>
        <v>20804200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0.02</v>
      </c>
      <c r="C10" s="23" t="s">
        <v>24</v>
      </c>
      <c r="D10" s="19">
        <v>0.04</v>
      </c>
      <c r="E10" s="26" t="s">
        <v>46</v>
      </c>
      <c r="F10" s="18">
        <v>7.0000000000000007E-2</v>
      </c>
      <c r="G10" s="26" t="s">
        <v>25</v>
      </c>
      <c r="H10" s="18">
        <v>0.13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38</v>
      </c>
      <c r="D11" s="18">
        <v>0</v>
      </c>
      <c r="E11" s="24" t="s">
        <v>29</v>
      </c>
      <c r="F11" s="18">
        <v>0.56999999999999995</v>
      </c>
      <c r="G11" s="23" t="s">
        <v>27</v>
      </c>
      <c r="H11" s="18">
        <v>0.05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0.03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09" t="s">
        <v>403</v>
      </c>
      <c r="D17" s="110"/>
      <c r="E17" s="44">
        <v>6</v>
      </c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0.25</v>
      </c>
      <c r="C27" s="115" t="s">
        <v>404</v>
      </c>
      <c r="D27" s="116"/>
      <c r="E27" s="43">
        <v>18</v>
      </c>
      <c r="F27" s="118"/>
      <c r="G27" s="119"/>
      <c r="H27" s="120"/>
    </row>
    <row r="28" spans="1:8" ht="20.100000000000001" customHeight="1">
      <c r="A28" s="117"/>
      <c r="B28" s="21">
        <v>0.25</v>
      </c>
      <c r="C28" s="115" t="s">
        <v>405</v>
      </c>
      <c r="D28" s="116"/>
      <c r="E28" s="43">
        <v>6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388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389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390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36" t="s">
        <v>391</v>
      </c>
      <c r="C45" s="137"/>
      <c r="D45" s="138"/>
      <c r="E45" s="107"/>
      <c r="F45" s="121"/>
      <c r="G45" s="122"/>
      <c r="H45" s="123"/>
    </row>
    <row r="46" spans="1:8" ht="20.100000000000001" customHeight="1">
      <c r="A46" s="105"/>
      <c r="B46" s="136" t="s">
        <v>392</v>
      </c>
      <c r="C46" s="164"/>
      <c r="D46" s="165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393</v>
      </c>
      <c r="C57" s="122"/>
      <c r="D57" s="123"/>
      <c r="E57" s="106" t="s">
        <v>18</v>
      </c>
      <c r="F57" s="150" t="s">
        <v>490</v>
      </c>
      <c r="G57" s="145"/>
      <c r="H57" s="146"/>
    </row>
    <row r="58" spans="1:8" ht="20.100000000000001" customHeight="1">
      <c r="A58" s="107"/>
      <c r="B58" s="121" t="s">
        <v>394</v>
      </c>
      <c r="C58" s="122"/>
      <c r="D58" s="123"/>
      <c r="E58" s="107"/>
      <c r="F58" s="150" t="s">
        <v>475</v>
      </c>
      <c r="G58" s="145"/>
      <c r="H58" s="146"/>
    </row>
    <row r="59" spans="1:8" ht="20.100000000000001" customHeight="1">
      <c r="A59" s="107"/>
      <c r="B59" s="121" t="s">
        <v>395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396</v>
      </c>
      <c r="C60" s="122"/>
      <c r="D60" s="123"/>
      <c r="E60" s="107"/>
      <c r="F60" s="121" t="s">
        <v>491</v>
      </c>
      <c r="G60" s="122"/>
      <c r="H60" s="123"/>
    </row>
    <row r="61" spans="1:8" ht="20.100000000000001" customHeight="1">
      <c r="A61" s="107"/>
      <c r="B61" s="121" t="s">
        <v>397</v>
      </c>
      <c r="C61" s="122"/>
      <c r="D61" s="123"/>
      <c r="E61" s="107"/>
      <c r="F61" s="121" t="s">
        <v>492</v>
      </c>
      <c r="G61" s="122"/>
      <c r="H61" s="123"/>
    </row>
    <row r="62" spans="1:8" ht="20.100000000000001" customHeight="1">
      <c r="A62" s="107"/>
      <c r="B62" s="121" t="s">
        <v>398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399</v>
      </c>
      <c r="C63" s="122"/>
      <c r="D63" s="123"/>
      <c r="E63" s="107"/>
      <c r="F63" s="121" t="s">
        <v>493</v>
      </c>
      <c r="G63" s="122"/>
      <c r="H63" s="123"/>
    </row>
    <row r="64" spans="1:8" ht="20.100000000000001" customHeight="1">
      <c r="A64" s="107"/>
      <c r="B64" s="121" t="s">
        <v>400</v>
      </c>
      <c r="C64" s="122"/>
      <c r="D64" s="123"/>
      <c r="E64" s="107"/>
      <c r="F64" s="121" t="s">
        <v>494</v>
      </c>
      <c r="G64" s="122"/>
      <c r="H64" s="123"/>
    </row>
    <row r="65" spans="1:8" ht="20.100000000000001" customHeight="1">
      <c r="A65" s="107"/>
      <c r="B65" s="121" t="s">
        <v>401</v>
      </c>
      <c r="C65" s="122"/>
      <c r="D65" s="123"/>
      <c r="E65" s="107"/>
      <c r="F65" s="121" t="s">
        <v>495</v>
      </c>
      <c r="G65" s="122"/>
      <c r="H65" s="123"/>
    </row>
    <row r="66" spans="1:8" ht="20.100000000000001" customHeight="1">
      <c r="A66" s="107"/>
      <c r="B66" s="121" t="s">
        <v>402</v>
      </c>
      <c r="C66" s="122"/>
      <c r="D66" s="123"/>
      <c r="E66" s="107"/>
      <c r="F66" s="121" t="s">
        <v>496</v>
      </c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 t="s">
        <v>497</v>
      </c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 t="s">
        <v>498</v>
      </c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 t="s">
        <v>499</v>
      </c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 t="s">
        <v>500</v>
      </c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 t="s">
        <v>501</v>
      </c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 t="s">
        <v>502</v>
      </c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>
        <v>10000</v>
      </c>
      <c r="C89" s="154" t="s">
        <v>379</v>
      </c>
      <c r="D89" s="155"/>
      <c r="E89" s="157"/>
      <c r="F89" s="8"/>
      <c r="G89" s="154"/>
      <c r="H89" s="155"/>
    </row>
    <row r="90" spans="1:14" ht="20.100000000000001" customHeight="1">
      <c r="A90" s="162"/>
      <c r="B90" s="8">
        <v>4000</v>
      </c>
      <c r="C90" s="154" t="s">
        <v>380</v>
      </c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>
        <v>30000</v>
      </c>
      <c r="C91" s="154" t="s">
        <v>381</v>
      </c>
      <c r="D91" s="155"/>
      <c r="E91" s="157"/>
      <c r="F91" s="8"/>
      <c r="G91" s="154"/>
      <c r="H91" s="155"/>
    </row>
    <row r="92" spans="1:14" ht="20.100000000000001" customHeight="1">
      <c r="A92" s="162"/>
      <c r="B92" s="8">
        <v>12000</v>
      </c>
      <c r="C92" s="154" t="s">
        <v>382</v>
      </c>
      <c r="D92" s="155"/>
      <c r="E92" s="157"/>
      <c r="F92" s="8"/>
      <c r="G92" s="154"/>
      <c r="H92" s="155"/>
    </row>
    <row r="93" spans="1:14" ht="20.100000000000001" customHeight="1">
      <c r="A93" s="162"/>
      <c r="B93" s="8">
        <v>36000</v>
      </c>
      <c r="C93" s="154" t="s">
        <v>383</v>
      </c>
      <c r="D93" s="155"/>
      <c r="E93" s="157"/>
      <c r="F93" s="8"/>
      <c r="G93" s="154"/>
      <c r="H93" s="155"/>
    </row>
    <row r="94" spans="1:14" ht="20.100000000000001" customHeight="1">
      <c r="A94" s="162"/>
      <c r="B94" s="8">
        <v>9000</v>
      </c>
      <c r="C94" s="154" t="s">
        <v>384</v>
      </c>
      <c r="D94" s="155"/>
      <c r="E94" s="157"/>
      <c r="F94" s="8"/>
      <c r="G94" s="154"/>
      <c r="H94" s="155"/>
    </row>
    <row r="95" spans="1:14" ht="20.100000000000001" customHeight="1">
      <c r="A95" s="162"/>
      <c r="B95" s="8">
        <v>25000</v>
      </c>
      <c r="C95" s="154" t="s">
        <v>385</v>
      </c>
      <c r="D95" s="155"/>
      <c r="E95" s="157"/>
      <c r="F95" s="8"/>
      <c r="G95" s="154"/>
      <c r="H95" s="155"/>
    </row>
    <row r="96" spans="1:14" ht="20.100000000000001" customHeight="1">
      <c r="A96" s="162"/>
      <c r="B96" s="9">
        <v>10000</v>
      </c>
      <c r="C96" s="154" t="s">
        <v>386</v>
      </c>
      <c r="D96" s="155"/>
      <c r="E96" s="157"/>
      <c r="F96" s="8"/>
      <c r="G96" s="154"/>
      <c r="H96" s="155"/>
    </row>
    <row r="97" spans="1:8" ht="20.100000000000001" customHeight="1">
      <c r="A97" s="162"/>
      <c r="B97" s="9">
        <v>25000</v>
      </c>
      <c r="C97" s="154" t="s">
        <v>387</v>
      </c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161000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06"/>
  <sheetViews>
    <sheetView topLeftCell="A49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81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436200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1192000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1628200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B6+'9월12일'!B7:D7</f>
        <v>22432400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0.08</v>
      </c>
      <c r="E10" s="26" t="s">
        <v>46</v>
      </c>
      <c r="F10" s="18">
        <v>0.11</v>
      </c>
      <c r="G10" s="26" t="s">
        <v>25</v>
      </c>
      <c r="H10" s="18">
        <v>0.28000000000000003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0.19</v>
      </c>
      <c r="C11" s="24" t="s">
        <v>38</v>
      </c>
      <c r="D11" s="18">
        <v>0.05</v>
      </c>
      <c r="E11" s="24" t="s">
        <v>29</v>
      </c>
      <c r="F11" s="18">
        <v>0.02</v>
      </c>
      <c r="G11" s="23" t="s">
        <v>27</v>
      </c>
      <c r="H11" s="18">
        <v>0.01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7.0000000000000007E-2</v>
      </c>
      <c r="E12" s="25" t="s">
        <v>32</v>
      </c>
      <c r="F12" s="20">
        <v>0.04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 t="s">
        <v>406</v>
      </c>
      <c r="D17" s="110"/>
      <c r="E17" s="44">
        <v>5</v>
      </c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0.35416666666666669</v>
      </c>
      <c r="C27" s="115" t="s">
        <v>407</v>
      </c>
      <c r="D27" s="116"/>
      <c r="E27" s="43">
        <v>2</v>
      </c>
      <c r="F27" s="118"/>
      <c r="G27" s="119"/>
      <c r="H27" s="120"/>
    </row>
    <row r="28" spans="1:8" ht="20.100000000000001" customHeight="1">
      <c r="A28" s="117"/>
      <c r="B28" s="21">
        <v>0.2986111111111111</v>
      </c>
      <c r="C28" s="115" t="s">
        <v>408</v>
      </c>
      <c r="D28" s="116"/>
      <c r="E28" s="53" t="s">
        <v>409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410</v>
      </c>
      <c r="C42" s="134"/>
      <c r="D42" s="135"/>
      <c r="E42" s="106" t="s">
        <v>18</v>
      </c>
      <c r="F42" s="121" t="s">
        <v>503</v>
      </c>
      <c r="G42" s="122"/>
      <c r="H42" s="123"/>
    </row>
    <row r="43" spans="1:8" ht="20.100000000000001" customHeight="1">
      <c r="A43" s="105"/>
      <c r="B43" s="136" t="s">
        <v>411</v>
      </c>
      <c r="C43" s="137"/>
      <c r="D43" s="138"/>
      <c r="E43" s="107"/>
      <c r="F43" s="121" t="s">
        <v>504</v>
      </c>
      <c r="G43" s="122"/>
      <c r="H43" s="123"/>
    </row>
    <row r="44" spans="1:8" ht="20.100000000000001" customHeight="1">
      <c r="A44" s="105"/>
      <c r="B44" s="139" t="s">
        <v>412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36" t="s">
        <v>413</v>
      </c>
      <c r="C45" s="137"/>
      <c r="D45" s="138"/>
      <c r="E45" s="107"/>
      <c r="F45" s="121"/>
      <c r="G45" s="122"/>
      <c r="H45" s="123"/>
    </row>
    <row r="46" spans="1:8" ht="20.100000000000001" customHeight="1">
      <c r="A46" s="105"/>
      <c r="B46" s="136" t="s">
        <v>418</v>
      </c>
      <c r="C46" s="164"/>
      <c r="D46" s="165"/>
      <c r="E46" s="107"/>
      <c r="F46" s="121"/>
      <c r="G46" s="122"/>
      <c r="H46" s="123"/>
    </row>
    <row r="47" spans="1:8" ht="20.100000000000001" customHeight="1">
      <c r="A47" s="105"/>
      <c r="B47" s="136" t="s">
        <v>423</v>
      </c>
      <c r="C47" s="137"/>
      <c r="D47" s="138"/>
      <c r="E47" s="107"/>
      <c r="F47" s="121"/>
      <c r="G47" s="122"/>
      <c r="H47" s="123"/>
    </row>
    <row r="48" spans="1:8" ht="20.100000000000001" customHeight="1">
      <c r="A48" s="105"/>
      <c r="B48" s="133" t="s">
        <v>424</v>
      </c>
      <c r="C48" s="134"/>
      <c r="D48" s="135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414</v>
      </c>
      <c r="C57" s="122"/>
      <c r="D57" s="123"/>
      <c r="E57" s="106" t="s">
        <v>18</v>
      </c>
      <c r="F57" s="150" t="s">
        <v>505</v>
      </c>
      <c r="G57" s="145"/>
      <c r="H57" s="146"/>
    </row>
    <row r="58" spans="1:8" ht="20.100000000000001" customHeight="1">
      <c r="A58" s="107"/>
      <c r="B58" s="121" t="s">
        <v>415</v>
      </c>
      <c r="C58" s="122"/>
      <c r="D58" s="123"/>
      <c r="E58" s="107"/>
      <c r="F58" s="150" t="s">
        <v>506</v>
      </c>
      <c r="G58" s="145"/>
      <c r="H58" s="146"/>
    </row>
    <row r="59" spans="1:8" ht="20.100000000000001" customHeight="1">
      <c r="A59" s="107"/>
      <c r="B59" s="121" t="s">
        <v>416</v>
      </c>
      <c r="C59" s="122"/>
      <c r="D59" s="123"/>
      <c r="E59" s="107"/>
      <c r="F59" s="150" t="s">
        <v>507</v>
      </c>
      <c r="G59" s="145"/>
      <c r="H59" s="146"/>
    </row>
    <row r="60" spans="1:8" ht="20.100000000000001" customHeight="1">
      <c r="A60" s="107"/>
      <c r="B60" s="121" t="s">
        <v>417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419</v>
      </c>
      <c r="C61" s="122"/>
      <c r="D61" s="123"/>
      <c r="E61" s="107"/>
      <c r="F61" s="121" t="s">
        <v>508</v>
      </c>
      <c r="G61" s="122"/>
      <c r="H61" s="123"/>
    </row>
    <row r="62" spans="1:8" ht="20.100000000000001" customHeight="1">
      <c r="A62" s="107"/>
      <c r="B62" s="121" t="s">
        <v>420</v>
      </c>
      <c r="C62" s="122"/>
      <c r="D62" s="123"/>
      <c r="E62" s="107"/>
      <c r="F62" s="121" t="s">
        <v>509</v>
      </c>
      <c r="G62" s="122"/>
      <c r="H62" s="123"/>
    </row>
    <row r="63" spans="1:8" ht="20.100000000000001" customHeight="1">
      <c r="A63" s="107"/>
      <c r="B63" s="121" t="s">
        <v>421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422</v>
      </c>
      <c r="C64" s="122"/>
      <c r="D64" s="123"/>
      <c r="E64" s="107"/>
      <c r="F64" s="121" t="s">
        <v>510</v>
      </c>
      <c r="G64" s="122"/>
      <c r="H64" s="123"/>
    </row>
    <row r="65" spans="1:8" ht="20.100000000000001" customHeight="1">
      <c r="A65" s="107"/>
      <c r="B65" s="121" t="s">
        <v>425</v>
      </c>
      <c r="C65" s="122"/>
      <c r="D65" s="123"/>
      <c r="E65" s="107"/>
      <c r="F65" s="121" t="s">
        <v>511</v>
      </c>
      <c r="G65" s="122"/>
      <c r="H65" s="123"/>
    </row>
    <row r="66" spans="1:8" ht="20.100000000000001" customHeight="1">
      <c r="A66" s="107"/>
      <c r="B66" s="121" t="s">
        <v>426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 t="s">
        <v>427</v>
      </c>
      <c r="C67" s="122"/>
      <c r="D67" s="123"/>
      <c r="E67" s="107"/>
      <c r="F67" s="121" t="s">
        <v>512</v>
      </c>
      <c r="G67" s="122"/>
      <c r="H67" s="123"/>
    </row>
    <row r="68" spans="1:8" ht="20.100000000000001" customHeight="1">
      <c r="A68" s="107"/>
      <c r="B68" s="121" t="s">
        <v>428</v>
      </c>
      <c r="C68" s="122"/>
      <c r="D68" s="123"/>
      <c r="E68" s="107"/>
      <c r="F68" s="121" t="s">
        <v>513</v>
      </c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E30" sqref="E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82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241500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396500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638000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B6+'9월13일'!B7:D7</f>
        <v>23070400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0.99999999999999989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0.08</v>
      </c>
      <c r="E10" s="26" t="s">
        <v>46</v>
      </c>
      <c r="F10" s="18">
        <v>7.0000000000000007E-2</v>
      </c>
      <c r="G10" s="26" t="s">
        <v>25</v>
      </c>
      <c r="H10" s="18">
        <v>0.41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0.01</v>
      </c>
      <c r="E12" s="25" t="s">
        <v>32</v>
      </c>
      <c r="F12" s="20">
        <v>0.13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0.25</v>
      </c>
      <c r="C27" s="115" t="s">
        <v>526</v>
      </c>
      <c r="D27" s="116"/>
      <c r="E27" s="54" t="s">
        <v>453</v>
      </c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429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430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431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36" t="s">
        <v>432</v>
      </c>
      <c r="C45" s="137"/>
      <c r="D45" s="138"/>
      <c r="E45" s="107"/>
      <c r="F45" s="121"/>
      <c r="G45" s="122"/>
      <c r="H45" s="123"/>
    </row>
    <row r="46" spans="1:8" ht="20.100000000000001" customHeight="1">
      <c r="A46" s="105"/>
      <c r="B46" s="136" t="s">
        <v>438</v>
      </c>
      <c r="C46" s="164"/>
      <c r="D46" s="165"/>
      <c r="E46" s="107"/>
      <c r="F46" s="121"/>
      <c r="G46" s="122"/>
      <c r="H46" s="123"/>
    </row>
    <row r="47" spans="1:8" ht="20.100000000000001" customHeight="1">
      <c r="A47" s="105"/>
      <c r="B47" s="136" t="s">
        <v>439</v>
      </c>
      <c r="C47" s="137"/>
      <c r="D47" s="13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434</v>
      </c>
      <c r="C57" s="122"/>
      <c r="D57" s="123"/>
      <c r="E57" s="106" t="s">
        <v>18</v>
      </c>
      <c r="F57" s="150" t="s">
        <v>514</v>
      </c>
      <c r="G57" s="145"/>
      <c r="H57" s="146"/>
    </row>
    <row r="58" spans="1:8" ht="20.100000000000001" customHeight="1">
      <c r="A58" s="107"/>
      <c r="B58" s="121" t="s">
        <v>435</v>
      </c>
      <c r="C58" s="122"/>
      <c r="D58" s="123"/>
      <c r="E58" s="107"/>
      <c r="F58" s="150" t="s">
        <v>515</v>
      </c>
      <c r="G58" s="145"/>
      <c r="H58" s="146"/>
    </row>
    <row r="59" spans="1:8" ht="20.100000000000001" customHeight="1">
      <c r="A59" s="107"/>
      <c r="B59" s="121" t="s">
        <v>436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437</v>
      </c>
      <c r="C60" s="122"/>
      <c r="D60" s="123"/>
      <c r="E60" s="107"/>
      <c r="F60" s="121" t="s">
        <v>516</v>
      </c>
      <c r="G60" s="122"/>
      <c r="H60" s="123"/>
    </row>
    <row r="61" spans="1:8" ht="20.100000000000001" customHeight="1">
      <c r="A61" s="107"/>
      <c r="B61" s="121" t="s">
        <v>440</v>
      </c>
      <c r="C61" s="122"/>
      <c r="D61" s="123"/>
      <c r="E61" s="107"/>
      <c r="F61" s="121" t="s">
        <v>517</v>
      </c>
      <c r="G61" s="122"/>
      <c r="H61" s="123"/>
    </row>
    <row r="62" spans="1:8" ht="20.100000000000001" customHeight="1">
      <c r="A62" s="107"/>
      <c r="B62" s="121" t="s">
        <v>441</v>
      </c>
      <c r="C62" s="122"/>
      <c r="D62" s="123"/>
      <c r="E62" s="107"/>
      <c r="F62" s="121" t="s">
        <v>518</v>
      </c>
      <c r="G62" s="122"/>
      <c r="H62" s="123"/>
    </row>
    <row r="63" spans="1:8" ht="20.100000000000001" customHeight="1">
      <c r="A63" s="107"/>
      <c r="B63" s="121" t="s">
        <v>442</v>
      </c>
      <c r="C63" s="122"/>
      <c r="D63" s="123"/>
      <c r="E63" s="107"/>
      <c r="F63" s="121" t="s">
        <v>519</v>
      </c>
      <c r="G63" s="122"/>
      <c r="H63" s="123"/>
    </row>
    <row r="64" spans="1:8" ht="20.100000000000001" customHeight="1">
      <c r="A64" s="107"/>
      <c r="B64" s="121" t="s">
        <v>443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444</v>
      </c>
      <c r="C65" s="122"/>
      <c r="D65" s="123"/>
      <c r="E65" s="107"/>
      <c r="F65" s="121" t="s">
        <v>520</v>
      </c>
      <c r="G65" s="122"/>
      <c r="H65" s="123"/>
    </row>
    <row r="66" spans="1:8" ht="20.100000000000001" customHeight="1">
      <c r="A66" s="107"/>
      <c r="B66" s="121" t="s">
        <v>445</v>
      </c>
      <c r="C66" s="122"/>
      <c r="D66" s="123"/>
      <c r="E66" s="107"/>
      <c r="F66" s="121" t="s">
        <v>521</v>
      </c>
      <c r="G66" s="122"/>
      <c r="H66" s="123"/>
    </row>
    <row r="67" spans="1:8" ht="20.100000000000001" customHeight="1">
      <c r="A67" s="107"/>
      <c r="B67" s="121" t="s">
        <v>446</v>
      </c>
      <c r="C67" s="122"/>
      <c r="D67" s="123"/>
      <c r="E67" s="107"/>
      <c r="F67" s="121" t="s">
        <v>522</v>
      </c>
      <c r="G67" s="122"/>
      <c r="H67" s="123"/>
    </row>
    <row r="68" spans="1:8" ht="20.100000000000001" customHeight="1">
      <c r="A68" s="107"/>
      <c r="B68" s="121" t="s">
        <v>447</v>
      </c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 t="s">
        <v>448</v>
      </c>
      <c r="C69" s="122"/>
      <c r="D69" s="123"/>
      <c r="E69" s="107"/>
      <c r="F69" s="121" t="s">
        <v>523</v>
      </c>
      <c r="G69" s="122"/>
      <c r="H69" s="123"/>
    </row>
    <row r="70" spans="1:8" ht="20.100000000000001" customHeight="1">
      <c r="A70" s="107"/>
      <c r="B70" s="121" t="s">
        <v>449</v>
      </c>
      <c r="C70" s="122"/>
      <c r="D70" s="123"/>
      <c r="E70" s="107"/>
      <c r="F70" s="121" t="s">
        <v>524</v>
      </c>
      <c r="G70" s="122"/>
      <c r="H70" s="123"/>
    </row>
    <row r="71" spans="1:8" ht="20.100000000000001" customHeight="1">
      <c r="A71" s="107"/>
      <c r="B71" s="121" t="s">
        <v>450</v>
      </c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 t="s">
        <v>451</v>
      </c>
      <c r="C72" s="122"/>
      <c r="D72" s="123"/>
      <c r="E72" s="107"/>
      <c r="F72" s="150" t="s">
        <v>525</v>
      </c>
      <c r="G72" s="145"/>
      <c r="H72" s="146"/>
    </row>
    <row r="73" spans="1:8" ht="20.100000000000001" customHeight="1">
      <c r="A73" s="107"/>
      <c r="B73" s="121" t="s">
        <v>452</v>
      </c>
      <c r="C73" s="122"/>
      <c r="D73" s="123"/>
      <c r="E73" s="107"/>
      <c r="F73" s="150" t="s">
        <v>527</v>
      </c>
      <c r="G73" s="145"/>
      <c r="H73" s="146"/>
    </row>
    <row r="74" spans="1:8" ht="20.100000000000001" customHeight="1">
      <c r="A74" s="107"/>
      <c r="B74" s="121" t="s">
        <v>437</v>
      </c>
      <c r="C74" s="122"/>
      <c r="D74" s="123"/>
      <c r="E74" s="107"/>
      <c r="F74" s="150" t="s">
        <v>528</v>
      </c>
      <c r="G74" s="145"/>
      <c r="H74" s="146"/>
    </row>
    <row r="75" spans="1:8" ht="20.100000000000001" customHeight="1">
      <c r="A75" s="107"/>
      <c r="B75" s="121" t="s">
        <v>433</v>
      </c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 t="s">
        <v>529</v>
      </c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 t="s">
        <v>530</v>
      </c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6"/>
  <sheetViews>
    <sheetView topLeftCell="A34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83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/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/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/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B6+'9월14일'!B7:D7</f>
        <v>23070400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</v>
      </c>
    </row>
    <row r="10" spans="1:12" ht="20.100000000000001" customHeight="1">
      <c r="A10" s="23" t="s">
        <v>22</v>
      </c>
      <c r="B10" s="27"/>
      <c r="C10" s="23" t="s">
        <v>24</v>
      </c>
      <c r="D10" s="19"/>
      <c r="E10" s="26" t="s">
        <v>46</v>
      </c>
      <c r="F10" s="18"/>
      <c r="G10" s="26" t="s">
        <v>25</v>
      </c>
      <c r="H10" s="18"/>
      <c r="I10" s="24" t="s">
        <v>44</v>
      </c>
      <c r="J10" s="18"/>
    </row>
    <row r="11" spans="1:12" ht="20.100000000000001" customHeight="1">
      <c r="A11" s="24" t="s">
        <v>28</v>
      </c>
      <c r="B11" s="18"/>
      <c r="C11" s="24" t="s">
        <v>38</v>
      </c>
      <c r="D11" s="18"/>
      <c r="E11" s="24" t="s">
        <v>29</v>
      </c>
      <c r="F11" s="18"/>
      <c r="G11" s="23" t="s">
        <v>27</v>
      </c>
      <c r="H11" s="18"/>
      <c r="I11" s="24" t="s">
        <v>45</v>
      </c>
      <c r="J11" s="18"/>
    </row>
    <row r="12" spans="1:12" ht="20.100000000000001" customHeight="1" thickBot="1">
      <c r="A12" s="25" t="s">
        <v>30</v>
      </c>
      <c r="B12" s="20"/>
      <c r="C12" s="25" t="s">
        <v>31</v>
      </c>
      <c r="D12" s="20"/>
      <c r="E12" s="25" t="s">
        <v>32</v>
      </c>
      <c r="F12" s="20"/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/>
      <c r="C27" s="115"/>
      <c r="D27" s="116"/>
      <c r="E27" s="43"/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40"/>
      <c r="C42" s="141"/>
      <c r="D42" s="142"/>
      <c r="E42" s="106" t="s">
        <v>18</v>
      </c>
      <c r="F42" s="121"/>
      <c r="G42" s="122"/>
      <c r="H42" s="123"/>
    </row>
    <row r="43" spans="1:8" ht="20.100000000000001" customHeight="1">
      <c r="A43" s="105"/>
      <c r="B43" s="124"/>
      <c r="C43" s="127"/>
      <c r="D43" s="12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/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/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/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/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/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/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/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/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/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6"/>
  <sheetViews>
    <sheetView topLeftCell="A10" zoomScaleNormal="100" workbookViewId="0">
      <selection activeCell="F29" sqref="F29:H2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84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/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/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/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B6+'9월15일'!B7:D7</f>
        <v>23070400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</v>
      </c>
    </row>
    <row r="10" spans="1:12" ht="20.100000000000001" customHeight="1">
      <c r="A10" s="23" t="s">
        <v>22</v>
      </c>
      <c r="B10" s="27"/>
      <c r="C10" s="23" t="s">
        <v>24</v>
      </c>
      <c r="D10" s="19"/>
      <c r="E10" s="26" t="s">
        <v>46</v>
      </c>
      <c r="F10" s="18"/>
      <c r="G10" s="26" t="s">
        <v>25</v>
      </c>
      <c r="H10" s="18"/>
      <c r="I10" s="24" t="s">
        <v>44</v>
      </c>
      <c r="J10" s="18"/>
    </row>
    <row r="11" spans="1:12" ht="20.100000000000001" customHeight="1">
      <c r="A11" s="24" t="s">
        <v>28</v>
      </c>
      <c r="B11" s="18"/>
      <c r="C11" s="24" t="s">
        <v>38</v>
      </c>
      <c r="D11" s="18"/>
      <c r="E11" s="24" t="s">
        <v>29</v>
      </c>
      <c r="F11" s="18"/>
      <c r="G11" s="23" t="s">
        <v>27</v>
      </c>
      <c r="H11" s="18"/>
      <c r="I11" s="24" t="s">
        <v>45</v>
      </c>
      <c r="J11" s="18"/>
    </row>
    <row r="12" spans="1:12" ht="20.100000000000001" customHeight="1" thickBot="1">
      <c r="A12" s="25" t="s">
        <v>30</v>
      </c>
      <c r="B12" s="20"/>
      <c r="C12" s="25" t="s">
        <v>31</v>
      </c>
      <c r="D12" s="20"/>
      <c r="E12" s="25" t="s">
        <v>32</v>
      </c>
      <c r="F12" s="20"/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/>
      <c r="C27" s="115"/>
      <c r="D27" s="116"/>
      <c r="E27" s="43"/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40"/>
      <c r="C42" s="141"/>
      <c r="D42" s="142"/>
      <c r="E42" s="106" t="s">
        <v>18</v>
      </c>
      <c r="F42" s="121"/>
      <c r="G42" s="122"/>
      <c r="H42" s="123"/>
    </row>
    <row r="43" spans="1:8" ht="20.100000000000001" customHeight="1">
      <c r="A43" s="105"/>
      <c r="B43" s="124"/>
      <c r="C43" s="127"/>
      <c r="D43" s="12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/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/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/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/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/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/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/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/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/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06"/>
  <sheetViews>
    <sheetView topLeftCell="A22" zoomScaleNormal="100" workbookViewId="0">
      <selection activeCell="F19" sqref="F19:H1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85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281000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444200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725200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B6+'9월16일'!B7:D7</f>
        <v>23795600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0.05</v>
      </c>
      <c r="E10" s="26" t="s">
        <v>46</v>
      </c>
      <c r="F10" s="18">
        <v>0.11</v>
      </c>
      <c r="G10" s="26" t="s">
        <v>25</v>
      </c>
      <c r="H10" s="18">
        <v>0.44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0.12</v>
      </c>
      <c r="C11" s="24" t="s">
        <v>38</v>
      </c>
      <c r="D11" s="18">
        <v>0.18</v>
      </c>
      <c r="E11" s="24" t="s">
        <v>29</v>
      </c>
      <c r="F11" s="18">
        <v>0</v>
      </c>
      <c r="G11" s="23" t="s">
        <v>27</v>
      </c>
      <c r="H11" s="18">
        <v>0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0.04</v>
      </c>
      <c r="C12" s="25" t="s">
        <v>31</v>
      </c>
      <c r="D12" s="20">
        <v>0.01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0.27083333333333331</v>
      </c>
      <c r="C27" s="115" t="s">
        <v>454</v>
      </c>
      <c r="D27" s="116"/>
      <c r="E27" s="54" t="s">
        <v>455</v>
      </c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459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24"/>
      <c r="C43" s="127"/>
      <c r="D43" s="12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456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457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458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460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461</v>
      </c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 t="s">
        <v>462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463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/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/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6"/>
  <sheetViews>
    <sheetView topLeftCell="A76" zoomScaleNormal="100" workbookViewId="0">
      <selection activeCell="B6" sqref="B6:D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86</v>
      </c>
      <c r="C2" s="77"/>
      <c r="D2" s="44" t="s">
        <v>2</v>
      </c>
      <c r="E2" s="76" t="s">
        <v>48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166000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225000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391000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B6+'9월17일'!B7:D7</f>
        <v>24186600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0.03</v>
      </c>
      <c r="C10" s="23" t="s">
        <v>24</v>
      </c>
      <c r="D10" s="19">
        <v>0.04</v>
      </c>
      <c r="E10" s="26" t="s">
        <v>46</v>
      </c>
      <c r="F10" s="18">
        <v>0.17</v>
      </c>
      <c r="G10" s="26" t="s">
        <v>25</v>
      </c>
      <c r="H10" s="18">
        <v>0.18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0.35</v>
      </c>
      <c r="C11" s="24" t="s">
        <v>38</v>
      </c>
      <c r="D11" s="18">
        <v>0</v>
      </c>
      <c r="E11" s="24" t="s">
        <v>29</v>
      </c>
      <c r="F11" s="18">
        <v>0</v>
      </c>
      <c r="G11" s="23" t="s">
        <v>27</v>
      </c>
      <c r="H11" s="18">
        <v>0.12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0.11</v>
      </c>
      <c r="C12" s="25" t="s">
        <v>31</v>
      </c>
      <c r="D12" s="20">
        <v>0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/>
      <c r="C27" s="115"/>
      <c r="D27" s="116"/>
      <c r="E27" s="43"/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531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532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533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534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535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536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537</v>
      </c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 t="s">
        <v>538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539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540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541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 t="s">
        <v>542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 t="s">
        <v>543</v>
      </c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6"/>
  <sheetViews>
    <sheetView topLeftCell="A37" zoomScaleNormal="100" workbookViewId="0">
      <selection activeCell="F20" sqref="F20:H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87</v>
      </c>
      <c r="C2" s="77"/>
      <c r="D2" s="44" t="s">
        <v>2</v>
      </c>
      <c r="E2" s="76" t="s">
        <v>544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421200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136800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558000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B6+'9월18일'!B7:D7</f>
        <v>24744600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0.11</v>
      </c>
      <c r="E10" s="26" t="s">
        <v>46</v>
      </c>
      <c r="F10" s="18">
        <v>0.17</v>
      </c>
      <c r="G10" s="26" t="s">
        <v>25</v>
      </c>
      <c r="H10" s="18">
        <v>0.34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</v>
      </c>
      <c r="C11" s="24" t="s">
        <v>38</v>
      </c>
      <c r="D11" s="18">
        <v>0.05</v>
      </c>
      <c r="E11" s="24" t="s">
        <v>29</v>
      </c>
      <c r="F11" s="18">
        <v>0.1</v>
      </c>
      <c r="G11" s="23" t="s">
        <v>27</v>
      </c>
      <c r="H11" s="18">
        <v>0.04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</v>
      </c>
      <c r="C12" s="25" t="s">
        <v>31</v>
      </c>
      <c r="D12" s="20">
        <v>0.01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0.5</v>
      </c>
      <c r="C17" s="109" t="s">
        <v>560</v>
      </c>
      <c r="D17" s="110"/>
      <c r="E17" s="44">
        <v>3</v>
      </c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/>
      <c r="C27" s="115"/>
      <c r="D27" s="116"/>
      <c r="E27" s="43"/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545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546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547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36" t="s">
        <v>548</v>
      </c>
      <c r="C45" s="137"/>
      <c r="D45" s="138"/>
      <c r="E45" s="107"/>
      <c r="F45" s="121"/>
      <c r="G45" s="122"/>
      <c r="H45" s="123"/>
    </row>
    <row r="46" spans="1:8" ht="20.100000000000001" customHeight="1">
      <c r="A46" s="105"/>
      <c r="B46" s="136" t="s">
        <v>549</v>
      </c>
      <c r="C46" s="164"/>
      <c r="D46" s="165"/>
      <c r="E46" s="107"/>
      <c r="F46" s="121"/>
      <c r="G46" s="122"/>
      <c r="H46" s="123"/>
    </row>
    <row r="47" spans="1:8" ht="20.100000000000001" customHeight="1">
      <c r="A47" s="105"/>
      <c r="B47" s="166"/>
      <c r="C47" s="167"/>
      <c r="D47" s="16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550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551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/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552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555</v>
      </c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/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553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554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556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 t="s">
        <v>557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 t="s">
        <v>558</v>
      </c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 t="s">
        <v>559</v>
      </c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6"/>
  <sheetViews>
    <sheetView topLeftCell="A46" zoomScaleNormal="100" workbookViewId="0">
      <selection activeCell="F72" sqref="F72:H7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88</v>
      </c>
      <c r="C2" s="77"/>
      <c r="D2" s="44" t="s">
        <v>2</v>
      </c>
      <c r="E2" s="76" t="s">
        <v>587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1607700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391100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1998800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B6+'9월19일'!B7:D7</f>
        <v>26743400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0.08</v>
      </c>
      <c r="E10" s="26" t="s">
        <v>46</v>
      </c>
      <c r="F10" s="18">
        <v>0.15</v>
      </c>
      <c r="G10" s="26" t="s">
        <v>25</v>
      </c>
      <c r="H10" s="18">
        <v>0.22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</v>
      </c>
      <c r="C11" s="24" t="s">
        <v>38</v>
      </c>
      <c r="D11" s="18">
        <v>0.05</v>
      </c>
      <c r="E11" s="24" t="s">
        <v>29</v>
      </c>
      <c r="F11" s="18">
        <v>7.0000000000000007E-2</v>
      </c>
      <c r="G11" s="23" t="s">
        <v>27</v>
      </c>
      <c r="H11" s="18">
        <v>7.0000000000000007E-2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0.13</v>
      </c>
      <c r="C12" s="25" t="s">
        <v>31</v>
      </c>
      <c r="D12" s="20">
        <v>0.02</v>
      </c>
      <c r="E12" s="25" t="s">
        <v>32</v>
      </c>
      <c r="F12" s="20">
        <v>0</v>
      </c>
      <c r="G12" s="25" t="s">
        <v>43</v>
      </c>
      <c r="H12" s="20">
        <v>0.02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09" t="s">
        <v>561</v>
      </c>
      <c r="D17" s="110"/>
      <c r="E17" s="55" t="s">
        <v>562</v>
      </c>
      <c r="F17" s="105"/>
      <c r="G17" s="105"/>
      <c r="H17" s="105"/>
    </row>
    <row r="18" spans="1:8" ht="20.100000000000001" customHeight="1">
      <c r="A18" s="107"/>
      <c r="B18" s="5">
        <v>0.45833333333333331</v>
      </c>
      <c r="C18" s="109" t="s">
        <v>563</v>
      </c>
      <c r="D18" s="110"/>
      <c r="E18" s="44">
        <v>10</v>
      </c>
      <c r="F18" s="105"/>
      <c r="G18" s="105"/>
      <c r="H18" s="105"/>
    </row>
    <row r="19" spans="1:8" ht="20.100000000000001" customHeight="1">
      <c r="A19" s="107"/>
      <c r="B19" s="5">
        <v>0.45833333333333331</v>
      </c>
      <c r="C19" s="109" t="s">
        <v>564</v>
      </c>
      <c r="D19" s="110"/>
      <c r="E19" s="44">
        <v>8</v>
      </c>
      <c r="F19" s="105"/>
      <c r="G19" s="105"/>
      <c r="H19" s="105"/>
    </row>
    <row r="20" spans="1:8" ht="20.100000000000001" customHeight="1">
      <c r="A20" s="107"/>
      <c r="B20" s="5">
        <v>0.5</v>
      </c>
      <c r="C20" s="109" t="s">
        <v>565</v>
      </c>
      <c r="D20" s="110"/>
      <c r="E20" s="44">
        <v>7</v>
      </c>
      <c r="F20" s="105"/>
      <c r="G20" s="105"/>
      <c r="H20" s="105"/>
    </row>
    <row r="21" spans="1:8" ht="20.100000000000001" customHeight="1">
      <c r="A21" s="107"/>
      <c r="B21" s="5">
        <v>0.54166666666666663</v>
      </c>
      <c r="C21" s="109" t="s">
        <v>566</v>
      </c>
      <c r="D21" s="110"/>
      <c r="E21" s="44">
        <v>3</v>
      </c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0.83333333333333337</v>
      </c>
      <c r="C27" s="115" t="s">
        <v>567</v>
      </c>
      <c r="D27" s="116"/>
      <c r="E27" s="43">
        <v>2</v>
      </c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568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569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586</v>
      </c>
      <c r="C57" s="122"/>
      <c r="D57" s="123"/>
      <c r="E57" s="106" t="s">
        <v>18</v>
      </c>
      <c r="F57" s="150" t="s">
        <v>820</v>
      </c>
      <c r="G57" s="145"/>
      <c r="H57" s="146"/>
    </row>
    <row r="58" spans="1:8" ht="20.100000000000001" customHeight="1">
      <c r="A58" s="107"/>
      <c r="B58" s="121"/>
      <c r="C58" s="122"/>
      <c r="D58" s="123"/>
      <c r="E58" s="107"/>
      <c r="F58" s="150" t="s">
        <v>821</v>
      </c>
      <c r="G58" s="145"/>
      <c r="H58" s="146"/>
    </row>
    <row r="59" spans="1:8" ht="20.100000000000001" customHeight="1">
      <c r="A59" s="107"/>
      <c r="B59" s="121"/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581</v>
      </c>
      <c r="C60" s="122"/>
      <c r="D60" s="123"/>
      <c r="E60" s="107"/>
      <c r="F60" s="121" t="s">
        <v>822</v>
      </c>
      <c r="G60" s="122"/>
      <c r="H60" s="123"/>
    </row>
    <row r="61" spans="1:8" ht="20.100000000000001" customHeight="1">
      <c r="A61" s="107"/>
      <c r="B61" s="121" t="s">
        <v>582</v>
      </c>
      <c r="C61" s="122"/>
      <c r="D61" s="123"/>
      <c r="E61" s="107"/>
      <c r="F61" s="121" t="s">
        <v>823</v>
      </c>
      <c r="G61" s="122"/>
      <c r="H61" s="123"/>
    </row>
    <row r="62" spans="1:8" ht="20.100000000000001" customHeight="1">
      <c r="A62" s="107"/>
      <c r="B62" s="121" t="s">
        <v>583</v>
      </c>
      <c r="C62" s="122"/>
      <c r="D62" s="123"/>
      <c r="E62" s="107"/>
      <c r="F62" s="121" t="s">
        <v>824</v>
      </c>
      <c r="G62" s="122"/>
      <c r="H62" s="123"/>
    </row>
    <row r="63" spans="1:8" ht="20.100000000000001" customHeight="1">
      <c r="A63" s="107"/>
      <c r="B63" s="121"/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570</v>
      </c>
      <c r="C64" s="122"/>
      <c r="D64" s="123"/>
      <c r="E64" s="107"/>
      <c r="F64" s="121" t="s">
        <v>825</v>
      </c>
      <c r="G64" s="122"/>
      <c r="H64" s="123"/>
    </row>
    <row r="65" spans="1:8" ht="20.100000000000001" customHeight="1">
      <c r="A65" s="107"/>
      <c r="B65" s="121" t="s">
        <v>584</v>
      </c>
      <c r="C65" s="122"/>
      <c r="D65" s="123"/>
      <c r="E65" s="107"/>
      <c r="F65" s="121" t="s">
        <v>826</v>
      </c>
      <c r="G65" s="122"/>
      <c r="H65" s="123"/>
    </row>
    <row r="66" spans="1:8" ht="20.100000000000001" customHeight="1">
      <c r="A66" s="107"/>
      <c r="B66" s="121" t="s">
        <v>585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 t="s">
        <v>827</v>
      </c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 t="s">
        <v>828</v>
      </c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06"/>
  <sheetViews>
    <sheetView topLeftCell="A16" zoomScaleNormal="100" workbookViewId="0">
      <selection activeCell="I12" sqref="I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89</v>
      </c>
      <c r="C2" s="77"/>
      <c r="D2" s="44" t="s">
        <v>2</v>
      </c>
      <c r="E2" s="76" t="s">
        <v>587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722700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917800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1640500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B6+'9월20일'!B7:D7</f>
        <v>28383900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1.01</v>
      </c>
    </row>
    <row r="10" spans="1:12" ht="20.100000000000001" customHeight="1">
      <c r="A10" s="23" t="s">
        <v>22</v>
      </c>
      <c r="B10" s="27">
        <v>0.15</v>
      </c>
      <c r="C10" s="23" t="s">
        <v>24</v>
      </c>
      <c r="D10" s="19">
        <v>0.14000000000000001</v>
      </c>
      <c r="E10" s="26" t="s">
        <v>46</v>
      </c>
      <c r="F10" s="18">
        <v>0.08</v>
      </c>
      <c r="G10" s="26" t="s">
        <v>25</v>
      </c>
      <c r="H10" s="18">
        <v>0.22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38</v>
      </c>
      <c r="D11" s="18">
        <v>0.03</v>
      </c>
      <c r="E11" s="24" t="s">
        <v>29</v>
      </c>
      <c r="F11" s="18">
        <v>0.09</v>
      </c>
      <c r="G11" s="23" t="s">
        <v>27</v>
      </c>
      <c r="H11" s="18">
        <v>0.1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0.05</v>
      </c>
      <c r="C12" s="25" t="s">
        <v>31</v>
      </c>
      <c r="D12" s="20">
        <v>0.01</v>
      </c>
      <c r="E12" s="25" t="s">
        <v>32</v>
      </c>
      <c r="F12" s="20">
        <v>0.01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0.5</v>
      </c>
      <c r="C17" s="109" t="s">
        <v>588</v>
      </c>
      <c r="D17" s="110"/>
      <c r="E17" s="44">
        <v>3</v>
      </c>
      <c r="F17" s="105"/>
      <c r="G17" s="105"/>
      <c r="H17" s="105"/>
    </row>
    <row r="18" spans="1:8" ht="20.100000000000001" customHeight="1">
      <c r="A18" s="107"/>
      <c r="B18" s="5">
        <v>0.5</v>
      </c>
      <c r="C18" s="109" t="s">
        <v>589</v>
      </c>
      <c r="D18" s="110"/>
      <c r="E18" s="44">
        <v>2</v>
      </c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0.77083333333333337</v>
      </c>
      <c r="C27" s="115" t="s">
        <v>590</v>
      </c>
      <c r="D27" s="116"/>
      <c r="E27" s="43">
        <v>6</v>
      </c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577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578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573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574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579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580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/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 t="s">
        <v>571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572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575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576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6" sqref="B6:D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90</v>
      </c>
      <c r="C2" s="77"/>
      <c r="D2" s="44" t="s">
        <v>2</v>
      </c>
      <c r="E2" s="76" t="s">
        <v>601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489500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344650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827150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B6+'9월21일'!B7:D7</f>
        <v>29211050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0</v>
      </c>
    </row>
    <row r="10" spans="1:12" ht="20.100000000000001" customHeight="1">
      <c r="A10" s="23" t="s">
        <v>22</v>
      </c>
      <c r="B10" s="27"/>
      <c r="C10" s="23" t="s">
        <v>24</v>
      </c>
      <c r="D10" s="19"/>
      <c r="E10" s="26" t="s">
        <v>46</v>
      </c>
      <c r="F10" s="18"/>
      <c r="G10" s="26" t="s">
        <v>25</v>
      </c>
      <c r="H10" s="18"/>
      <c r="I10" s="24" t="s">
        <v>44</v>
      </c>
      <c r="J10" s="18"/>
    </row>
    <row r="11" spans="1:12" ht="20.100000000000001" customHeight="1">
      <c r="A11" s="24" t="s">
        <v>28</v>
      </c>
      <c r="B11" s="18"/>
      <c r="C11" s="24" t="s">
        <v>38</v>
      </c>
      <c r="D11" s="18"/>
      <c r="E11" s="24" t="s">
        <v>29</v>
      </c>
      <c r="F11" s="18"/>
      <c r="G11" s="23" t="s">
        <v>27</v>
      </c>
      <c r="H11" s="18"/>
      <c r="I11" s="24" t="s">
        <v>45</v>
      </c>
      <c r="J11" s="18"/>
    </row>
    <row r="12" spans="1:12" ht="20.100000000000001" customHeight="1" thickBot="1">
      <c r="A12" s="25" t="s">
        <v>30</v>
      </c>
      <c r="B12" s="20"/>
      <c r="C12" s="25" t="s">
        <v>31</v>
      </c>
      <c r="D12" s="20"/>
      <c r="E12" s="25" t="s">
        <v>32</v>
      </c>
      <c r="F12" s="20"/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09" t="s">
        <v>591</v>
      </c>
      <c r="D17" s="110"/>
      <c r="E17" s="44">
        <v>6</v>
      </c>
      <c r="F17" s="105"/>
      <c r="G17" s="105"/>
      <c r="H17" s="105"/>
    </row>
    <row r="18" spans="1:8" ht="20.100000000000001" customHeight="1">
      <c r="A18" s="107"/>
      <c r="B18" s="5">
        <v>0.5</v>
      </c>
      <c r="C18" s="109" t="s">
        <v>594</v>
      </c>
      <c r="D18" s="110"/>
      <c r="E18" s="44">
        <v>3</v>
      </c>
      <c r="F18" s="105"/>
      <c r="G18" s="105"/>
      <c r="H18" s="105"/>
    </row>
    <row r="19" spans="1:8" ht="20.100000000000001" customHeight="1">
      <c r="A19" s="107"/>
      <c r="B19" s="5">
        <v>0.5</v>
      </c>
      <c r="C19" s="109" t="s">
        <v>593</v>
      </c>
      <c r="D19" s="110"/>
      <c r="E19" s="44">
        <v>3</v>
      </c>
      <c r="F19" s="105"/>
      <c r="G19" s="105"/>
      <c r="H19" s="105"/>
    </row>
    <row r="20" spans="1:8" ht="20.100000000000001" customHeight="1">
      <c r="A20" s="107"/>
      <c r="B20" s="5">
        <v>0.52083333333333337</v>
      </c>
      <c r="C20" s="109" t="s">
        <v>592</v>
      </c>
      <c r="D20" s="110"/>
      <c r="E20" s="44">
        <v>4</v>
      </c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/>
      <c r="C27" s="115"/>
      <c r="D27" s="116"/>
      <c r="E27" s="43"/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595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596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597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36" t="s">
        <v>598</v>
      </c>
      <c r="C45" s="137"/>
      <c r="D45" s="13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600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599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604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/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602</v>
      </c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 t="s">
        <v>603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607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608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609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 t="s">
        <v>605</v>
      </c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 t="s">
        <v>606</v>
      </c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 t="s">
        <v>610</v>
      </c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 t="s">
        <v>611</v>
      </c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 t="s">
        <v>612</v>
      </c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6"/>
  <sheetViews>
    <sheetView topLeftCell="A4"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91</v>
      </c>
      <c r="C2" s="77"/>
      <c r="D2" s="44" t="s">
        <v>2</v>
      </c>
      <c r="E2" s="76" t="s">
        <v>613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888000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248000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1136000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B6+'9월22일'!B7:D7</f>
        <v>30347050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0.06</v>
      </c>
      <c r="E10" s="26" t="s">
        <v>46</v>
      </c>
      <c r="F10" s="18">
        <v>0.12</v>
      </c>
      <c r="G10" s="26" t="s">
        <v>25</v>
      </c>
      <c r="H10" s="18">
        <v>0.25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38</v>
      </c>
      <c r="D11" s="18">
        <v>0.05</v>
      </c>
      <c r="E11" s="24" t="s">
        <v>29</v>
      </c>
      <c r="F11" s="18">
        <v>7.0000000000000007E-2</v>
      </c>
      <c r="G11" s="23" t="s">
        <v>27</v>
      </c>
      <c r="H11" s="18">
        <v>0.02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0.15</v>
      </c>
      <c r="C12" s="25" t="s">
        <v>31</v>
      </c>
      <c r="D12" s="20">
        <v>0.06</v>
      </c>
      <c r="E12" s="25" t="s">
        <v>32</v>
      </c>
      <c r="F12" s="20">
        <v>0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/>
      <c r="C27" s="115"/>
      <c r="D27" s="116"/>
      <c r="E27" s="43"/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617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618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6" t="s">
        <v>614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59" t="s">
        <v>615</v>
      </c>
      <c r="C45" s="57"/>
      <c r="D45" s="58"/>
      <c r="E45" s="107"/>
      <c r="F45" s="121"/>
      <c r="G45" s="122"/>
      <c r="H45" s="123"/>
    </row>
    <row r="46" spans="1:8" ht="20.100000000000001" customHeight="1">
      <c r="A46" s="105"/>
      <c r="B46" s="56" t="s">
        <v>616</v>
      </c>
      <c r="C46" s="57"/>
      <c r="D46" s="58"/>
      <c r="E46" s="107"/>
      <c r="F46" s="121"/>
      <c r="G46" s="122"/>
      <c r="H46" s="123"/>
    </row>
    <row r="47" spans="1:8" ht="20.100000000000001" customHeight="1">
      <c r="A47" s="105"/>
      <c r="B47" s="56" t="s">
        <v>625</v>
      </c>
      <c r="C47" s="57"/>
      <c r="D47" s="5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620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619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621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616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/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 t="s">
        <v>622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623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624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626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 t="s">
        <v>616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 t="s">
        <v>627</v>
      </c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 t="s">
        <v>628</v>
      </c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 t="s">
        <v>629</v>
      </c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 t="s">
        <v>630</v>
      </c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3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35:H35"/>
    <mergeCell ref="C36:D36"/>
    <mergeCell ref="F36:H36"/>
    <mergeCell ref="C37:D37"/>
    <mergeCell ref="F37:H37"/>
    <mergeCell ref="F45:H45"/>
    <mergeCell ref="F46:H46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52:D52"/>
    <mergeCell ref="F52:H52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6"/>
  <sheetViews>
    <sheetView topLeftCell="A28" zoomScaleNormal="100" workbookViewId="0">
      <selection activeCell="F73" sqref="F73:H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92</v>
      </c>
      <c r="C2" s="77"/>
      <c r="D2" s="44" t="s">
        <v>2</v>
      </c>
      <c r="E2" s="76" t="s">
        <v>631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484000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1768100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2252100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B6+'9월23일'!B7:D7</f>
        <v>32599150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0.12</v>
      </c>
      <c r="C10" s="23" t="s">
        <v>24</v>
      </c>
      <c r="D10" s="19">
        <v>7.0000000000000007E-2</v>
      </c>
      <c r="E10" s="26" t="s">
        <v>46</v>
      </c>
      <c r="F10" s="18">
        <v>0.08</v>
      </c>
      <c r="G10" s="26" t="s">
        <v>25</v>
      </c>
      <c r="H10" s="18">
        <v>0.28999999999999998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</v>
      </c>
      <c r="C11" s="24" t="s">
        <v>38</v>
      </c>
      <c r="D11" s="18">
        <v>0.02</v>
      </c>
      <c r="E11" s="24" t="s">
        <v>29</v>
      </c>
      <c r="F11" s="18">
        <v>0.1</v>
      </c>
      <c r="G11" s="23" t="s">
        <v>27</v>
      </c>
      <c r="H11" s="18">
        <v>0.04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0.09</v>
      </c>
      <c r="C12" s="25" t="s">
        <v>31</v>
      </c>
      <c r="D12" s="20">
        <v>0.03</v>
      </c>
      <c r="E12" s="25" t="s">
        <v>32</v>
      </c>
      <c r="F12" s="20">
        <v>0.06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0.75694444444444453</v>
      </c>
      <c r="C27" s="115" t="s">
        <v>632</v>
      </c>
      <c r="D27" s="116"/>
      <c r="E27" s="43">
        <v>6</v>
      </c>
      <c r="F27" s="118"/>
      <c r="G27" s="119"/>
      <c r="H27" s="120"/>
    </row>
    <row r="28" spans="1:8" ht="20.100000000000001" customHeight="1">
      <c r="A28" s="117"/>
      <c r="B28" s="21">
        <v>0.77083333333333337</v>
      </c>
      <c r="C28" s="115" t="s">
        <v>633</v>
      </c>
      <c r="D28" s="116"/>
      <c r="E28" s="43">
        <v>6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634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24"/>
      <c r="C43" s="127"/>
      <c r="D43" s="128"/>
      <c r="E43" s="107"/>
      <c r="F43" s="121"/>
      <c r="G43" s="122"/>
      <c r="H43" s="123"/>
    </row>
    <row r="44" spans="1:8" ht="20.100000000000001" customHeight="1">
      <c r="A44" s="105"/>
      <c r="B44" s="136" t="s">
        <v>635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639</v>
      </c>
      <c r="C57" s="122"/>
      <c r="D57" s="123"/>
      <c r="E57" s="106" t="s">
        <v>18</v>
      </c>
      <c r="F57" s="150" t="s">
        <v>829</v>
      </c>
      <c r="G57" s="145"/>
      <c r="H57" s="146"/>
    </row>
    <row r="58" spans="1:8" ht="20.100000000000001" customHeight="1">
      <c r="A58" s="107"/>
      <c r="B58" s="121" t="s">
        <v>636</v>
      </c>
      <c r="C58" s="122"/>
      <c r="D58" s="123"/>
      <c r="E58" s="107"/>
      <c r="F58" s="150" t="s">
        <v>830</v>
      </c>
      <c r="G58" s="145"/>
      <c r="H58" s="146"/>
    </row>
    <row r="59" spans="1:8" ht="20.100000000000001" customHeight="1">
      <c r="A59" s="107"/>
      <c r="B59" s="121" t="s">
        <v>640</v>
      </c>
      <c r="C59" s="122"/>
      <c r="D59" s="123"/>
      <c r="E59" s="107"/>
      <c r="F59" s="150" t="s">
        <v>831</v>
      </c>
      <c r="G59" s="145"/>
      <c r="H59" s="146"/>
    </row>
    <row r="60" spans="1:8" ht="20.100000000000001" customHeight="1">
      <c r="A60" s="107"/>
      <c r="B60" s="121"/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637</v>
      </c>
      <c r="C61" s="122"/>
      <c r="D61" s="123"/>
      <c r="E61" s="107"/>
      <c r="F61" s="121" t="s">
        <v>832</v>
      </c>
      <c r="G61" s="122"/>
      <c r="H61" s="123"/>
    </row>
    <row r="62" spans="1:8" ht="20.100000000000001" customHeight="1">
      <c r="A62" s="107"/>
      <c r="B62" s="121" t="s">
        <v>638</v>
      </c>
      <c r="C62" s="122"/>
      <c r="D62" s="123"/>
      <c r="E62" s="107"/>
      <c r="F62" s="121" t="s">
        <v>833</v>
      </c>
      <c r="G62" s="122"/>
      <c r="H62" s="123"/>
    </row>
    <row r="63" spans="1:8" ht="20.100000000000001" customHeight="1">
      <c r="A63" s="107"/>
      <c r="B63" s="121" t="s">
        <v>641</v>
      </c>
      <c r="C63" s="122"/>
      <c r="D63" s="123"/>
      <c r="E63" s="107"/>
      <c r="F63" s="121" t="s">
        <v>834</v>
      </c>
      <c r="G63" s="122"/>
      <c r="H63" s="123"/>
    </row>
    <row r="64" spans="1:8" ht="20.100000000000001" customHeight="1">
      <c r="A64" s="107"/>
      <c r="B64" s="121"/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/>
      <c r="C65" s="122"/>
      <c r="D65" s="123"/>
      <c r="E65" s="107"/>
      <c r="F65" s="121" t="s">
        <v>835</v>
      </c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 t="s">
        <v>836</v>
      </c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 t="s">
        <v>837</v>
      </c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 t="s">
        <v>838</v>
      </c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 t="s">
        <v>839</v>
      </c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 t="s">
        <v>840</v>
      </c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 t="s">
        <v>841</v>
      </c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 t="s">
        <v>842</v>
      </c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 t="s">
        <v>843</v>
      </c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6"/>
  <sheetViews>
    <sheetView topLeftCell="A49" zoomScaleNormal="100" workbookViewId="0">
      <selection activeCell="F63" sqref="F63:H6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93</v>
      </c>
      <c r="C2" s="77"/>
      <c r="D2" s="44" t="s">
        <v>2</v>
      </c>
      <c r="E2" s="76" t="s">
        <v>631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1072000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297500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1369500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B6+'9월24일'!B7:D7</f>
        <v>33968650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0.14000000000000001</v>
      </c>
      <c r="C10" s="23" t="s">
        <v>24</v>
      </c>
      <c r="D10" s="19">
        <v>0.06</v>
      </c>
      <c r="E10" s="26" t="s">
        <v>46</v>
      </c>
      <c r="F10" s="18">
        <v>0.11</v>
      </c>
      <c r="G10" s="26" t="s">
        <v>25</v>
      </c>
      <c r="H10" s="18">
        <v>0.27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0.12</v>
      </c>
      <c r="C11" s="24" t="s">
        <v>38</v>
      </c>
      <c r="D11" s="18">
        <v>0.06</v>
      </c>
      <c r="E11" s="24" t="s">
        <v>29</v>
      </c>
      <c r="F11" s="18">
        <v>0</v>
      </c>
      <c r="G11" s="23" t="s">
        <v>27</v>
      </c>
      <c r="H11" s="18">
        <v>0.03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7.0000000000000007E-2</v>
      </c>
      <c r="C12" s="25" t="s">
        <v>31</v>
      </c>
      <c r="D12" s="20">
        <v>0</v>
      </c>
      <c r="E12" s="25" t="s">
        <v>32</v>
      </c>
      <c r="F12" s="20">
        <v>0.14000000000000001</v>
      </c>
      <c r="G12" s="25" t="s">
        <v>43</v>
      </c>
      <c r="H12" s="20">
        <v>0</v>
      </c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0.5</v>
      </c>
      <c r="C17" s="109" t="s">
        <v>642</v>
      </c>
      <c r="D17" s="110"/>
      <c r="E17" s="44">
        <v>14</v>
      </c>
      <c r="F17" s="105"/>
      <c r="G17" s="105"/>
      <c r="H17" s="105"/>
    </row>
    <row r="18" spans="1:8" ht="20.100000000000001" customHeight="1">
      <c r="A18" s="107"/>
      <c r="B18" s="5">
        <v>0.4861111111111111</v>
      </c>
      <c r="C18" s="109" t="s">
        <v>643</v>
      </c>
      <c r="D18" s="110"/>
      <c r="E18" s="61" t="s">
        <v>644</v>
      </c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0.77083333333333337</v>
      </c>
      <c r="C27" s="115" t="s">
        <v>645</v>
      </c>
      <c r="D27" s="116"/>
      <c r="E27" s="60" t="s">
        <v>646</v>
      </c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649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647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648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650</v>
      </c>
      <c r="C57" s="122"/>
      <c r="D57" s="123"/>
      <c r="E57" s="106" t="s">
        <v>18</v>
      </c>
      <c r="F57" s="150" t="s">
        <v>844</v>
      </c>
      <c r="G57" s="145"/>
      <c r="H57" s="146"/>
    </row>
    <row r="58" spans="1:8" ht="20.100000000000001" customHeight="1">
      <c r="A58" s="107"/>
      <c r="B58" s="121" t="s">
        <v>651</v>
      </c>
      <c r="C58" s="122"/>
      <c r="D58" s="123"/>
      <c r="E58" s="107"/>
      <c r="F58" s="150" t="s">
        <v>845</v>
      </c>
      <c r="G58" s="145"/>
      <c r="H58" s="146"/>
    </row>
    <row r="59" spans="1:8" ht="20.100000000000001" customHeight="1">
      <c r="A59" s="107"/>
      <c r="B59" s="121" t="s">
        <v>652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/>
      <c r="C60" s="122"/>
      <c r="D60" s="123"/>
      <c r="E60" s="107"/>
      <c r="F60" s="121" t="s">
        <v>846</v>
      </c>
      <c r="G60" s="122"/>
      <c r="H60" s="123"/>
    </row>
    <row r="61" spans="1:8" ht="20.100000000000001" customHeight="1">
      <c r="A61" s="107"/>
      <c r="B61" s="121"/>
      <c r="C61" s="122"/>
      <c r="D61" s="123"/>
      <c r="E61" s="107"/>
      <c r="F61" s="121" t="s">
        <v>847</v>
      </c>
      <c r="G61" s="122"/>
      <c r="H61" s="123"/>
    </row>
    <row r="62" spans="1:8" ht="20.100000000000001" customHeight="1">
      <c r="A62" s="107"/>
      <c r="B62" s="121" t="s">
        <v>653</v>
      </c>
      <c r="C62" s="122"/>
      <c r="D62" s="123"/>
      <c r="E62" s="107"/>
      <c r="F62" s="121" t="s">
        <v>848</v>
      </c>
      <c r="G62" s="122"/>
      <c r="H62" s="123"/>
    </row>
    <row r="63" spans="1:8" ht="20.100000000000001" customHeight="1">
      <c r="A63" s="107"/>
      <c r="B63" s="121" t="s">
        <v>654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655</v>
      </c>
      <c r="C64" s="122"/>
      <c r="D64" s="123"/>
      <c r="E64" s="107"/>
      <c r="F64" s="121" t="s">
        <v>849</v>
      </c>
      <c r="G64" s="122"/>
      <c r="H64" s="123"/>
    </row>
    <row r="65" spans="1:8" ht="20.100000000000001" customHeight="1">
      <c r="A65" s="107"/>
      <c r="B65" s="121" t="s">
        <v>656</v>
      </c>
      <c r="C65" s="122"/>
      <c r="D65" s="123"/>
      <c r="E65" s="107"/>
      <c r="F65" s="121" t="s">
        <v>850</v>
      </c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 t="s">
        <v>851</v>
      </c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 t="s">
        <v>852</v>
      </c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I10" sqref="I1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94</v>
      </c>
      <c r="C2" s="77"/>
      <c r="D2" s="44" t="s">
        <v>2</v>
      </c>
      <c r="E2" s="76" t="s">
        <v>631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/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/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638500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B6+'9월25일'!B7:D7</f>
        <v>34607150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0.03</v>
      </c>
      <c r="E10" s="26" t="s">
        <v>46</v>
      </c>
      <c r="F10" s="18">
        <v>0.14000000000000001</v>
      </c>
      <c r="G10" s="26" t="s">
        <v>25</v>
      </c>
      <c r="H10" s="18">
        <v>0.27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0.06</v>
      </c>
      <c r="C11" s="24" t="s">
        <v>38</v>
      </c>
      <c r="D11" s="18">
        <v>0.16</v>
      </c>
      <c r="E11" s="24" t="s">
        <v>29</v>
      </c>
      <c r="F11" s="18">
        <v>0.04</v>
      </c>
      <c r="G11" s="23" t="s">
        <v>27</v>
      </c>
      <c r="H11" s="18">
        <v>0.04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0.14000000000000001</v>
      </c>
      <c r="C12" s="25" t="s">
        <v>31</v>
      </c>
      <c r="D12" s="20">
        <v>0</v>
      </c>
      <c r="E12" s="25" t="s">
        <v>32</v>
      </c>
      <c r="F12" s="20">
        <v>0.06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/>
      <c r="C17" s="109"/>
      <c r="D17" s="110"/>
      <c r="E17" s="44"/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/>
      <c r="C27" s="115"/>
      <c r="D27" s="116"/>
      <c r="E27" s="43"/>
      <c r="F27" s="118"/>
      <c r="G27" s="119"/>
      <c r="H27" s="120"/>
    </row>
    <row r="28" spans="1:8" ht="20.100000000000001" customHeight="1">
      <c r="A28" s="117"/>
      <c r="B28" s="21"/>
      <c r="C28" s="115"/>
      <c r="D28" s="116"/>
      <c r="E28" s="43"/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657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658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659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36" t="s">
        <v>660</v>
      </c>
      <c r="C45" s="137"/>
      <c r="D45" s="13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661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662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663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664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/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 t="s">
        <v>665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667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666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668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 t="s">
        <v>669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6"/>
  <sheetViews>
    <sheetView topLeftCell="A10" zoomScaleNormal="100" workbookViewId="0">
      <selection activeCell="G11" sqref="G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95</v>
      </c>
      <c r="C2" s="77"/>
      <c r="D2" s="44" t="s">
        <v>2</v>
      </c>
      <c r="E2" s="76" t="s">
        <v>631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433000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732700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1165700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B6+'9월26일'!B7:D7</f>
        <v>35772850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1.0000000000000002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0.11</v>
      </c>
      <c r="E10" s="26" t="s">
        <v>46</v>
      </c>
      <c r="F10" s="18">
        <v>0.14000000000000001</v>
      </c>
      <c r="G10" s="26" t="s">
        <v>25</v>
      </c>
      <c r="H10" s="18">
        <v>0.15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0.18</v>
      </c>
      <c r="C11" s="24" t="s">
        <v>38</v>
      </c>
      <c r="D11" s="18">
        <v>0</v>
      </c>
      <c r="E11" s="24" t="s">
        <v>29</v>
      </c>
      <c r="F11" s="18">
        <v>0.12</v>
      </c>
      <c r="G11" s="23" t="s">
        <v>27</v>
      </c>
      <c r="H11" s="18">
        <v>0.04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0.05</v>
      </c>
      <c r="C12" s="25" t="s">
        <v>31</v>
      </c>
      <c r="D12" s="20">
        <v>0.1</v>
      </c>
      <c r="E12" s="25" t="s">
        <v>32</v>
      </c>
      <c r="F12" s="20">
        <v>0.06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09" t="s">
        <v>683</v>
      </c>
      <c r="D17" s="110"/>
      <c r="E17" s="44">
        <v>6</v>
      </c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0.79166666666666663</v>
      </c>
      <c r="C27" s="115" t="s">
        <v>684</v>
      </c>
      <c r="D27" s="116"/>
      <c r="E27" s="43">
        <v>8</v>
      </c>
      <c r="F27" s="118"/>
      <c r="G27" s="119"/>
      <c r="H27" s="120"/>
    </row>
    <row r="28" spans="1:8" ht="20.100000000000001" customHeight="1">
      <c r="A28" s="117"/>
      <c r="B28" s="21">
        <v>0.75</v>
      </c>
      <c r="C28" s="115" t="s">
        <v>686</v>
      </c>
      <c r="D28" s="116"/>
      <c r="E28" s="43">
        <v>7</v>
      </c>
      <c r="F28" s="76"/>
      <c r="G28" s="114"/>
      <c r="H28" s="77"/>
    </row>
    <row r="29" spans="1:8" ht="20.100000000000001" customHeight="1">
      <c r="A29" s="117"/>
      <c r="B29" s="21">
        <v>0.77083333333333337</v>
      </c>
      <c r="C29" s="115" t="s">
        <v>685</v>
      </c>
      <c r="D29" s="116"/>
      <c r="E29" s="43">
        <v>4</v>
      </c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670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671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672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36" t="s">
        <v>673</v>
      </c>
      <c r="C45" s="137"/>
      <c r="D45" s="138"/>
      <c r="E45" s="107"/>
      <c r="F45" s="121"/>
      <c r="G45" s="122"/>
      <c r="H45" s="123"/>
    </row>
    <row r="46" spans="1:8" ht="20.100000000000001" customHeight="1">
      <c r="A46" s="105"/>
      <c r="B46" s="136" t="s">
        <v>674</v>
      </c>
      <c r="C46" s="164"/>
      <c r="D46" s="165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675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676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677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/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678</v>
      </c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 t="s">
        <v>679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680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681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682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 t="s">
        <v>687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 t="s">
        <v>688</v>
      </c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 t="s">
        <v>689</v>
      </c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45" sqref="F45:H4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96</v>
      </c>
      <c r="C2" s="77"/>
      <c r="D2" s="44" t="s">
        <v>2</v>
      </c>
      <c r="E2" s="76" t="s">
        <v>631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575200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765000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1340200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B6+'9월27일'!B7:D7</f>
        <v>37113050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0.11</v>
      </c>
      <c r="C10" s="23" t="s">
        <v>24</v>
      </c>
      <c r="D10" s="19">
        <v>0.05</v>
      </c>
      <c r="E10" s="26" t="s">
        <v>46</v>
      </c>
      <c r="F10" s="18">
        <v>0.09</v>
      </c>
      <c r="G10" s="26" t="s">
        <v>25</v>
      </c>
      <c r="H10" s="18">
        <v>0.27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38</v>
      </c>
      <c r="D11" s="18">
        <v>0.04</v>
      </c>
      <c r="E11" s="24" t="s">
        <v>29</v>
      </c>
      <c r="F11" s="18">
        <v>0.05</v>
      </c>
      <c r="G11" s="23" t="s">
        <v>27</v>
      </c>
      <c r="H11" s="18">
        <v>0.05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0.06</v>
      </c>
      <c r="C12" s="25" t="s">
        <v>31</v>
      </c>
      <c r="D12" s="20">
        <v>0.06</v>
      </c>
      <c r="E12" s="25" t="s">
        <v>32</v>
      </c>
      <c r="F12" s="20">
        <v>0.14000000000000001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0.47916666666666669</v>
      </c>
      <c r="C17" s="109" t="s">
        <v>690</v>
      </c>
      <c r="D17" s="110"/>
      <c r="E17" s="44">
        <v>3</v>
      </c>
      <c r="F17" s="105"/>
      <c r="G17" s="105"/>
      <c r="H17" s="105"/>
    </row>
    <row r="18" spans="1:8" ht="20.100000000000001" customHeight="1">
      <c r="A18" s="107"/>
      <c r="B18" s="5"/>
      <c r="C18" s="109"/>
      <c r="D18" s="110"/>
      <c r="E18" s="44"/>
      <c r="F18" s="105"/>
      <c r="G18" s="105"/>
      <c r="H18" s="105"/>
    </row>
    <row r="19" spans="1:8" ht="20.100000000000001" customHeight="1">
      <c r="A19" s="107"/>
      <c r="B19" s="5"/>
      <c r="C19" s="109"/>
      <c r="D19" s="110"/>
      <c r="E19" s="44"/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0.8125</v>
      </c>
      <c r="C27" s="115" t="s">
        <v>691</v>
      </c>
      <c r="D27" s="116"/>
      <c r="E27" s="43">
        <v>6</v>
      </c>
      <c r="F27" s="118"/>
      <c r="G27" s="119"/>
      <c r="H27" s="120"/>
    </row>
    <row r="28" spans="1:8" ht="20.100000000000001" customHeight="1">
      <c r="A28" s="117"/>
      <c r="B28" s="21">
        <v>0.77083333333333337</v>
      </c>
      <c r="C28" s="115" t="s">
        <v>692</v>
      </c>
      <c r="D28" s="116"/>
      <c r="E28" s="43">
        <v>8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693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694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39" t="s">
        <v>695</v>
      </c>
      <c r="C44" s="137"/>
      <c r="D44" s="138"/>
      <c r="E44" s="107"/>
      <c r="F44" s="121"/>
      <c r="G44" s="122"/>
      <c r="H44" s="123"/>
    </row>
    <row r="45" spans="1:8" ht="20.100000000000001" customHeight="1">
      <c r="A45" s="105"/>
      <c r="B45" s="136" t="s">
        <v>696</v>
      </c>
      <c r="C45" s="137"/>
      <c r="D45" s="138"/>
      <c r="E45" s="107"/>
      <c r="F45" s="121"/>
      <c r="G45" s="122"/>
      <c r="H45" s="123"/>
    </row>
    <row r="46" spans="1:8" ht="20.100000000000001" customHeight="1">
      <c r="A46" s="105"/>
      <c r="B46" s="136" t="s">
        <v>711</v>
      </c>
      <c r="C46" s="164"/>
      <c r="D46" s="165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697</v>
      </c>
      <c r="C57" s="122"/>
      <c r="D57" s="123"/>
      <c r="E57" s="106" t="s">
        <v>18</v>
      </c>
      <c r="F57" s="150"/>
      <c r="G57" s="145"/>
      <c r="H57" s="146"/>
    </row>
    <row r="58" spans="1:8" ht="20.100000000000001" customHeight="1">
      <c r="A58" s="107"/>
      <c r="B58" s="121" t="s">
        <v>698</v>
      </c>
      <c r="C58" s="122"/>
      <c r="D58" s="123"/>
      <c r="E58" s="107"/>
      <c r="F58" s="150"/>
      <c r="G58" s="145"/>
      <c r="H58" s="146"/>
    </row>
    <row r="59" spans="1:8" ht="20.100000000000001" customHeight="1">
      <c r="A59" s="107"/>
      <c r="B59" s="121" t="s">
        <v>699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700</v>
      </c>
      <c r="C60" s="122"/>
      <c r="D60" s="123"/>
      <c r="E60" s="107"/>
      <c r="F60" s="121"/>
      <c r="G60" s="122"/>
      <c r="H60" s="123"/>
    </row>
    <row r="61" spans="1:8" ht="20.100000000000001" customHeight="1">
      <c r="A61" s="107"/>
      <c r="B61" s="121" t="s">
        <v>701</v>
      </c>
      <c r="C61" s="122"/>
      <c r="D61" s="123"/>
      <c r="E61" s="107"/>
      <c r="F61" s="121"/>
      <c r="G61" s="122"/>
      <c r="H61" s="123"/>
    </row>
    <row r="62" spans="1:8" ht="20.100000000000001" customHeight="1">
      <c r="A62" s="107"/>
      <c r="B62" s="121"/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 t="s">
        <v>702</v>
      </c>
      <c r="C63" s="122"/>
      <c r="D63" s="123"/>
      <c r="E63" s="107"/>
      <c r="F63" s="121"/>
      <c r="G63" s="122"/>
      <c r="H63" s="123"/>
    </row>
    <row r="64" spans="1:8" ht="20.100000000000001" customHeight="1">
      <c r="A64" s="107"/>
      <c r="B64" s="121" t="s">
        <v>703</v>
      </c>
      <c r="C64" s="122"/>
      <c r="D64" s="123"/>
      <c r="E64" s="107"/>
      <c r="F64" s="121"/>
      <c r="G64" s="122"/>
      <c r="H64" s="123"/>
    </row>
    <row r="65" spans="1:8" ht="20.100000000000001" customHeight="1">
      <c r="A65" s="107"/>
      <c r="B65" s="121" t="s">
        <v>704</v>
      </c>
      <c r="C65" s="122"/>
      <c r="D65" s="123"/>
      <c r="E65" s="107"/>
      <c r="F65" s="121"/>
      <c r="G65" s="122"/>
      <c r="H65" s="123"/>
    </row>
    <row r="66" spans="1:8" ht="20.100000000000001" customHeight="1">
      <c r="A66" s="107"/>
      <c r="B66" s="121" t="s">
        <v>705</v>
      </c>
      <c r="C66" s="122"/>
      <c r="D66" s="123"/>
      <c r="E66" s="107"/>
      <c r="F66" s="121"/>
      <c r="G66" s="122"/>
      <c r="H66" s="123"/>
    </row>
    <row r="67" spans="1:8" ht="20.100000000000001" customHeight="1">
      <c r="A67" s="107"/>
      <c r="B67" s="121" t="s">
        <v>706</v>
      </c>
      <c r="C67" s="122"/>
      <c r="D67" s="123"/>
      <c r="E67" s="107"/>
      <c r="F67" s="121"/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/>
      <c r="G68" s="122"/>
      <c r="H68" s="123"/>
    </row>
    <row r="69" spans="1:8" ht="20.100000000000001" customHeight="1">
      <c r="A69" s="107"/>
      <c r="B69" s="121" t="s">
        <v>707</v>
      </c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 t="s">
        <v>708</v>
      </c>
      <c r="C70" s="122"/>
      <c r="D70" s="123"/>
      <c r="E70" s="107"/>
      <c r="F70" s="121"/>
      <c r="G70" s="122"/>
      <c r="H70" s="123"/>
    </row>
    <row r="71" spans="1:8" ht="20.100000000000001" customHeight="1">
      <c r="A71" s="107"/>
      <c r="B71" s="121" t="s">
        <v>709</v>
      </c>
      <c r="C71" s="122"/>
      <c r="D71" s="123"/>
      <c r="E71" s="107"/>
      <c r="F71" s="150"/>
      <c r="G71" s="145"/>
      <c r="H71" s="146"/>
    </row>
    <row r="72" spans="1:8" ht="20.100000000000001" customHeight="1">
      <c r="A72" s="107"/>
      <c r="B72" s="121" t="s">
        <v>710</v>
      </c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/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/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/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63" sqref="F63:H6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75" t="s">
        <v>0</v>
      </c>
      <c r="B1" s="75"/>
      <c r="C1" s="75"/>
      <c r="D1" s="75"/>
      <c r="E1" s="75"/>
      <c r="F1" s="75"/>
      <c r="G1" s="75"/>
      <c r="H1" s="1"/>
    </row>
    <row r="2" spans="1:12" ht="20.100000000000001" customHeight="1">
      <c r="A2" s="44" t="s">
        <v>1</v>
      </c>
      <c r="B2" s="76" t="s">
        <v>97</v>
      </c>
      <c r="C2" s="77"/>
      <c r="D2" s="44" t="s">
        <v>2</v>
      </c>
      <c r="E2" s="76" t="s">
        <v>631</v>
      </c>
      <c r="F2" s="77"/>
      <c r="G2" s="2" t="s">
        <v>23</v>
      </c>
      <c r="H2" s="6"/>
    </row>
    <row r="3" spans="1:12" ht="20.100000000000001" customHeight="1">
      <c r="A3" s="78" t="s">
        <v>3</v>
      </c>
      <c r="B3" s="78"/>
      <c r="C3" s="78"/>
      <c r="D3" s="14" t="s">
        <v>4</v>
      </c>
      <c r="E3" s="42" t="s">
        <v>5</v>
      </c>
      <c r="F3" s="42"/>
      <c r="G3" s="79"/>
      <c r="H3" s="79"/>
    </row>
    <row r="4" spans="1:12" ht="20.100000000000001" customHeight="1">
      <c r="A4" s="44" t="s">
        <v>6</v>
      </c>
      <c r="B4" s="80">
        <v>518000</v>
      </c>
      <c r="C4" s="81"/>
      <c r="D4" s="82"/>
      <c r="E4" s="83"/>
      <c r="F4" s="84"/>
      <c r="G4" s="84"/>
      <c r="H4" s="85"/>
    </row>
    <row r="5" spans="1:12" ht="20.100000000000001" customHeight="1">
      <c r="A5" s="44" t="s">
        <v>7</v>
      </c>
      <c r="B5" s="80">
        <v>1271900</v>
      </c>
      <c r="C5" s="81"/>
      <c r="D5" s="82"/>
      <c r="E5" s="102"/>
      <c r="F5" s="103"/>
      <c r="G5" s="103"/>
      <c r="H5" s="104"/>
    </row>
    <row r="6" spans="1:12" ht="20.100000000000001" customHeight="1">
      <c r="A6" s="44" t="s">
        <v>8</v>
      </c>
      <c r="B6" s="80">
        <v>1789900</v>
      </c>
      <c r="C6" s="81"/>
      <c r="D6" s="82"/>
      <c r="E6" s="102" t="s">
        <v>47</v>
      </c>
      <c r="F6" s="103"/>
      <c r="G6" s="103"/>
      <c r="H6" s="104"/>
    </row>
    <row r="7" spans="1:12" ht="20.100000000000001" customHeight="1">
      <c r="A7" s="44" t="s">
        <v>36</v>
      </c>
      <c r="B7" s="80">
        <f>B6+'9월28일'!B7:D7</f>
        <v>38902950</v>
      </c>
      <c r="C7" s="81"/>
      <c r="D7" s="82"/>
      <c r="E7" s="102"/>
      <c r="F7" s="103"/>
      <c r="G7" s="103"/>
      <c r="H7" s="104"/>
    </row>
    <row r="8" spans="1:12" ht="20.100000000000001" customHeight="1">
      <c r="A8" s="44" t="s">
        <v>9</v>
      </c>
      <c r="B8" s="86"/>
      <c r="C8" s="87"/>
      <c r="D8" s="88"/>
      <c r="E8" s="89"/>
      <c r="F8" s="90"/>
      <c r="G8" s="90"/>
      <c r="H8" s="91"/>
    </row>
    <row r="9" spans="1:12" ht="20.100000000000001" customHeight="1">
      <c r="A9" s="4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0.04</v>
      </c>
      <c r="E10" s="26" t="s">
        <v>46</v>
      </c>
      <c r="F10" s="18">
        <v>0.09</v>
      </c>
      <c r="G10" s="26" t="s">
        <v>25</v>
      </c>
      <c r="H10" s="18">
        <v>0.32</v>
      </c>
      <c r="I10" s="24" t="s">
        <v>44</v>
      </c>
      <c r="J10" s="18"/>
    </row>
    <row r="11" spans="1:12" ht="20.100000000000001" customHeight="1">
      <c r="A11" s="24" t="s">
        <v>28</v>
      </c>
      <c r="B11" s="18">
        <v>0.17</v>
      </c>
      <c r="C11" s="24" t="s">
        <v>38</v>
      </c>
      <c r="D11" s="18">
        <v>0</v>
      </c>
      <c r="E11" s="24" t="s">
        <v>29</v>
      </c>
      <c r="F11" s="18">
        <v>0.02</v>
      </c>
      <c r="G11" s="23" t="s">
        <v>27</v>
      </c>
      <c r="H11" s="18">
        <v>0.09</v>
      </c>
      <c r="I11" s="24" t="s">
        <v>45</v>
      </c>
      <c r="J11" s="18"/>
    </row>
    <row r="12" spans="1:12" ht="20.100000000000001" customHeight="1" thickBot="1">
      <c r="A12" s="25" t="s">
        <v>30</v>
      </c>
      <c r="B12" s="20">
        <v>0.08</v>
      </c>
      <c r="C12" s="25" t="s">
        <v>31</v>
      </c>
      <c r="D12" s="20">
        <v>0</v>
      </c>
      <c r="E12" s="25" t="s">
        <v>32</v>
      </c>
      <c r="F12" s="20">
        <v>0.12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20.100000000000001" customHeight="1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20.100000000000001" customHeight="1" thickBot="1">
      <c r="A14" s="93"/>
      <c r="B14" s="99"/>
      <c r="C14" s="100"/>
      <c r="D14" s="101"/>
      <c r="E14" s="98"/>
      <c r="F14" s="99"/>
      <c r="G14" s="100"/>
      <c r="H14" s="101"/>
    </row>
    <row r="15" spans="1:12" ht="20.100000000000001" customHeight="1">
      <c r="A15" s="3" t="s">
        <v>12</v>
      </c>
      <c r="B15" s="3"/>
      <c r="C15" s="3"/>
      <c r="D15" s="3"/>
      <c r="E15" s="42"/>
      <c r="F15" s="42"/>
      <c r="G15" s="46"/>
      <c r="H15" s="1"/>
    </row>
    <row r="16" spans="1:12" ht="20.100000000000001" customHeight="1">
      <c r="A16" s="44"/>
      <c r="B16" s="44" t="s">
        <v>13</v>
      </c>
      <c r="C16" s="76" t="s">
        <v>14</v>
      </c>
      <c r="D16" s="77"/>
      <c r="E16" s="44" t="s">
        <v>34</v>
      </c>
      <c r="F16" s="105" t="s">
        <v>35</v>
      </c>
      <c r="G16" s="105"/>
      <c r="H16" s="105"/>
      <c r="K16" s="32"/>
      <c r="L16" s="33"/>
    </row>
    <row r="17" spans="1:8" ht="20.100000000000001" customHeight="1">
      <c r="A17" s="106" t="s">
        <v>15</v>
      </c>
      <c r="B17" s="5">
        <v>0.45833333333333331</v>
      </c>
      <c r="C17" s="109" t="s">
        <v>712</v>
      </c>
      <c r="D17" s="110"/>
      <c r="E17" s="44">
        <v>3</v>
      </c>
      <c r="F17" s="105"/>
      <c r="G17" s="105"/>
      <c r="H17" s="105"/>
    </row>
    <row r="18" spans="1:8" ht="20.100000000000001" customHeight="1">
      <c r="A18" s="107"/>
      <c r="B18" s="5">
        <v>0.46527777777777773</v>
      </c>
      <c r="C18" s="109" t="s">
        <v>713</v>
      </c>
      <c r="D18" s="110"/>
      <c r="E18" s="44">
        <v>2</v>
      </c>
      <c r="F18" s="105"/>
      <c r="G18" s="105"/>
      <c r="H18" s="105"/>
    </row>
    <row r="19" spans="1:8" ht="20.100000000000001" customHeight="1">
      <c r="A19" s="107"/>
      <c r="B19" s="5">
        <v>0.5</v>
      </c>
      <c r="C19" s="109" t="s">
        <v>714</v>
      </c>
      <c r="D19" s="110"/>
      <c r="E19" s="44">
        <v>3</v>
      </c>
      <c r="F19" s="105"/>
      <c r="G19" s="105"/>
      <c r="H19" s="105"/>
    </row>
    <row r="20" spans="1:8" ht="20.100000000000001" customHeight="1">
      <c r="A20" s="107"/>
      <c r="B20" s="5"/>
      <c r="C20" s="109"/>
      <c r="D20" s="110"/>
      <c r="E20" s="44"/>
      <c r="F20" s="105"/>
      <c r="G20" s="105"/>
      <c r="H20" s="105"/>
    </row>
    <row r="21" spans="1:8" ht="20.100000000000001" customHeight="1">
      <c r="A21" s="107"/>
      <c r="B21" s="5"/>
      <c r="C21" s="109"/>
      <c r="D21" s="110"/>
      <c r="E21" s="44"/>
      <c r="F21" s="105"/>
      <c r="G21" s="105"/>
      <c r="H21" s="105"/>
    </row>
    <row r="22" spans="1:8" ht="20.100000000000001" customHeight="1">
      <c r="A22" s="107"/>
      <c r="B22" s="5"/>
      <c r="C22" s="109"/>
      <c r="D22" s="110"/>
      <c r="E22" s="44"/>
      <c r="F22" s="105"/>
      <c r="G22" s="105"/>
      <c r="H22" s="105"/>
    </row>
    <row r="23" spans="1:8" ht="20.100000000000001" customHeight="1">
      <c r="A23" s="107"/>
      <c r="B23" s="5"/>
      <c r="C23" s="109"/>
      <c r="D23" s="110"/>
      <c r="E23" s="44"/>
      <c r="F23" s="105"/>
      <c r="G23" s="105"/>
      <c r="H23" s="105"/>
    </row>
    <row r="24" spans="1:8" ht="20.100000000000001" customHeight="1">
      <c r="A24" s="107"/>
      <c r="B24" s="5"/>
      <c r="C24" s="109"/>
      <c r="D24" s="110"/>
      <c r="E24" s="44"/>
      <c r="F24" s="105"/>
      <c r="G24" s="105"/>
      <c r="H24" s="105"/>
    </row>
    <row r="25" spans="1:8" ht="20.100000000000001" customHeight="1">
      <c r="A25" s="107"/>
      <c r="B25" s="5"/>
      <c r="C25" s="109"/>
      <c r="D25" s="110"/>
      <c r="E25" s="44"/>
      <c r="F25" s="105"/>
      <c r="G25" s="105"/>
      <c r="H25" s="105"/>
    </row>
    <row r="26" spans="1:8" ht="20.100000000000001" customHeight="1" thickBot="1">
      <c r="A26" s="108"/>
      <c r="B26" s="22"/>
      <c r="C26" s="111"/>
      <c r="D26" s="112"/>
      <c r="E26" s="45"/>
      <c r="F26" s="113"/>
      <c r="G26" s="113"/>
      <c r="H26" s="113"/>
    </row>
    <row r="27" spans="1:8" ht="20.100000000000001" customHeight="1">
      <c r="A27" s="117" t="s">
        <v>16</v>
      </c>
      <c r="B27" s="21">
        <v>0.79166666666666663</v>
      </c>
      <c r="C27" s="115" t="s">
        <v>715</v>
      </c>
      <c r="D27" s="116"/>
      <c r="E27" s="43">
        <v>18</v>
      </c>
      <c r="F27" s="118"/>
      <c r="G27" s="119"/>
      <c r="H27" s="120"/>
    </row>
    <row r="28" spans="1:8" ht="20.100000000000001" customHeight="1">
      <c r="A28" s="117"/>
      <c r="B28" s="21">
        <v>0.79166666666666663</v>
      </c>
      <c r="C28" s="115" t="s">
        <v>716</v>
      </c>
      <c r="D28" s="116"/>
      <c r="E28" s="43">
        <v>5</v>
      </c>
      <c r="F28" s="76"/>
      <c r="G28" s="114"/>
      <c r="H28" s="77"/>
    </row>
    <row r="29" spans="1:8" ht="20.100000000000001" customHeight="1">
      <c r="A29" s="117"/>
      <c r="B29" s="21"/>
      <c r="C29" s="115"/>
      <c r="D29" s="116"/>
      <c r="E29" s="43"/>
      <c r="F29" s="76"/>
      <c r="G29" s="114"/>
      <c r="H29" s="77"/>
    </row>
    <row r="30" spans="1:8" ht="20.100000000000001" customHeight="1">
      <c r="A30" s="117"/>
      <c r="B30" s="21"/>
      <c r="C30" s="115"/>
      <c r="D30" s="116"/>
      <c r="E30" s="43"/>
      <c r="F30" s="76"/>
      <c r="G30" s="114"/>
      <c r="H30" s="77"/>
    </row>
    <row r="31" spans="1:8" ht="20.100000000000001" customHeight="1">
      <c r="A31" s="117"/>
      <c r="B31" s="21"/>
      <c r="C31" s="115"/>
      <c r="D31" s="116"/>
      <c r="E31" s="43"/>
      <c r="F31" s="76"/>
      <c r="G31" s="114"/>
      <c r="H31" s="77"/>
    </row>
    <row r="32" spans="1:8" ht="20.100000000000001" customHeight="1">
      <c r="A32" s="117"/>
      <c r="B32" s="21"/>
      <c r="C32" s="115"/>
      <c r="D32" s="116"/>
      <c r="E32" s="43"/>
      <c r="F32" s="76"/>
      <c r="G32" s="114"/>
      <c r="H32" s="77"/>
    </row>
    <row r="33" spans="1:8" ht="20.100000000000001" customHeight="1">
      <c r="A33" s="117"/>
      <c r="B33" s="21"/>
      <c r="C33" s="115"/>
      <c r="D33" s="116"/>
      <c r="E33" s="43"/>
      <c r="F33" s="105"/>
      <c r="G33" s="105"/>
      <c r="H33" s="105"/>
    </row>
    <row r="34" spans="1:8" ht="20.100000000000001" customHeight="1">
      <c r="A34" s="117"/>
      <c r="B34" s="21"/>
      <c r="C34" s="115"/>
      <c r="D34" s="116"/>
      <c r="E34" s="43"/>
      <c r="F34" s="105"/>
      <c r="G34" s="105"/>
      <c r="H34" s="105"/>
    </row>
    <row r="35" spans="1:8" ht="20.100000000000001" customHeight="1">
      <c r="A35" s="117"/>
      <c r="B35" s="21"/>
      <c r="C35" s="115"/>
      <c r="D35" s="116"/>
      <c r="E35" s="43"/>
      <c r="F35" s="105"/>
      <c r="G35" s="105"/>
      <c r="H35" s="105"/>
    </row>
    <row r="36" spans="1:8" ht="20.100000000000001" customHeight="1">
      <c r="A36" s="117"/>
      <c r="B36" s="21"/>
      <c r="C36" s="115"/>
      <c r="D36" s="116"/>
      <c r="E36" s="43"/>
      <c r="F36" s="105"/>
      <c r="G36" s="105"/>
      <c r="H36" s="105"/>
    </row>
    <row r="37" spans="1:8" ht="20.100000000000001" customHeight="1">
      <c r="A37" s="117"/>
      <c r="B37" s="21"/>
      <c r="C37" s="115"/>
      <c r="D37" s="116"/>
      <c r="E37" s="43"/>
      <c r="F37" s="105"/>
      <c r="G37" s="105"/>
      <c r="H37" s="105"/>
    </row>
    <row r="38" spans="1:8" ht="20.100000000000001" customHeight="1">
      <c r="A38" s="117"/>
      <c r="B38" s="21"/>
      <c r="C38" s="115"/>
      <c r="D38" s="116"/>
      <c r="E38" s="43"/>
      <c r="F38" s="105"/>
      <c r="G38" s="105"/>
      <c r="H38" s="105"/>
    </row>
    <row r="39" spans="1:8" ht="20.100000000000001" customHeight="1">
      <c r="A39" s="117"/>
      <c r="B39" s="21"/>
      <c r="C39" s="115"/>
      <c r="D39" s="116"/>
      <c r="E39" s="43"/>
      <c r="F39" s="105"/>
      <c r="G39" s="105"/>
      <c r="H39" s="105"/>
    </row>
    <row r="40" spans="1:8" ht="20.100000000000001" customHeight="1">
      <c r="A40" s="117"/>
      <c r="B40" s="21"/>
      <c r="C40" s="115"/>
      <c r="D40" s="116"/>
      <c r="E40" s="43"/>
      <c r="F40" s="105"/>
      <c r="G40" s="105"/>
      <c r="H40" s="105"/>
    </row>
    <row r="41" spans="1:8" ht="20.100000000000001" customHeight="1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20.100000000000001" customHeight="1">
      <c r="A42" s="105" t="s">
        <v>17</v>
      </c>
      <c r="B42" s="133" t="s">
        <v>717</v>
      </c>
      <c r="C42" s="134"/>
      <c r="D42" s="135"/>
      <c r="E42" s="106" t="s">
        <v>18</v>
      </c>
      <c r="F42" s="121"/>
      <c r="G42" s="122"/>
      <c r="H42" s="123"/>
    </row>
    <row r="43" spans="1:8" ht="20.100000000000001" customHeight="1">
      <c r="A43" s="105"/>
      <c r="B43" s="136" t="s">
        <v>726</v>
      </c>
      <c r="C43" s="137"/>
      <c r="D43" s="138"/>
      <c r="E43" s="107"/>
      <c r="F43" s="121"/>
      <c r="G43" s="122"/>
      <c r="H43" s="123"/>
    </row>
    <row r="44" spans="1:8" ht="20.100000000000001" customHeight="1">
      <c r="A44" s="105"/>
      <c r="B44" s="163"/>
      <c r="C44" s="127"/>
      <c r="D44" s="128"/>
      <c r="E44" s="107"/>
      <c r="F44" s="121"/>
      <c r="G44" s="122"/>
      <c r="H44" s="123"/>
    </row>
    <row r="45" spans="1:8" ht="20.100000000000001" customHeight="1">
      <c r="A45" s="105"/>
      <c r="B45" s="124"/>
      <c r="C45" s="127"/>
      <c r="D45" s="128"/>
      <c r="E45" s="107"/>
      <c r="F45" s="121"/>
      <c r="G45" s="122"/>
      <c r="H45" s="123"/>
    </row>
    <row r="46" spans="1:8" ht="20.100000000000001" customHeight="1">
      <c r="A46" s="105"/>
      <c r="B46" s="124"/>
      <c r="C46" s="125"/>
      <c r="D46" s="126"/>
      <c r="E46" s="107"/>
      <c r="F46" s="121"/>
      <c r="G46" s="122"/>
      <c r="H46" s="123"/>
    </row>
    <row r="47" spans="1:8" ht="20.100000000000001" customHeight="1">
      <c r="A47" s="105"/>
      <c r="B47" s="124"/>
      <c r="C47" s="127"/>
      <c r="D47" s="128"/>
      <c r="E47" s="107"/>
      <c r="F47" s="121"/>
      <c r="G47" s="122"/>
      <c r="H47" s="123"/>
    </row>
    <row r="48" spans="1:8" ht="20.100000000000001" customHeight="1">
      <c r="A48" s="105"/>
      <c r="B48" s="129"/>
      <c r="C48" s="130"/>
      <c r="D48" s="131"/>
      <c r="E48" s="107"/>
      <c r="F48" s="121"/>
      <c r="G48" s="122"/>
      <c r="H48" s="123"/>
    </row>
    <row r="49" spans="1:8" ht="20.100000000000001" customHeight="1">
      <c r="A49" s="105"/>
      <c r="B49" s="140"/>
      <c r="C49" s="141"/>
      <c r="D49" s="142"/>
      <c r="E49" s="107"/>
      <c r="F49" s="121"/>
      <c r="G49" s="122"/>
      <c r="H49" s="123"/>
    </row>
    <row r="50" spans="1:8" ht="20.100000000000001" customHeight="1">
      <c r="A50" s="105"/>
      <c r="B50" s="140"/>
      <c r="C50" s="141"/>
      <c r="D50" s="142"/>
      <c r="E50" s="107"/>
      <c r="F50" s="121"/>
      <c r="G50" s="122"/>
      <c r="H50" s="123"/>
    </row>
    <row r="51" spans="1:8" ht="20.100000000000001" customHeight="1">
      <c r="A51" s="105"/>
      <c r="B51" s="129"/>
      <c r="C51" s="130"/>
      <c r="D51" s="131"/>
      <c r="E51" s="107"/>
      <c r="F51" s="121"/>
      <c r="G51" s="122"/>
      <c r="H51" s="123"/>
    </row>
    <row r="52" spans="1:8" ht="20.100000000000001" customHeight="1">
      <c r="A52" s="105"/>
      <c r="B52" s="140"/>
      <c r="C52" s="141"/>
      <c r="D52" s="142"/>
      <c r="E52" s="117"/>
      <c r="F52" s="121"/>
      <c r="G52" s="122"/>
      <c r="H52" s="123"/>
    </row>
    <row r="53" spans="1:8" ht="20.100000000000001" customHeight="1">
      <c r="A53" s="143"/>
      <c r="B53" s="143"/>
      <c r="C53" s="143"/>
      <c r="D53" s="143"/>
      <c r="E53" s="143"/>
      <c r="F53" s="78"/>
      <c r="G53" s="78"/>
      <c r="H53" s="1"/>
    </row>
    <row r="54" spans="1:8" ht="20.100000000000001" customHeight="1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20.100000000000001" customHeight="1">
      <c r="A55" s="117"/>
      <c r="B55" s="147"/>
      <c r="C55" s="148"/>
      <c r="D55" s="149"/>
      <c r="E55" s="89"/>
      <c r="F55" s="147"/>
      <c r="G55" s="148"/>
      <c r="H55" s="149"/>
    </row>
    <row r="56" spans="1:8" ht="20.100000000000001" customHeight="1">
      <c r="A56" s="143"/>
      <c r="B56" s="143"/>
      <c r="C56" s="143"/>
      <c r="D56" s="143"/>
      <c r="E56" s="143"/>
      <c r="F56" s="78"/>
      <c r="G56" s="78"/>
      <c r="H56" s="1"/>
    </row>
    <row r="57" spans="1:8" ht="20.100000000000001" customHeight="1">
      <c r="A57" s="106" t="s">
        <v>19</v>
      </c>
      <c r="B57" s="121" t="s">
        <v>718</v>
      </c>
      <c r="C57" s="122"/>
      <c r="D57" s="123"/>
      <c r="E57" s="106" t="s">
        <v>18</v>
      </c>
      <c r="F57" s="150" t="s">
        <v>853</v>
      </c>
      <c r="G57" s="145"/>
      <c r="H57" s="146"/>
    </row>
    <row r="58" spans="1:8" ht="20.100000000000001" customHeight="1">
      <c r="A58" s="107"/>
      <c r="B58" s="121" t="s">
        <v>719</v>
      </c>
      <c r="C58" s="122"/>
      <c r="D58" s="123"/>
      <c r="E58" s="107"/>
      <c r="F58" s="150" t="s">
        <v>854</v>
      </c>
      <c r="G58" s="145"/>
      <c r="H58" s="146"/>
    </row>
    <row r="59" spans="1:8" ht="20.100000000000001" customHeight="1">
      <c r="A59" s="107"/>
      <c r="B59" s="121" t="s">
        <v>720</v>
      </c>
      <c r="C59" s="122"/>
      <c r="D59" s="123"/>
      <c r="E59" s="107"/>
      <c r="F59" s="150"/>
      <c r="G59" s="145"/>
      <c r="H59" s="146"/>
    </row>
    <row r="60" spans="1:8" ht="20.100000000000001" customHeight="1">
      <c r="A60" s="107"/>
      <c r="B60" s="121" t="s">
        <v>721</v>
      </c>
      <c r="C60" s="122"/>
      <c r="D60" s="123"/>
      <c r="E60" s="107"/>
      <c r="F60" s="121" t="s">
        <v>855</v>
      </c>
      <c r="G60" s="122"/>
      <c r="H60" s="123"/>
    </row>
    <row r="61" spans="1:8" ht="20.100000000000001" customHeight="1">
      <c r="A61" s="107"/>
      <c r="B61" s="121" t="s">
        <v>722</v>
      </c>
      <c r="C61" s="122"/>
      <c r="D61" s="123"/>
      <c r="E61" s="107"/>
      <c r="F61" s="121" t="s">
        <v>856</v>
      </c>
      <c r="G61" s="122"/>
      <c r="H61" s="123"/>
    </row>
    <row r="62" spans="1:8" ht="20.100000000000001" customHeight="1">
      <c r="A62" s="107"/>
      <c r="B62" s="121" t="s">
        <v>723</v>
      </c>
      <c r="C62" s="122"/>
      <c r="D62" s="123"/>
      <c r="E62" s="107"/>
      <c r="F62" s="121"/>
      <c r="G62" s="122"/>
      <c r="H62" s="123"/>
    </row>
    <row r="63" spans="1:8" ht="20.100000000000001" customHeight="1">
      <c r="A63" s="107"/>
      <c r="B63" s="121"/>
      <c r="C63" s="122"/>
      <c r="D63" s="123"/>
      <c r="E63" s="107"/>
      <c r="F63" s="121" t="s">
        <v>857</v>
      </c>
      <c r="G63" s="122"/>
      <c r="H63" s="123"/>
    </row>
    <row r="64" spans="1:8" ht="20.100000000000001" customHeight="1">
      <c r="A64" s="107"/>
      <c r="B64" s="121" t="s">
        <v>724</v>
      </c>
      <c r="C64" s="122"/>
      <c r="D64" s="123"/>
      <c r="E64" s="107"/>
      <c r="F64" s="121" t="s">
        <v>858</v>
      </c>
      <c r="G64" s="122"/>
      <c r="H64" s="123"/>
    </row>
    <row r="65" spans="1:8" ht="20.100000000000001" customHeight="1">
      <c r="A65" s="107"/>
      <c r="B65" s="121" t="s">
        <v>725</v>
      </c>
      <c r="C65" s="122"/>
      <c r="D65" s="123"/>
      <c r="E65" s="107"/>
      <c r="F65" s="121" t="s">
        <v>859</v>
      </c>
      <c r="G65" s="122"/>
      <c r="H65" s="123"/>
    </row>
    <row r="66" spans="1:8" ht="20.100000000000001" customHeight="1">
      <c r="A66" s="107"/>
      <c r="B66" s="121"/>
      <c r="C66" s="122"/>
      <c r="D66" s="123"/>
      <c r="E66" s="107"/>
      <c r="F66" s="121" t="s">
        <v>860</v>
      </c>
      <c r="G66" s="122"/>
      <c r="H66" s="123"/>
    </row>
    <row r="67" spans="1:8" ht="20.100000000000001" customHeight="1">
      <c r="A67" s="107"/>
      <c r="B67" s="121"/>
      <c r="C67" s="122"/>
      <c r="D67" s="123"/>
      <c r="E67" s="107"/>
      <c r="F67" s="121" t="s">
        <v>861</v>
      </c>
      <c r="G67" s="122"/>
      <c r="H67" s="123"/>
    </row>
    <row r="68" spans="1:8" ht="20.100000000000001" customHeight="1">
      <c r="A68" s="107"/>
      <c r="B68" s="121"/>
      <c r="C68" s="122"/>
      <c r="D68" s="123"/>
      <c r="E68" s="107"/>
      <c r="F68" s="121" t="s">
        <v>862</v>
      </c>
      <c r="G68" s="122"/>
      <c r="H68" s="123"/>
    </row>
    <row r="69" spans="1:8" ht="20.100000000000001" customHeight="1">
      <c r="A69" s="107"/>
      <c r="B69" s="121"/>
      <c r="C69" s="122"/>
      <c r="D69" s="123"/>
      <c r="E69" s="107"/>
      <c r="F69" s="121"/>
      <c r="G69" s="122"/>
      <c r="H69" s="123"/>
    </row>
    <row r="70" spans="1:8" ht="20.100000000000001" customHeight="1">
      <c r="A70" s="107"/>
      <c r="B70" s="121"/>
      <c r="C70" s="122"/>
      <c r="D70" s="123"/>
      <c r="E70" s="107"/>
      <c r="F70" s="121" t="s">
        <v>863</v>
      </c>
      <c r="G70" s="122"/>
      <c r="H70" s="123"/>
    </row>
    <row r="71" spans="1:8" ht="20.100000000000001" customHeight="1">
      <c r="A71" s="107"/>
      <c r="B71" s="121"/>
      <c r="C71" s="122"/>
      <c r="D71" s="123"/>
      <c r="E71" s="107"/>
      <c r="F71" s="150" t="s">
        <v>864</v>
      </c>
      <c r="G71" s="145"/>
      <c r="H71" s="146"/>
    </row>
    <row r="72" spans="1:8" ht="20.100000000000001" customHeight="1">
      <c r="A72" s="107"/>
      <c r="B72" s="121"/>
      <c r="C72" s="122"/>
      <c r="D72" s="123"/>
      <c r="E72" s="107"/>
      <c r="F72" s="150"/>
      <c r="G72" s="145"/>
      <c r="H72" s="146"/>
    </row>
    <row r="73" spans="1:8" ht="20.100000000000001" customHeight="1">
      <c r="A73" s="107"/>
      <c r="B73" s="121"/>
      <c r="C73" s="122"/>
      <c r="D73" s="123"/>
      <c r="E73" s="107"/>
      <c r="F73" s="150" t="s">
        <v>865</v>
      </c>
      <c r="G73" s="145"/>
      <c r="H73" s="146"/>
    </row>
    <row r="74" spans="1:8" ht="20.100000000000001" customHeight="1">
      <c r="A74" s="107"/>
      <c r="B74" s="121"/>
      <c r="C74" s="122"/>
      <c r="D74" s="123"/>
      <c r="E74" s="107"/>
      <c r="F74" s="150" t="s">
        <v>866</v>
      </c>
      <c r="G74" s="145"/>
      <c r="H74" s="146"/>
    </row>
    <row r="75" spans="1:8" ht="20.100000000000001" customHeight="1">
      <c r="A75" s="107"/>
      <c r="B75" s="121"/>
      <c r="C75" s="122"/>
      <c r="D75" s="123"/>
      <c r="E75" s="107"/>
      <c r="F75" s="150" t="s">
        <v>867</v>
      </c>
      <c r="G75" s="145"/>
      <c r="H75" s="146"/>
    </row>
    <row r="76" spans="1:8" ht="20.100000000000001" customHeight="1">
      <c r="A76" s="107"/>
      <c r="B76" s="121"/>
      <c r="C76" s="122"/>
      <c r="D76" s="123"/>
      <c r="E76" s="107"/>
      <c r="F76" s="150"/>
      <c r="G76" s="145"/>
      <c r="H76" s="146"/>
    </row>
    <row r="77" spans="1:8" ht="20.100000000000001" customHeight="1">
      <c r="A77" s="107"/>
      <c r="B77" s="121"/>
      <c r="C77" s="122"/>
      <c r="D77" s="123"/>
      <c r="E77" s="107"/>
      <c r="F77" s="150"/>
      <c r="G77" s="145"/>
      <c r="H77" s="146"/>
    </row>
    <row r="78" spans="1:8" ht="20.100000000000001" customHeight="1">
      <c r="A78" s="107"/>
      <c r="B78" s="121"/>
      <c r="C78" s="122"/>
      <c r="D78" s="123"/>
      <c r="E78" s="107"/>
      <c r="F78" s="150"/>
      <c r="G78" s="145"/>
      <c r="H78" s="146"/>
    </row>
    <row r="79" spans="1:8" ht="20.100000000000001" customHeight="1">
      <c r="A79" s="107"/>
      <c r="B79" s="121"/>
      <c r="C79" s="122"/>
      <c r="D79" s="123"/>
      <c r="E79" s="107"/>
      <c r="F79" s="121"/>
      <c r="G79" s="122"/>
      <c r="H79" s="123"/>
    </row>
    <row r="80" spans="1:8" ht="20.100000000000001" customHeight="1">
      <c r="A80" s="107"/>
      <c r="B80" s="121"/>
      <c r="C80" s="122"/>
      <c r="D80" s="123"/>
      <c r="E80" s="107"/>
      <c r="F80" s="38"/>
      <c r="G80" s="39"/>
      <c r="H80" s="40"/>
    </row>
    <row r="81" spans="1:14" ht="20.100000000000001" customHeight="1">
      <c r="A81" s="107"/>
      <c r="B81" s="121"/>
      <c r="C81" s="122"/>
      <c r="D81" s="123"/>
      <c r="E81" s="107"/>
      <c r="F81" s="38"/>
      <c r="G81" s="39"/>
      <c r="H81" s="40"/>
    </row>
    <row r="82" spans="1:14" ht="20.100000000000001" customHeight="1">
      <c r="A82" s="107"/>
      <c r="B82" s="121"/>
      <c r="C82" s="122"/>
      <c r="D82" s="123"/>
      <c r="E82" s="107"/>
      <c r="F82" s="38"/>
      <c r="G82" s="39"/>
      <c r="H82" s="40"/>
    </row>
    <row r="83" spans="1:14" ht="20.100000000000001" customHeight="1">
      <c r="A83" s="107"/>
      <c r="B83" s="121"/>
      <c r="C83" s="122"/>
      <c r="D83" s="123"/>
      <c r="E83" s="107"/>
      <c r="F83" s="38"/>
      <c r="G83" s="39"/>
      <c r="H83" s="40"/>
    </row>
    <row r="84" spans="1:14" ht="20.100000000000001" customHeight="1">
      <c r="A84" s="107"/>
      <c r="B84" s="121"/>
      <c r="C84" s="122"/>
      <c r="D84" s="123"/>
      <c r="E84" s="107"/>
      <c r="F84" s="38"/>
      <c r="G84" s="39"/>
      <c r="H84" s="40"/>
    </row>
    <row r="85" spans="1:14" ht="20.100000000000001" customHeight="1">
      <c r="A85" s="107"/>
      <c r="B85" s="121"/>
      <c r="C85" s="122"/>
      <c r="D85" s="123"/>
      <c r="E85" s="107"/>
      <c r="F85" s="38"/>
      <c r="G85" s="39"/>
      <c r="H85" s="40"/>
    </row>
    <row r="86" spans="1:14" ht="20.100000000000001" customHeight="1">
      <c r="A86" s="47"/>
      <c r="B86" s="39" t="s">
        <v>39</v>
      </c>
      <c r="C86" s="39"/>
      <c r="D86" s="39"/>
      <c r="E86" s="47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20.100000000000001" customHeight="1">
      <c r="A97" s="162"/>
      <c r="B97" s="9"/>
      <c r="C97" s="154"/>
      <c r="D97" s="155"/>
      <c r="E97" s="157"/>
      <c r="F97" s="8"/>
      <c r="G97" s="154"/>
      <c r="H97" s="155"/>
    </row>
    <row r="98" spans="1:8" ht="20.100000000000001" customHeight="1">
      <c r="A98" s="162"/>
      <c r="B98" s="9"/>
      <c r="C98" s="154"/>
      <c r="D98" s="155"/>
      <c r="E98" s="157"/>
      <c r="F98" s="8"/>
      <c r="G98" s="154"/>
      <c r="H98" s="155"/>
    </row>
    <row r="99" spans="1:8" ht="20.100000000000001" customHeight="1">
      <c r="A99" s="162"/>
      <c r="B99" s="9"/>
      <c r="C99" s="154"/>
      <c r="D99" s="155"/>
      <c r="E99" s="157"/>
      <c r="F99" s="8"/>
      <c r="G99" s="154"/>
      <c r="H99" s="155"/>
    </row>
    <row r="100" spans="1:8" ht="20.100000000000001" customHeight="1">
      <c r="A100" s="162"/>
      <c r="B100" s="9"/>
      <c r="C100" s="154"/>
      <c r="D100" s="155"/>
      <c r="E100" s="157"/>
      <c r="F100" s="8"/>
      <c r="G100" s="154"/>
      <c r="H100" s="155"/>
    </row>
    <row r="101" spans="1:8" ht="20.100000000000001" customHeight="1">
      <c r="A101" s="162"/>
      <c r="B101" s="9"/>
      <c r="C101" s="154"/>
      <c r="D101" s="155"/>
      <c r="E101" s="157"/>
      <c r="F101" s="8"/>
      <c r="G101" s="154"/>
      <c r="H101" s="155"/>
    </row>
    <row r="102" spans="1:8" ht="20.100000000000001" customHeight="1">
      <c r="A102" s="162"/>
      <c r="B102" s="9"/>
      <c r="C102" s="154"/>
      <c r="D102" s="155"/>
      <c r="E102" s="157"/>
      <c r="F102" s="8"/>
      <c r="G102" s="154"/>
      <c r="H102" s="155"/>
    </row>
    <row r="103" spans="1:8" ht="20.100000000000001" customHeight="1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153"/>
      <c r="B105" s="153"/>
      <c r="C105" s="153"/>
      <c r="D105" s="153"/>
      <c r="E105" s="153"/>
      <c r="F105" s="153"/>
      <c r="G105" s="153"/>
      <c r="H105" s="1"/>
    </row>
    <row r="106" spans="1:8" ht="20.100000000000001" customHeight="1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67:D67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A19" workbookViewId="0">
      <selection activeCell="F18" sqref="F18:H1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19.5">
      <c r="A1" s="75" t="s">
        <v>0</v>
      </c>
      <c r="B1" s="75"/>
      <c r="C1" s="75"/>
      <c r="D1" s="75"/>
      <c r="E1" s="75"/>
      <c r="F1" s="75"/>
      <c r="G1" s="75"/>
      <c r="H1" s="1"/>
    </row>
    <row r="2" spans="1:12" ht="17.25">
      <c r="A2" s="65" t="s">
        <v>1</v>
      </c>
      <c r="B2" s="76" t="s">
        <v>98</v>
      </c>
      <c r="C2" s="77"/>
      <c r="D2" s="65" t="s">
        <v>2</v>
      </c>
      <c r="E2" s="76" t="s">
        <v>544</v>
      </c>
      <c r="F2" s="77"/>
      <c r="G2" s="2" t="s">
        <v>23</v>
      </c>
      <c r="H2" s="6"/>
    </row>
    <row r="3" spans="1:12" ht="16.5">
      <c r="A3" s="78" t="s">
        <v>3</v>
      </c>
      <c r="B3" s="78"/>
      <c r="C3" s="78"/>
      <c r="D3" s="14" t="s">
        <v>4</v>
      </c>
      <c r="E3" s="62" t="s">
        <v>5</v>
      </c>
      <c r="F3" s="62"/>
      <c r="G3" s="79"/>
      <c r="H3" s="79"/>
    </row>
    <row r="4" spans="1:12" ht="16.5">
      <c r="A4" s="65" t="s">
        <v>6</v>
      </c>
      <c r="B4" s="80"/>
      <c r="C4" s="81"/>
      <c r="D4" s="82"/>
      <c r="E4" s="83"/>
      <c r="F4" s="84"/>
      <c r="G4" s="84"/>
      <c r="H4" s="85"/>
    </row>
    <row r="5" spans="1:12" ht="16.5">
      <c r="A5" s="65" t="s">
        <v>7</v>
      </c>
      <c r="B5" s="80"/>
      <c r="C5" s="81"/>
      <c r="D5" s="82"/>
      <c r="E5" s="102"/>
      <c r="F5" s="103"/>
      <c r="G5" s="103"/>
      <c r="H5" s="104"/>
    </row>
    <row r="6" spans="1:12" ht="16.5">
      <c r="A6" s="65" t="s">
        <v>8</v>
      </c>
      <c r="B6" s="80">
        <v>1167000</v>
      </c>
      <c r="C6" s="81"/>
      <c r="D6" s="82"/>
      <c r="E6" s="102" t="s">
        <v>47</v>
      </c>
      <c r="F6" s="103"/>
      <c r="G6" s="103"/>
      <c r="H6" s="104"/>
    </row>
    <row r="7" spans="1:12" ht="16.5">
      <c r="A7" s="65" t="s">
        <v>36</v>
      </c>
      <c r="B7" s="80">
        <f>B6+'9월29일'!B7:D7</f>
        <v>40069950</v>
      </c>
      <c r="C7" s="81"/>
      <c r="D7" s="82"/>
      <c r="E7" s="102"/>
      <c r="F7" s="103"/>
      <c r="G7" s="103"/>
      <c r="H7" s="104"/>
    </row>
    <row r="8" spans="1:12" ht="16.5">
      <c r="A8" s="65" t="s">
        <v>9</v>
      </c>
      <c r="B8" s="86"/>
      <c r="C8" s="87"/>
      <c r="D8" s="88"/>
      <c r="E8" s="89"/>
      <c r="F8" s="90"/>
      <c r="G8" s="90"/>
      <c r="H8" s="91"/>
    </row>
    <row r="9" spans="1:12" ht="17.25">
      <c r="A9" s="71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B10+D10+F10+H10+B11+D11+F11+H11+B12+D12+F12+H12+J12+J11+J10+L12</f>
        <v>1</v>
      </c>
    </row>
    <row r="10" spans="1:12" ht="16.5">
      <c r="A10" s="23" t="s">
        <v>22</v>
      </c>
      <c r="B10" s="27">
        <v>0.02</v>
      </c>
      <c r="C10" s="23" t="s">
        <v>24</v>
      </c>
      <c r="D10" s="19">
        <v>0.11</v>
      </c>
      <c r="E10" s="26" t="s">
        <v>46</v>
      </c>
      <c r="F10" s="18">
        <v>0.13</v>
      </c>
      <c r="G10" s="26" t="s">
        <v>25</v>
      </c>
      <c r="H10" s="18">
        <v>0.37</v>
      </c>
      <c r="I10" s="24" t="s">
        <v>44</v>
      </c>
      <c r="J10" s="18"/>
    </row>
    <row r="11" spans="1:12" ht="16.5">
      <c r="A11" s="24" t="s">
        <v>28</v>
      </c>
      <c r="B11" s="18">
        <v>0.1</v>
      </c>
      <c r="C11" s="24" t="s">
        <v>38</v>
      </c>
      <c r="D11" s="18">
        <v>0.05</v>
      </c>
      <c r="E11" s="24" t="s">
        <v>29</v>
      </c>
      <c r="F11" s="18">
        <v>0</v>
      </c>
      <c r="G11" s="23" t="s">
        <v>27</v>
      </c>
      <c r="H11" s="18">
        <v>0.1</v>
      </c>
      <c r="I11" s="24" t="s">
        <v>45</v>
      </c>
      <c r="J11" s="18"/>
    </row>
    <row r="12" spans="1:12" ht="17.25" thickBot="1">
      <c r="A12" s="25" t="s">
        <v>30</v>
      </c>
      <c r="B12" s="20">
        <v>0.08</v>
      </c>
      <c r="C12" s="25" t="s">
        <v>31</v>
      </c>
      <c r="D12" s="20">
        <v>0.04</v>
      </c>
      <c r="E12" s="25" t="s">
        <v>32</v>
      </c>
      <c r="F12" s="20">
        <v>0</v>
      </c>
      <c r="G12" s="25" t="s">
        <v>43</v>
      </c>
      <c r="H12" s="20"/>
      <c r="I12" s="30" t="s">
        <v>42</v>
      </c>
      <c r="J12" s="31"/>
      <c r="K12" s="34"/>
      <c r="L12" s="33"/>
    </row>
    <row r="13" spans="1:12" ht="16.5">
      <c r="A13" s="92" t="s">
        <v>11</v>
      </c>
      <c r="B13" s="94"/>
      <c r="C13" s="95"/>
      <c r="D13" s="96"/>
      <c r="E13" s="97" t="s">
        <v>33</v>
      </c>
      <c r="F13" s="94"/>
      <c r="G13" s="95"/>
      <c r="H13" s="96"/>
    </row>
    <row r="14" spans="1:12" ht="17.25" thickBot="1">
      <c r="A14" s="93"/>
      <c r="B14" s="99"/>
      <c r="C14" s="100"/>
      <c r="D14" s="101"/>
      <c r="E14" s="98"/>
      <c r="F14" s="99"/>
      <c r="G14" s="100"/>
      <c r="H14" s="101"/>
    </row>
    <row r="15" spans="1:12" ht="17.25">
      <c r="A15" s="3" t="s">
        <v>12</v>
      </c>
      <c r="B15" s="3"/>
      <c r="C15" s="3"/>
      <c r="D15" s="3"/>
      <c r="E15" s="62"/>
      <c r="F15" s="62"/>
      <c r="G15" s="63"/>
      <c r="H15" s="1"/>
    </row>
    <row r="16" spans="1:12" ht="16.5">
      <c r="A16" s="65"/>
      <c r="B16" s="65" t="s">
        <v>13</v>
      </c>
      <c r="C16" s="76" t="s">
        <v>14</v>
      </c>
      <c r="D16" s="77"/>
      <c r="E16" s="65" t="s">
        <v>34</v>
      </c>
      <c r="F16" s="105" t="s">
        <v>35</v>
      </c>
      <c r="G16" s="105"/>
      <c r="H16" s="105"/>
      <c r="K16" s="32"/>
      <c r="L16" s="33"/>
    </row>
    <row r="17" spans="1:8" ht="16.5">
      <c r="A17" s="106" t="s">
        <v>15</v>
      </c>
      <c r="B17" s="5"/>
      <c r="C17" s="109"/>
      <c r="D17" s="110"/>
      <c r="E17" s="65"/>
      <c r="F17" s="105"/>
      <c r="G17" s="105"/>
      <c r="H17" s="105"/>
    </row>
    <row r="18" spans="1:8" ht="16.5">
      <c r="A18" s="107"/>
      <c r="B18" s="5"/>
      <c r="C18" s="109"/>
      <c r="D18" s="110"/>
      <c r="E18" s="65"/>
      <c r="F18" s="105"/>
      <c r="G18" s="105"/>
      <c r="H18" s="105"/>
    </row>
    <row r="19" spans="1:8" ht="16.5">
      <c r="A19" s="107"/>
      <c r="B19" s="5"/>
      <c r="C19" s="109"/>
      <c r="D19" s="110"/>
      <c r="E19" s="65"/>
      <c r="F19" s="105"/>
      <c r="G19" s="105"/>
      <c r="H19" s="105"/>
    </row>
    <row r="20" spans="1:8" ht="16.5">
      <c r="A20" s="107"/>
      <c r="B20" s="5"/>
      <c r="C20" s="109"/>
      <c r="D20" s="110"/>
      <c r="E20" s="65"/>
      <c r="F20" s="105"/>
      <c r="G20" s="105"/>
      <c r="H20" s="105"/>
    </row>
    <row r="21" spans="1:8" ht="16.5">
      <c r="A21" s="107"/>
      <c r="B21" s="5"/>
      <c r="C21" s="109"/>
      <c r="D21" s="110"/>
      <c r="E21" s="65"/>
      <c r="F21" s="105"/>
      <c r="G21" s="105"/>
      <c r="H21" s="105"/>
    </row>
    <row r="22" spans="1:8" ht="16.5">
      <c r="A22" s="107"/>
      <c r="B22" s="5"/>
      <c r="C22" s="109"/>
      <c r="D22" s="110"/>
      <c r="E22" s="65"/>
      <c r="F22" s="105"/>
      <c r="G22" s="105"/>
      <c r="H22" s="105"/>
    </row>
    <row r="23" spans="1:8" ht="16.5">
      <c r="A23" s="107"/>
      <c r="B23" s="5"/>
      <c r="C23" s="109"/>
      <c r="D23" s="110"/>
      <c r="E23" s="65"/>
      <c r="F23" s="105"/>
      <c r="G23" s="105"/>
      <c r="H23" s="105"/>
    </row>
    <row r="24" spans="1:8" ht="16.5">
      <c r="A24" s="107"/>
      <c r="B24" s="5"/>
      <c r="C24" s="109"/>
      <c r="D24" s="110"/>
      <c r="E24" s="65"/>
      <c r="F24" s="105"/>
      <c r="G24" s="105"/>
      <c r="H24" s="105"/>
    </row>
    <row r="25" spans="1:8" ht="16.5">
      <c r="A25" s="107"/>
      <c r="B25" s="5"/>
      <c r="C25" s="109"/>
      <c r="D25" s="110"/>
      <c r="E25" s="65"/>
      <c r="F25" s="105"/>
      <c r="G25" s="105"/>
      <c r="H25" s="105"/>
    </row>
    <row r="26" spans="1:8" ht="17.25" thickBot="1">
      <c r="A26" s="108"/>
      <c r="B26" s="22"/>
      <c r="C26" s="111"/>
      <c r="D26" s="112"/>
      <c r="E26" s="66"/>
      <c r="F26" s="113"/>
      <c r="G26" s="113"/>
      <c r="H26" s="113"/>
    </row>
    <row r="27" spans="1:8" ht="16.5">
      <c r="A27" s="117" t="s">
        <v>16</v>
      </c>
      <c r="B27" s="21"/>
      <c r="C27" s="115"/>
      <c r="D27" s="116"/>
      <c r="E27" s="67"/>
      <c r="F27" s="118"/>
      <c r="G27" s="119"/>
      <c r="H27" s="120"/>
    </row>
    <row r="28" spans="1:8" ht="16.5">
      <c r="A28" s="117"/>
      <c r="B28" s="21"/>
      <c r="C28" s="115"/>
      <c r="D28" s="116"/>
      <c r="E28" s="67"/>
      <c r="F28" s="76"/>
      <c r="G28" s="114"/>
      <c r="H28" s="77"/>
    </row>
    <row r="29" spans="1:8" ht="16.5">
      <c r="A29" s="117"/>
      <c r="B29" s="21"/>
      <c r="C29" s="115"/>
      <c r="D29" s="116"/>
      <c r="E29" s="67"/>
      <c r="F29" s="76"/>
      <c r="G29" s="114"/>
      <c r="H29" s="77"/>
    </row>
    <row r="30" spans="1:8" ht="16.5">
      <c r="A30" s="117"/>
      <c r="B30" s="21"/>
      <c r="C30" s="115"/>
      <c r="D30" s="116"/>
      <c r="E30" s="67"/>
      <c r="F30" s="76"/>
      <c r="G30" s="114"/>
      <c r="H30" s="77"/>
    </row>
    <row r="31" spans="1:8" ht="16.5">
      <c r="A31" s="117"/>
      <c r="B31" s="21"/>
      <c r="C31" s="115"/>
      <c r="D31" s="116"/>
      <c r="E31" s="67"/>
      <c r="F31" s="76"/>
      <c r="G31" s="114"/>
      <c r="H31" s="77"/>
    </row>
    <row r="32" spans="1:8" ht="16.5">
      <c r="A32" s="117"/>
      <c r="B32" s="21"/>
      <c r="C32" s="115"/>
      <c r="D32" s="116"/>
      <c r="E32" s="67"/>
      <c r="F32" s="76"/>
      <c r="G32" s="114"/>
      <c r="H32" s="77"/>
    </row>
    <row r="33" spans="1:8" ht="16.5">
      <c r="A33" s="117"/>
      <c r="B33" s="21"/>
      <c r="C33" s="115"/>
      <c r="D33" s="116"/>
      <c r="E33" s="67"/>
      <c r="F33" s="105"/>
      <c r="G33" s="105"/>
      <c r="H33" s="105"/>
    </row>
    <row r="34" spans="1:8" ht="16.5">
      <c r="A34" s="117"/>
      <c r="B34" s="21"/>
      <c r="C34" s="115"/>
      <c r="D34" s="116"/>
      <c r="E34" s="67"/>
      <c r="F34" s="105"/>
      <c r="G34" s="105"/>
      <c r="H34" s="105"/>
    </row>
    <row r="35" spans="1:8" ht="16.5">
      <c r="A35" s="117"/>
      <c r="B35" s="21"/>
      <c r="C35" s="115"/>
      <c r="D35" s="116"/>
      <c r="E35" s="67"/>
      <c r="F35" s="105"/>
      <c r="G35" s="105"/>
      <c r="H35" s="105"/>
    </row>
    <row r="36" spans="1:8" ht="16.5">
      <c r="A36" s="117"/>
      <c r="B36" s="21"/>
      <c r="C36" s="115"/>
      <c r="D36" s="116"/>
      <c r="E36" s="67"/>
      <c r="F36" s="105"/>
      <c r="G36" s="105"/>
      <c r="H36" s="105"/>
    </row>
    <row r="37" spans="1:8" ht="16.5">
      <c r="A37" s="117"/>
      <c r="B37" s="21"/>
      <c r="C37" s="115"/>
      <c r="D37" s="116"/>
      <c r="E37" s="67"/>
      <c r="F37" s="105"/>
      <c r="G37" s="105"/>
      <c r="H37" s="105"/>
    </row>
    <row r="38" spans="1:8" ht="16.5">
      <c r="A38" s="117"/>
      <c r="B38" s="21"/>
      <c r="C38" s="115"/>
      <c r="D38" s="116"/>
      <c r="E38" s="67"/>
      <c r="F38" s="105"/>
      <c r="G38" s="105"/>
      <c r="H38" s="105"/>
    </row>
    <row r="39" spans="1:8" ht="16.5">
      <c r="A39" s="117"/>
      <c r="B39" s="21"/>
      <c r="C39" s="115"/>
      <c r="D39" s="116"/>
      <c r="E39" s="67"/>
      <c r="F39" s="105"/>
      <c r="G39" s="105"/>
      <c r="H39" s="105"/>
    </row>
    <row r="40" spans="1:8" ht="16.5">
      <c r="A40" s="117"/>
      <c r="B40" s="21"/>
      <c r="C40" s="115"/>
      <c r="D40" s="116"/>
      <c r="E40" s="67"/>
      <c r="F40" s="105"/>
      <c r="G40" s="105"/>
      <c r="H40" s="105"/>
    </row>
    <row r="41" spans="1:8" ht="17.25">
      <c r="A41" s="132" t="s">
        <v>41</v>
      </c>
      <c r="B41" s="132"/>
      <c r="C41" s="132"/>
      <c r="D41" s="132"/>
      <c r="E41" s="132"/>
      <c r="F41" s="132"/>
      <c r="G41" s="132"/>
      <c r="H41" s="1"/>
    </row>
    <row r="42" spans="1:8" ht="16.5">
      <c r="A42" s="105" t="s">
        <v>17</v>
      </c>
      <c r="B42" s="133" t="s">
        <v>811</v>
      </c>
      <c r="C42" s="134"/>
      <c r="D42" s="135"/>
      <c r="E42" s="106" t="s">
        <v>18</v>
      </c>
      <c r="F42" s="121"/>
      <c r="G42" s="122"/>
      <c r="H42" s="123"/>
    </row>
    <row r="43" spans="1:8" ht="16.5">
      <c r="A43" s="105"/>
      <c r="B43" s="136" t="s">
        <v>812</v>
      </c>
      <c r="C43" s="137"/>
      <c r="D43" s="138"/>
      <c r="E43" s="107"/>
      <c r="F43" s="121"/>
      <c r="G43" s="122"/>
      <c r="H43" s="123"/>
    </row>
    <row r="44" spans="1:8" ht="16.5">
      <c r="A44" s="105"/>
      <c r="B44" s="163"/>
      <c r="C44" s="127"/>
      <c r="D44" s="128"/>
      <c r="E44" s="107"/>
      <c r="F44" s="121"/>
      <c r="G44" s="122"/>
      <c r="H44" s="123"/>
    </row>
    <row r="45" spans="1:8" ht="16.5">
      <c r="A45" s="105"/>
      <c r="B45" s="124"/>
      <c r="C45" s="127"/>
      <c r="D45" s="128"/>
      <c r="E45" s="107"/>
      <c r="F45" s="121"/>
      <c r="G45" s="122"/>
      <c r="H45" s="123"/>
    </row>
    <row r="46" spans="1:8" ht="16.5">
      <c r="A46" s="105"/>
      <c r="B46" s="124"/>
      <c r="C46" s="125"/>
      <c r="D46" s="126"/>
      <c r="E46" s="107"/>
      <c r="F46" s="121"/>
      <c r="G46" s="122"/>
      <c r="H46" s="123"/>
    </row>
    <row r="47" spans="1:8" ht="16.5">
      <c r="A47" s="105"/>
      <c r="B47" s="124"/>
      <c r="C47" s="127"/>
      <c r="D47" s="128"/>
      <c r="E47" s="107"/>
      <c r="F47" s="121"/>
      <c r="G47" s="122"/>
      <c r="H47" s="123"/>
    </row>
    <row r="48" spans="1:8" ht="16.5">
      <c r="A48" s="105"/>
      <c r="B48" s="129"/>
      <c r="C48" s="130"/>
      <c r="D48" s="131"/>
      <c r="E48" s="107"/>
      <c r="F48" s="121"/>
      <c r="G48" s="122"/>
      <c r="H48" s="123"/>
    </row>
    <row r="49" spans="1:8" ht="16.5">
      <c r="A49" s="105"/>
      <c r="B49" s="140"/>
      <c r="C49" s="141"/>
      <c r="D49" s="142"/>
      <c r="E49" s="107"/>
      <c r="F49" s="121"/>
      <c r="G49" s="122"/>
      <c r="H49" s="123"/>
    </row>
    <row r="50" spans="1:8" ht="16.5">
      <c r="A50" s="105"/>
      <c r="B50" s="140"/>
      <c r="C50" s="141"/>
      <c r="D50" s="142"/>
      <c r="E50" s="107"/>
      <c r="F50" s="121"/>
      <c r="G50" s="122"/>
      <c r="H50" s="123"/>
    </row>
    <row r="51" spans="1:8" ht="16.5">
      <c r="A51" s="105"/>
      <c r="B51" s="129"/>
      <c r="C51" s="130"/>
      <c r="D51" s="131"/>
      <c r="E51" s="107"/>
      <c r="F51" s="121"/>
      <c r="G51" s="122"/>
      <c r="H51" s="123"/>
    </row>
    <row r="52" spans="1:8" ht="16.5">
      <c r="A52" s="105"/>
      <c r="B52" s="140"/>
      <c r="C52" s="141"/>
      <c r="D52" s="142"/>
      <c r="E52" s="117"/>
      <c r="F52" s="121"/>
      <c r="G52" s="122"/>
      <c r="H52" s="123"/>
    </row>
    <row r="53" spans="1:8" ht="17.25">
      <c r="A53" s="143"/>
      <c r="B53" s="143"/>
      <c r="C53" s="143"/>
      <c r="D53" s="143"/>
      <c r="E53" s="143"/>
      <c r="F53" s="78"/>
      <c r="G53" s="78"/>
      <c r="H53" s="1"/>
    </row>
    <row r="54" spans="1:8" ht="16.5">
      <c r="A54" s="106" t="s">
        <v>17</v>
      </c>
      <c r="B54" s="144" t="s">
        <v>37</v>
      </c>
      <c r="C54" s="145"/>
      <c r="D54" s="146"/>
      <c r="E54" s="83" t="s">
        <v>18</v>
      </c>
      <c r="F54" s="144" t="s">
        <v>37</v>
      </c>
      <c r="G54" s="145"/>
      <c r="H54" s="146"/>
    </row>
    <row r="55" spans="1:8" ht="16.5">
      <c r="A55" s="117"/>
      <c r="B55" s="147"/>
      <c r="C55" s="148"/>
      <c r="D55" s="149"/>
      <c r="E55" s="89"/>
      <c r="F55" s="147"/>
      <c r="G55" s="148"/>
      <c r="H55" s="149"/>
    </row>
    <row r="56" spans="1:8" ht="17.25">
      <c r="A56" s="143"/>
      <c r="B56" s="143"/>
      <c r="C56" s="143"/>
      <c r="D56" s="143"/>
      <c r="E56" s="143"/>
      <c r="F56" s="78"/>
      <c r="G56" s="78"/>
      <c r="H56" s="1"/>
    </row>
    <row r="57" spans="1:8" ht="16.5">
      <c r="A57" s="106" t="s">
        <v>19</v>
      </c>
      <c r="B57" s="121" t="s">
        <v>813</v>
      </c>
      <c r="C57" s="122"/>
      <c r="D57" s="123"/>
      <c r="E57" s="106" t="s">
        <v>18</v>
      </c>
      <c r="F57" s="150"/>
      <c r="G57" s="145"/>
      <c r="H57" s="146"/>
    </row>
    <row r="58" spans="1:8" ht="16.5">
      <c r="A58" s="107"/>
      <c r="B58" s="121" t="s">
        <v>814</v>
      </c>
      <c r="C58" s="122"/>
      <c r="D58" s="123"/>
      <c r="E58" s="107"/>
      <c r="F58" s="150"/>
      <c r="G58" s="145"/>
      <c r="H58" s="146"/>
    </row>
    <row r="59" spans="1:8" ht="16.5">
      <c r="A59" s="107"/>
      <c r="B59" s="121" t="s">
        <v>815</v>
      </c>
      <c r="C59" s="122"/>
      <c r="D59" s="123"/>
      <c r="E59" s="107"/>
      <c r="F59" s="150"/>
      <c r="G59" s="145"/>
      <c r="H59" s="146"/>
    </row>
    <row r="60" spans="1:8" ht="16.5">
      <c r="A60" s="107"/>
      <c r="B60" s="121"/>
      <c r="C60" s="122"/>
      <c r="D60" s="123"/>
      <c r="E60" s="107"/>
      <c r="F60" s="121"/>
      <c r="G60" s="122"/>
      <c r="H60" s="123"/>
    </row>
    <row r="61" spans="1:8" ht="16.5">
      <c r="A61" s="107"/>
      <c r="B61" s="121" t="s">
        <v>816</v>
      </c>
      <c r="C61" s="122"/>
      <c r="D61" s="123"/>
      <c r="E61" s="107"/>
      <c r="F61" s="121"/>
      <c r="G61" s="122"/>
      <c r="H61" s="123"/>
    </row>
    <row r="62" spans="1:8" ht="16.5">
      <c r="A62" s="107"/>
      <c r="B62" s="121" t="s">
        <v>817</v>
      </c>
      <c r="C62" s="122"/>
      <c r="D62" s="123"/>
      <c r="E62" s="107"/>
      <c r="F62" s="121"/>
      <c r="G62" s="122"/>
      <c r="H62" s="123"/>
    </row>
    <row r="63" spans="1:8" ht="16.5">
      <c r="A63" s="107"/>
      <c r="B63" s="121"/>
      <c r="C63" s="122"/>
      <c r="D63" s="123"/>
      <c r="E63" s="107"/>
      <c r="F63" s="121"/>
      <c r="G63" s="122"/>
      <c r="H63" s="123"/>
    </row>
    <row r="64" spans="1:8" ht="16.5">
      <c r="A64" s="107"/>
      <c r="B64" s="121" t="s">
        <v>818</v>
      </c>
      <c r="C64" s="122"/>
      <c r="D64" s="123"/>
      <c r="E64" s="107"/>
      <c r="F64" s="121"/>
      <c r="G64" s="122"/>
      <c r="H64" s="123"/>
    </row>
    <row r="65" spans="1:8" ht="16.5">
      <c r="A65" s="107"/>
      <c r="B65" s="121" t="s">
        <v>819</v>
      </c>
      <c r="C65" s="122"/>
      <c r="D65" s="123"/>
      <c r="E65" s="107"/>
      <c r="F65" s="121"/>
      <c r="G65" s="122"/>
      <c r="H65" s="123"/>
    </row>
    <row r="66" spans="1:8" ht="16.5">
      <c r="A66" s="107"/>
      <c r="B66" s="121"/>
      <c r="C66" s="122"/>
      <c r="D66" s="123"/>
      <c r="E66" s="107"/>
      <c r="F66" s="121"/>
      <c r="G66" s="122"/>
      <c r="H66" s="123"/>
    </row>
    <row r="67" spans="1:8" ht="16.5">
      <c r="A67" s="107"/>
      <c r="B67" s="121"/>
      <c r="C67" s="122"/>
      <c r="D67" s="123"/>
      <c r="E67" s="107"/>
      <c r="F67" s="121"/>
      <c r="G67" s="122"/>
      <c r="H67" s="123"/>
    </row>
    <row r="68" spans="1:8" ht="16.5">
      <c r="A68" s="107"/>
      <c r="B68" s="121"/>
      <c r="C68" s="122"/>
      <c r="D68" s="123"/>
      <c r="E68" s="107"/>
      <c r="F68" s="121"/>
      <c r="G68" s="122"/>
      <c r="H68" s="123"/>
    </row>
    <row r="69" spans="1:8" ht="16.5">
      <c r="A69" s="107"/>
      <c r="B69" s="121"/>
      <c r="C69" s="122"/>
      <c r="D69" s="123"/>
      <c r="E69" s="107"/>
      <c r="F69" s="121"/>
      <c r="G69" s="122"/>
      <c r="H69" s="123"/>
    </row>
    <row r="70" spans="1:8" ht="16.5">
      <c r="A70" s="107"/>
      <c r="B70" s="121"/>
      <c r="C70" s="122"/>
      <c r="D70" s="123"/>
      <c r="E70" s="107"/>
      <c r="F70" s="121"/>
      <c r="G70" s="122"/>
      <c r="H70" s="123"/>
    </row>
    <row r="71" spans="1:8" ht="16.5">
      <c r="A71" s="107"/>
      <c r="B71" s="121"/>
      <c r="C71" s="122"/>
      <c r="D71" s="123"/>
      <c r="E71" s="107"/>
      <c r="F71" s="150"/>
      <c r="G71" s="145"/>
      <c r="H71" s="146"/>
    </row>
    <row r="72" spans="1:8" ht="16.5">
      <c r="A72" s="107"/>
      <c r="B72" s="121"/>
      <c r="C72" s="122"/>
      <c r="D72" s="123"/>
      <c r="E72" s="107"/>
      <c r="F72" s="150"/>
      <c r="G72" s="145"/>
      <c r="H72" s="146"/>
    </row>
    <row r="73" spans="1:8" ht="16.5">
      <c r="A73" s="107"/>
      <c r="B73" s="121"/>
      <c r="C73" s="122"/>
      <c r="D73" s="123"/>
      <c r="E73" s="107"/>
      <c r="F73" s="150"/>
      <c r="G73" s="145"/>
      <c r="H73" s="146"/>
    </row>
    <row r="74" spans="1:8" ht="16.5">
      <c r="A74" s="107"/>
      <c r="B74" s="121"/>
      <c r="C74" s="122"/>
      <c r="D74" s="123"/>
      <c r="E74" s="107"/>
      <c r="F74" s="150"/>
      <c r="G74" s="145"/>
      <c r="H74" s="146"/>
    </row>
    <row r="75" spans="1:8" ht="16.5">
      <c r="A75" s="107"/>
      <c r="B75" s="121"/>
      <c r="C75" s="122"/>
      <c r="D75" s="123"/>
      <c r="E75" s="107"/>
      <c r="F75" s="150"/>
      <c r="G75" s="145"/>
      <c r="H75" s="146"/>
    </row>
    <row r="76" spans="1:8" ht="16.5">
      <c r="A76" s="107"/>
      <c r="B76" s="121"/>
      <c r="C76" s="122"/>
      <c r="D76" s="123"/>
      <c r="E76" s="107"/>
      <c r="F76" s="150"/>
      <c r="G76" s="145"/>
      <c r="H76" s="146"/>
    </row>
    <row r="77" spans="1:8" ht="16.5">
      <c r="A77" s="107"/>
      <c r="B77" s="121"/>
      <c r="C77" s="122"/>
      <c r="D77" s="123"/>
      <c r="E77" s="107"/>
      <c r="F77" s="150"/>
      <c r="G77" s="145"/>
      <c r="H77" s="146"/>
    </row>
    <row r="78" spans="1:8" ht="16.5">
      <c r="A78" s="107"/>
      <c r="B78" s="121"/>
      <c r="C78" s="122"/>
      <c r="D78" s="123"/>
      <c r="E78" s="107"/>
      <c r="F78" s="150"/>
      <c r="G78" s="145"/>
      <c r="H78" s="146"/>
    </row>
    <row r="79" spans="1:8" ht="16.5">
      <c r="A79" s="107"/>
      <c r="B79" s="121"/>
      <c r="C79" s="122"/>
      <c r="D79" s="123"/>
      <c r="E79" s="107"/>
      <c r="F79" s="121"/>
      <c r="G79" s="122"/>
      <c r="H79" s="123"/>
    </row>
    <row r="80" spans="1:8" ht="16.5">
      <c r="A80" s="107"/>
      <c r="B80" s="121"/>
      <c r="C80" s="122"/>
      <c r="D80" s="123"/>
      <c r="E80" s="107"/>
      <c r="F80" s="74"/>
      <c r="G80" s="72"/>
      <c r="H80" s="73"/>
    </row>
    <row r="81" spans="1:14" ht="20.100000000000001" customHeight="1">
      <c r="A81" s="107"/>
      <c r="B81" s="121"/>
      <c r="C81" s="122"/>
      <c r="D81" s="123"/>
      <c r="E81" s="107"/>
      <c r="F81" s="74"/>
      <c r="G81" s="72"/>
      <c r="H81" s="73"/>
    </row>
    <row r="82" spans="1:14" ht="20.100000000000001" customHeight="1">
      <c r="A82" s="107"/>
      <c r="B82" s="121"/>
      <c r="C82" s="122"/>
      <c r="D82" s="123"/>
      <c r="E82" s="107"/>
      <c r="F82" s="74"/>
      <c r="G82" s="72"/>
      <c r="H82" s="73"/>
    </row>
    <row r="83" spans="1:14" ht="20.100000000000001" customHeight="1">
      <c r="A83" s="107"/>
      <c r="B83" s="121"/>
      <c r="C83" s="122"/>
      <c r="D83" s="123"/>
      <c r="E83" s="107"/>
      <c r="F83" s="74"/>
      <c r="G83" s="72"/>
      <c r="H83" s="73"/>
    </row>
    <row r="84" spans="1:14" ht="20.100000000000001" customHeight="1">
      <c r="A84" s="107"/>
      <c r="B84" s="121"/>
      <c r="C84" s="122"/>
      <c r="D84" s="123"/>
      <c r="E84" s="107"/>
      <c r="F84" s="74"/>
      <c r="G84" s="72"/>
      <c r="H84" s="73"/>
    </row>
    <row r="85" spans="1:14" ht="20.100000000000001" customHeight="1">
      <c r="A85" s="107"/>
      <c r="B85" s="121"/>
      <c r="C85" s="122"/>
      <c r="D85" s="123"/>
      <c r="E85" s="107"/>
      <c r="F85" s="74"/>
      <c r="G85" s="72"/>
      <c r="H85" s="73"/>
    </row>
    <row r="86" spans="1:14" ht="20.100000000000001" customHeight="1">
      <c r="A86" s="64"/>
      <c r="B86" s="72" t="s">
        <v>39</v>
      </c>
      <c r="C86" s="72"/>
      <c r="D86" s="72"/>
      <c r="E86" s="64"/>
      <c r="F86" s="151"/>
      <c r="G86" s="151"/>
      <c r="H86" s="1"/>
    </row>
    <row r="87" spans="1:14" ht="20.100000000000001" customHeight="1">
      <c r="A87" s="152" t="s">
        <v>20</v>
      </c>
      <c r="B87" s="152"/>
      <c r="C87" s="152"/>
      <c r="D87" s="152"/>
      <c r="E87" s="152"/>
      <c r="F87" s="152"/>
      <c r="G87" s="153"/>
      <c r="H87" s="1"/>
    </row>
    <row r="88" spans="1:14" ht="20.100000000000001" customHeight="1">
      <c r="A88" s="161" t="s">
        <v>17</v>
      </c>
      <c r="B88" s="7" t="s">
        <v>26</v>
      </c>
      <c r="C88" s="158" t="s">
        <v>40</v>
      </c>
      <c r="D88" s="159"/>
      <c r="E88" s="156" t="s">
        <v>18</v>
      </c>
      <c r="F88" s="15" t="s">
        <v>26</v>
      </c>
      <c r="G88" s="158" t="s">
        <v>40</v>
      </c>
      <c r="H88" s="159"/>
    </row>
    <row r="89" spans="1:14" ht="20.100000000000001" customHeight="1">
      <c r="A89" s="162"/>
      <c r="B89" s="8"/>
      <c r="C89" s="154"/>
      <c r="D89" s="155"/>
      <c r="E89" s="157"/>
      <c r="F89" s="8"/>
      <c r="G89" s="154"/>
      <c r="H89" s="155"/>
    </row>
    <row r="90" spans="1:14" ht="20.100000000000001" customHeight="1">
      <c r="A90" s="162"/>
      <c r="B90" s="8"/>
      <c r="C90" s="154"/>
      <c r="D90" s="155"/>
      <c r="E90" s="157"/>
      <c r="F90" s="8"/>
      <c r="G90" s="154"/>
      <c r="H90" s="155"/>
      <c r="N90">
        <v>1</v>
      </c>
    </row>
    <row r="91" spans="1:14" ht="20.100000000000001" customHeight="1">
      <c r="A91" s="162"/>
      <c r="B91" s="8"/>
      <c r="C91" s="154"/>
      <c r="D91" s="155"/>
      <c r="E91" s="157"/>
      <c r="F91" s="8"/>
      <c r="G91" s="154"/>
      <c r="H91" s="155"/>
    </row>
    <row r="92" spans="1:14" ht="20.100000000000001" customHeight="1">
      <c r="A92" s="162"/>
      <c r="B92" s="8"/>
      <c r="C92" s="154"/>
      <c r="D92" s="155"/>
      <c r="E92" s="157"/>
      <c r="F92" s="8"/>
      <c r="G92" s="154"/>
      <c r="H92" s="155"/>
    </row>
    <row r="93" spans="1:14" ht="20.100000000000001" customHeight="1">
      <c r="A93" s="162"/>
      <c r="B93" s="8"/>
      <c r="C93" s="154"/>
      <c r="D93" s="155"/>
      <c r="E93" s="157"/>
      <c r="F93" s="8"/>
      <c r="G93" s="154"/>
      <c r="H93" s="155"/>
    </row>
    <row r="94" spans="1:14" ht="20.100000000000001" customHeight="1">
      <c r="A94" s="162"/>
      <c r="B94" s="8"/>
      <c r="C94" s="154"/>
      <c r="D94" s="155"/>
      <c r="E94" s="157"/>
      <c r="F94" s="8"/>
      <c r="G94" s="154"/>
      <c r="H94" s="155"/>
    </row>
    <row r="95" spans="1:14" ht="20.100000000000001" customHeight="1">
      <c r="A95" s="162"/>
      <c r="B95" s="8"/>
      <c r="C95" s="154"/>
      <c r="D95" s="155"/>
      <c r="E95" s="157"/>
      <c r="F95" s="8"/>
      <c r="G95" s="154"/>
      <c r="H95" s="155"/>
    </row>
    <row r="96" spans="1:14" ht="20.100000000000001" customHeight="1">
      <c r="A96" s="162"/>
      <c r="B96" s="9"/>
      <c r="C96" s="154"/>
      <c r="D96" s="155"/>
      <c r="E96" s="157"/>
      <c r="F96" s="8"/>
      <c r="G96" s="154"/>
      <c r="H96" s="155"/>
    </row>
    <row r="97" spans="1:8" ht="16.5">
      <c r="A97" s="162"/>
      <c r="B97" s="9"/>
      <c r="C97" s="154"/>
      <c r="D97" s="155"/>
      <c r="E97" s="157"/>
      <c r="F97" s="8"/>
      <c r="G97" s="154"/>
      <c r="H97" s="155"/>
    </row>
    <row r="98" spans="1:8" ht="16.5">
      <c r="A98" s="162"/>
      <c r="B98" s="9"/>
      <c r="C98" s="154"/>
      <c r="D98" s="155"/>
      <c r="E98" s="157"/>
      <c r="F98" s="8"/>
      <c r="G98" s="154"/>
      <c r="H98" s="155"/>
    </row>
    <row r="99" spans="1:8" ht="16.5">
      <c r="A99" s="162"/>
      <c r="B99" s="9"/>
      <c r="C99" s="154"/>
      <c r="D99" s="155"/>
      <c r="E99" s="157"/>
      <c r="F99" s="8"/>
      <c r="G99" s="154"/>
      <c r="H99" s="155"/>
    </row>
    <row r="100" spans="1:8" ht="16.5">
      <c r="A100" s="162"/>
      <c r="B100" s="9"/>
      <c r="C100" s="154"/>
      <c r="D100" s="155"/>
      <c r="E100" s="157"/>
      <c r="F100" s="8"/>
      <c r="G100" s="154"/>
      <c r="H100" s="155"/>
    </row>
    <row r="101" spans="1:8" ht="16.5">
      <c r="A101" s="162"/>
      <c r="B101" s="9"/>
      <c r="C101" s="154"/>
      <c r="D101" s="155"/>
      <c r="E101" s="157"/>
      <c r="F101" s="8"/>
      <c r="G101" s="154"/>
      <c r="H101" s="155"/>
    </row>
    <row r="102" spans="1:8" ht="16.5">
      <c r="A102" s="162"/>
      <c r="B102" s="9"/>
      <c r="C102" s="154"/>
      <c r="D102" s="155"/>
      <c r="E102" s="157"/>
      <c r="F102" s="8"/>
      <c r="G102" s="154"/>
      <c r="H102" s="155"/>
    </row>
    <row r="103" spans="1:8" ht="17.25" thickBot="1">
      <c r="A103" s="162"/>
      <c r="B103" s="9"/>
      <c r="C103" s="154"/>
      <c r="D103" s="155"/>
      <c r="E103" s="157"/>
      <c r="F103" s="8"/>
      <c r="G103" s="154"/>
      <c r="H103" s="155"/>
    </row>
    <row r="104" spans="1:8" ht="18.75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17.25">
      <c r="A105" s="153"/>
      <c r="B105" s="153"/>
      <c r="C105" s="153"/>
      <c r="D105" s="153"/>
      <c r="E105" s="153"/>
      <c r="F105" s="153"/>
      <c r="G105" s="153"/>
      <c r="H105" s="1"/>
    </row>
    <row r="106" spans="1:8" ht="17.25">
      <c r="A106" s="160"/>
      <c r="B106" s="160"/>
      <c r="C106" s="160"/>
      <c r="D106" s="160"/>
      <c r="E106" s="160"/>
      <c r="F106" s="160"/>
      <c r="G106" s="160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9월1일</vt:lpstr>
      <vt:lpstr>9월2일</vt:lpstr>
      <vt:lpstr>9월3일</vt:lpstr>
      <vt:lpstr>9월4일</vt:lpstr>
      <vt:lpstr>9월5일</vt:lpstr>
      <vt:lpstr>9월6일</vt:lpstr>
      <vt:lpstr>9월7일</vt:lpstr>
      <vt:lpstr>9월8일</vt:lpstr>
      <vt:lpstr>9월9일</vt:lpstr>
      <vt:lpstr>9월10일</vt:lpstr>
      <vt:lpstr>9월11일</vt:lpstr>
      <vt:lpstr>9월12일</vt:lpstr>
      <vt:lpstr>9월13일</vt:lpstr>
      <vt:lpstr>9월14일</vt:lpstr>
      <vt:lpstr>9월15일</vt:lpstr>
      <vt:lpstr>9월16일</vt:lpstr>
      <vt:lpstr>9월17일</vt:lpstr>
      <vt:lpstr>9월18일</vt:lpstr>
      <vt:lpstr>9월19일</vt:lpstr>
      <vt:lpstr>9월20일</vt:lpstr>
      <vt:lpstr>9월21일</vt:lpstr>
      <vt:lpstr>9월22일</vt:lpstr>
      <vt:lpstr>9월23일</vt:lpstr>
      <vt:lpstr>9월24일</vt:lpstr>
      <vt:lpstr>9월25일</vt:lpstr>
      <vt:lpstr>9월26일</vt:lpstr>
      <vt:lpstr>9월27일</vt:lpstr>
      <vt:lpstr>9월28일</vt:lpstr>
      <vt:lpstr>9월29일</vt:lpstr>
      <vt:lpstr>9월30일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splus_banpo01</cp:lastModifiedBy>
  <cp:lastPrinted>2016-02-24T12:41:42Z</cp:lastPrinted>
  <dcterms:created xsi:type="dcterms:W3CDTF">2014-10-01T12:18:14Z</dcterms:created>
  <dcterms:modified xsi:type="dcterms:W3CDTF">2016-10-09T12:13:19Z</dcterms:modified>
</cp:coreProperties>
</file>