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570" windowWidth="17715" windowHeight="11310" firstSheet="22" activeTab="30"/>
  </bookViews>
  <sheets>
    <sheet name="7월1일" sheetId="253" r:id="rId1"/>
    <sheet name="7월2일" sheetId="313" r:id="rId2"/>
    <sheet name="7월3일" sheetId="314" r:id="rId3"/>
    <sheet name="7월4일" sheetId="315" r:id="rId4"/>
    <sheet name="7월5일" sheetId="316" r:id="rId5"/>
    <sheet name="7월6일" sheetId="317" r:id="rId6"/>
    <sheet name="7월7일" sheetId="318" r:id="rId7"/>
    <sheet name="7월8일" sheetId="319" r:id="rId8"/>
    <sheet name="7월9일" sheetId="320" r:id="rId9"/>
    <sheet name="7월10일" sheetId="321" r:id="rId10"/>
    <sheet name="7월11일" sheetId="322" r:id="rId11"/>
    <sheet name="7월12일" sheetId="323" r:id="rId12"/>
    <sheet name="7월13일" sheetId="324" r:id="rId13"/>
    <sheet name="7월14일" sheetId="325" r:id="rId14"/>
    <sheet name="7월15일" sheetId="326" r:id="rId15"/>
    <sheet name="7월16일" sheetId="327" r:id="rId16"/>
    <sheet name="7월17일" sheetId="328" r:id="rId17"/>
    <sheet name="7월18일" sheetId="329" r:id="rId18"/>
    <sheet name="7월19일" sheetId="330" r:id="rId19"/>
    <sheet name="7월20일" sheetId="331" r:id="rId20"/>
    <sheet name="7월21일" sheetId="332" r:id="rId21"/>
    <sheet name="7월22일" sheetId="333" r:id="rId22"/>
    <sheet name="7월23일" sheetId="334" r:id="rId23"/>
    <sheet name="7월24일" sheetId="335" r:id="rId24"/>
    <sheet name="7월25일" sheetId="336" r:id="rId25"/>
    <sheet name="7월26일" sheetId="337" r:id="rId26"/>
    <sheet name="7월27일" sheetId="338" r:id="rId27"/>
    <sheet name="7월28일" sheetId="339" r:id="rId28"/>
    <sheet name="7월29일" sheetId="340" r:id="rId29"/>
    <sheet name="7월30일" sheetId="341" r:id="rId30"/>
    <sheet name="7월31일" sheetId="342" r:id="rId31"/>
  </sheets>
  <calcPr calcId="125725" iterate="1"/>
</workbook>
</file>

<file path=xl/calcChain.xml><?xml version="1.0" encoding="utf-8"?>
<calcChain xmlns="http://schemas.openxmlformats.org/spreadsheetml/2006/main">
  <c r="B5" i="342"/>
  <c r="B5" i="341"/>
  <c r="B5" i="339"/>
  <c r="B5" i="335"/>
  <c r="B5" i="331"/>
  <c r="B5" i="330"/>
  <c r="B5" i="329"/>
  <c r="B5" i="328"/>
  <c r="B5" i="327"/>
  <c r="B5" i="325"/>
  <c r="B5" i="324"/>
  <c r="B5" i="322"/>
  <c r="B5" i="321"/>
  <c r="B5" i="320"/>
  <c r="B5" i="319"/>
  <c r="B5" i="318"/>
  <c r="B104" i="342"/>
  <c r="I9"/>
  <c r="B104" i="341"/>
  <c r="I9"/>
  <c r="B104" i="340"/>
  <c r="I9"/>
  <c r="B104" i="339"/>
  <c r="I9"/>
  <c r="B104" i="338"/>
  <c r="I9"/>
  <c r="B104" i="337"/>
  <c r="I9"/>
  <c r="B104" i="336"/>
  <c r="I9"/>
  <c r="B104" i="335"/>
  <c r="I9"/>
  <c r="B104" i="334"/>
  <c r="I9"/>
  <c r="B104" i="333"/>
  <c r="I9"/>
  <c r="B98" i="332"/>
  <c r="I9"/>
  <c r="B99" i="331"/>
  <c r="I9"/>
  <c r="B104" i="330"/>
  <c r="I9"/>
  <c r="B102" i="329"/>
  <c r="I9"/>
  <c r="B97" i="328"/>
  <c r="I9"/>
  <c r="B100" i="327"/>
  <c r="I9"/>
  <c r="B104" i="326"/>
  <c r="I9"/>
  <c r="B100" i="325"/>
  <c r="I9"/>
  <c r="B99" i="324"/>
  <c r="I9"/>
  <c r="B101" i="323"/>
  <c r="I9"/>
  <c r="B98" i="322"/>
  <c r="I9"/>
  <c r="B5" i="316"/>
  <c r="B5" i="315"/>
  <c r="B5" i="313"/>
  <c r="B5" i="253"/>
  <c r="B104" i="321" l="1"/>
  <c r="I9"/>
  <c r="B99" i="320"/>
  <c r="B99" i="319"/>
  <c r="I9"/>
  <c r="B104" i="318"/>
  <c r="I9"/>
  <c r="B104" i="317"/>
  <c r="I9"/>
  <c r="B104" i="316"/>
  <c r="I9"/>
  <c r="B100" i="315"/>
  <c r="I9"/>
  <c r="B104" i="314"/>
  <c r="I9"/>
  <c r="B104" i="313" l="1"/>
  <c r="I9"/>
  <c r="B7" i="253" l="1"/>
  <c r="B7" i="313" s="1"/>
  <c r="B7" i="314" s="1"/>
  <c r="B7" i="315" s="1"/>
  <c r="B7" i="316" s="1"/>
  <c r="B7" i="317" s="1"/>
  <c r="B7" i="318" s="1"/>
  <c r="B7" i="319" s="1"/>
  <c r="B7" i="320" s="1"/>
  <c r="B7" i="321" s="1"/>
  <c r="B7" i="322" s="1"/>
  <c r="B7" i="323" s="1"/>
  <c r="B7" i="324" s="1"/>
  <c r="B7" i="325" s="1"/>
  <c r="B7" i="326" s="1"/>
  <c r="B7" i="327" s="1"/>
  <c r="B7" i="328" s="1"/>
  <c r="B7" i="329" s="1"/>
  <c r="B7" i="330" s="1"/>
  <c r="B7" i="331" s="1"/>
  <c r="B7" i="332" s="1"/>
  <c r="B7" i="333" s="1"/>
  <c r="B7" i="334" s="1"/>
  <c r="B104" i="253" l="1"/>
  <c r="I9"/>
  <c r="B7" i="335"/>
  <c r="B7" i="336" s="1"/>
  <c r="B7" i="337" s="1"/>
  <c r="B7" i="338" s="1"/>
  <c r="B7" i="339" s="1"/>
  <c r="B7" i="340" s="1"/>
  <c r="B7" i="341" s="1"/>
  <c r="B7" i="342" s="1"/>
</calcChain>
</file>

<file path=xl/sharedStrings.xml><?xml version="1.0" encoding="utf-8"?>
<sst xmlns="http://schemas.openxmlformats.org/spreadsheetml/2006/main" count="2924" uniqueCount="1163">
  <si>
    <t xml:space="preserve"> (       비마이키친      )   Daily Report 데일리리포트   </t>
    <phoneticPr fontId="3" type="noConversion"/>
  </si>
  <si>
    <t>작성일자</t>
  </si>
  <si>
    <t xml:space="preserve">작성자 </t>
  </si>
  <si>
    <t xml:space="preserve">  일일매출내용</t>
  </si>
  <si>
    <t xml:space="preserve"> </t>
    <phoneticPr fontId="3" type="noConversion"/>
  </si>
  <si>
    <t xml:space="preserve">주간 추천메뉴  </t>
  </si>
  <si>
    <t>런치</t>
  </si>
  <si>
    <t>디너</t>
  </si>
  <si>
    <t>총매출</t>
  </si>
  <si>
    <t>미수매출</t>
    <phoneticPr fontId="3" type="noConversion"/>
  </si>
  <si>
    <t xml:space="preserve">  메뉴별 제품 구성비율 (Best &amp; Worst) </t>
  </si>
  <si>
    <t>Best</t>
    <phoneticPr fontId="3" type="noConversion"/>
  </si>
  <si>
    <t xml:space="preserve">  예약상황 </t>
  </si>
  <si>
    <t xml:space="preserve">시간 </t>
  </si>
  <si>
    <t>예약자</t>
  </si>
  <si>
    <t>오전</t>
  </si>
  <si>
    <t xml:space="preserve">오후 </t>
  </si>
  <si>
    <t>kitchen</t>
  </si>
  <si>
    <t>Hall</t>
    <phoneticPr fontId="3" type="noConversion"/>
  </si>
  <si>
    <t>kitchen</t>
    <phoneticPr fontId="3" type="noConversion"/>
  </si>
  <si>
    <t xml:space="preserve">  전도금 사용내역</t>
    <phoneticPr fontId="5" type="noConversion"/>
  </si>
  <si>
    <t>총합계</t>
    <phoneticPr fontId="3" type="noConversion"/>
  </si>
  <si>
    <t>Appetizer</t>
    <phoneticPr fontId="3" type="noConversion"/>
  </si>
  <si>
    <t xml:space="preserve">대표 </t>
    <phoneticPr fontId="3" type="noConversion"/>
  </si>
  <si>
    <t>Salad</t>
    <phoneticPr fontId="3" type="noConversion"/>
  </si>
  <si>
    <t>Pasta</t>
    <phoneticPr fontId="3" type="noConversion"/>
  </si>
  <si>
    <t>금액</t>
    <phoneticPr fontId="3" type="noConversion"/>
  </si>
  <si>
    <t>Risotto</t>
    <phoneticPr fontId="3" type="noConversion"/>
  </si>
  <si>
    <t>Main</t>
    <phoneticPr fontId="3" type="noConversion"/>
  </si>
  <si>
    <t>Chef Special</t>
    <phoneticPr fontId="3" type="noConversion"/>
  </si>
  <si>
    <t>Beverage</t>
    <phoneticPr fontId="3" type="noConversion"/>
  </si>
  <si>
    <t>Beer</t>
    <phoneticPr fontId="3" type="noConversion"/>
  </si>
  <si>
    <t>Wine</t>
    <phoneticPr fontId="3" type="noConversion"/>
  </si>
  <si>
    <t xml:space="preserve">Worst </t>
    <phoneticPr fontId="3" type="noConversion"/>
  </si>
  <si>
    <t>인원</t>
    <phoneticPr fontId="3" type="noConversion"/>
  </si>
  <si>
    <t>비고</t>
    <phoneticPr fontId="3" type="noConversion"/>
  </si>
  <si>
    <t>누적매출</t>
    <phoneticPr fontId="3" type="noConversion"/>
  </si>
  <si>
    <t>없음</t>
    <phoneticPr fontId="3" type="noConversion"/>
  </si>
  <si>
    <t>Set</t>
    <phoneticPr fontId="3" type="noConversion"/>
  </si>
  <si>
    <t>김윤영, 이동훈</t>
    <phoneticPr fontId="5" type="noConversion"/>
  </si>
  <si>
    <t xml:space="preserve">   </t>
    <phoneticPr fontId="3" type="noConversion"/>
  </si>
  <si>
    <t>사용내역</t>
    <phoneticPr fontId="3" type="noConversion"/>
  </si>
  <si>
    <t xml:space="preserve">  보고 및 특이사항 / 건의사항  </t>
    <phoneticPr fontId="3" type="noConversion"/>
  </si>
  <si>
    <t>Item</t>
    <phoneticPr fontId="3" type="noConversion"/>
  </si>
  <si>
    <t>Dessert</t>
    <phoneticPr fontId="3" type="noConversion"/>
  </si>
  <si>
    <t>Sauce</t>
    <phoneticPr fontId="3" type="noConversion"/>
  </si>
  <si>
    <t>Event</t>
    <phoneticPr fontId="3" type="noConversion"/>
  </si>
  <si>
    <t>Pizza</t>
    <phoneticPr fontId="3" type="noConversion"/>
  </si>
  <si>
    <t>볼로네제</t>
    <phoneticPr fontId="3" type="noConversion"/>
  </si>
  <si>
    <t>까르토치오</t>
    <phoneticPr fontId="3" type="noConversion"/>
  </si>
  <si>
    <t>2016.7.1</t>
    <phoneticPr fontId="3" type="noConversion"/>
  </si>
  <si>
    <t>2016.7.2</t>
    <phoneticPr fontId="3" type="noConversion"/>
  </si>
  <si>
    <t>2016.7.3</t>
    <phoneticPr fontId="3" type="noConversion"/>
  </si>
  <si>
    <t>2016.7.4</t>
    <phoneticPr fontId="3" type="noConversion"/>
  </si>
  <si>
    <t>2016.7.5</t>
    <phoneticPr fontId="3" type="noConversion"/>
  </si>
  <si>
    <t>2016.7.6</t>
    <phoneticPr fontId="3" type="noConversion"/>
  </si>
  <si>
    <t>2016.7.7</t>
    <phoneticPr fontId="3" type="noConversion"/>
  </si>
  <si>
    <t>2016.7.8</t>
    <phoneticPr fontId="3" type="noConversion"/>
  </si>
  <si>
    <t>2016.7.9</t>
    <phoneticPr fontId="3" type="noConversion"/>
  </si>
  <si>
    <t>2016.7.10</t>
    <phoneticPr fontId="3" type="noConversion"/>
  </si>
  <si>
    <t>1. 맹창재 사원 단체예약팀 메뉴 생산시</t>
    <phoneticPr fontId="3" type="noConversion"/>
  </si>
  <si>
    <t xml:space="preserve">   메뉴생산 타이밍및 파스타 파트 딜리</t>
    <phoneticPr fontId="3" type="noConversion"/>
  </si>
  <si>
    <t xml:space="preserve">   버리 우선순위 실행순서 보완점 교육</t>
    <phoneticPr fontId="3" type="noConversion"/>
  </si>
  <si>
    <t xml:space="preserve">   피자메뉴 생산과동시 정리정돈 보완점</t>
    <phoneticPr fontId="3" type="noConversion"/>
  </si>
  <si>
    <t xml:space="preserve">   교육</t>
    <phoneticPr fontId="3" type="noConversion"/>
  </si>
  <si>
    <t>2. 권재원 사원 런치set, 단품메뉴 다수</t>
    <phoneticPr fontId="3" type="noConversion"/>
  </si>
  <si>
    <t xml:space="preserve">   동시 생산시 메뉴 우선순위 생산제공</t>
    <phoneticPr fontId="3" type="noConversion"/>
  </si>
  <si>
    <t xml:space="preserve">   방법 주의점 교육</t>
    <phoneticPr fontId="3" type="noConversion"/>
  </si>
  <si>
    <t xml:space="preserve">   메뉴 생산중 플레이트 부족시 보완</t>
    <phoneticPr fontId="3" type="noConversion"/>
  </si>
  <si>
    <t xml:space="preserve">   방법 교육</t>
    <phoneticPr fontId="3" type="noConversion"/>
  </si>
  <si>
    <t xml:space="preserve">   샐러드 메뉴 생산및 파스타 파트 메뉴</t>
    <phoneticPr fontId="3" type="noConversion"/>
  </si>
  <si>
    <t xml:space="preserve">   생산 딜리버리 동시진행시 우선순위</t>
    <phoneticPr fontId="3" type="noConversion"/>
  </si>
  <si>
    <t xml:space="preserve">   실행순서 주의점 교육</t>
    <phoneticPr fontId="3" type="noConversion"/>
  </si>
  <si>
    <t xml:space="preserve">   지시사항 실행시 우선순위 실행작업</t>
    <phoneticPr fontId="3" type="noConversion"/>
  </si>
  <si>
    <t xml:space="preserve">   순서 보완점 교육</t>
    <phoneticPr fontId="3" type="noConversion"/>
  </si>
  <si>
    <t>1. 샐러드 파트 냉장고 성애제거및 청소</t>
    <phoneticPr fontId="3" type="noConversion"/>
  </si>
  <si>
    <t>2. 4일 BBQ예약 메뉴 준비작업</t>
    <phoneticPr fontId="3" type="noConversion"/>
  </si>
  <si>
    <t>1. 임유리 주임 채끝등심 손질작업시</t>
    <phoneticPr fontId="3" type="noConversion"/>
  </si>
  <si>
    <t xml:space="preserve">   제거부위 손질방법 보완점 교육</t>
    <phoneticPr fontId="3" type="noConversion"/>
  </si>
  <si>
    <t>2. 맹창재 사원 업무중 식자재 손질작업</t>
    <phoneticPr fontId="3" type="noConversion"/>
  </si>
  <si>
    <t xml:space="preserve">   후 정리방법 보완점 교육</t>
    <phoneticPr fontId="3" type="noConversion"/>
  </si>
  <si>
    <t xml:space="preserve">   판매용 생면 상태체크확인및 교체시기</t>
    <phoneticPr fontId="3" type="noConversion"/>
  </si>
  <si>
    <t xml:space="preserve">   체크확인 교육</t>
    <phoneticPr fontId="3" type="noConversion"/>
  </si>
  <si>
    <t xml:space="preserve">3. 손동권 사원 피자도우 성형방법 </t>
    <phoneticPr fontId="3" type="noConversion"/>
  </si>
  <si>
    <t xml:space="preserve">   재교육및 마르게리타 피자 토핑, 조리</t>
    <phoneticPr fontId="3" type="noConversion"/>
  </si>
  <si>
    <t xml:space="preserve">   방법 재교육및 실습</t>
    <phoneticPr fontId="3" type="noConversion"/>
  </si>
  <si>
    <t>김상우 부장님</t>
    <phoneticPr fontId="3" type="noConversion"/>
  </si>
  <si>
    <t>박병준 님</t>
    <phoneticPr fontId="3" type="noConversion"/>
  </si>
  <si>
    <t>형사9부</t>
    <phoneticPr fontId="3" type="noConversion"/>
  </si>
  <si>
    <t>박노수 님</t>
    <phoneticPr fontId="3" type="noConversion"/>
  </si>
  <si>
    <t>이윤종 님</t>
    <phoneticPr fontId="3" type="noConversion"/>
  </si>
  <si>
    <t>윤지혜 님</t>
    <phoneticPr fontId="3" type="noConversion"/>
  </si>
  <si>
    <t>안은진 님</t>
    <phoneticPr fontId="3" type="noConversion"/>
  </si>
  <si>
    <t>정희경 님</t>
    <phoneticPr fontId="3" type="noConversion"/>
  </si>
  <si>
    <t>10(5+5)</t>
    <phoneticPr fontId="3" type="noConversion"/>
  </si>
  <si>
    <t>신용석 님</t>
    <phoneticPr fontId="3" type="noConversion"/>
  </si>
  <si>
    <t>봉  옥 님</t>
    <phoneticPr fontId="3" type="noConversion"/>
  </si>
  <si>
    <t>손영아 님</t>
    <phoneticPr fontId="3" type="noConversion"/>
  </si>
  <si>
    <t>리틀그라운드</t>
    <phoneticPr fontId="3" type="noConversion"/>
  </si>
  <si>
    <t>박은진 님</t>
    <phoneticPr fontId="3" type="noConversion"/>
  </si>
  <si>
    <t>5(3+2)</t>
    <phoneticPr fontId="3" type="noConversion"/>
  </si>
  <si>
    <t>1. 주방 트랜치 이물질 제거및 청소</t>
    <phoneticPr fontId="3" type="noConversion"/>
  </si>
  <si>
    <t>1. 맹창재 사원 런치set 아마트리치아</t>
    <phoneticPr fontId="3" type="noConversion"/>
  </si>
  <si>
    <t xml:space="preserve">   파스타 조리순서및 방법 재교육후</t>
    <phoneticPr fontId="3" type="noConversion"/>
  </si>
  <si>
    <t xml:space="preserve">   생산제공</t>
    <phoneticPr fontId="3" type="noConversion"/>
  </si>
  <si>
    <t xml:space="preserve">   감자soup 조리방법 교육및 생산</t>
    <phoneticPr fontId="3" type="noConversion"/>
  </si>
  <si>
    <t xml:space="preserve">   파스타 메뉴 조리시 간조절 타이밍및</t>
    <phoneticPr fontId="3" type="noConversion"/>
  </si>
  <si>
    <t xml:space="preserve">   </t>
    <phoneticPr fontId="3" type="noConversion"/>
  </si>
  <si>
    <t>2. 권재원 사원 감자soup용 다이스 컷팅</t>
    <phoneticPr fontId="3" type="noConversion"/>
  </si>
  <si>
    <t xml:space="preserve">   작업 방법및 사이즈 조절 보완점 교육</t>
    <phoneticPr fontId="3" type="noConversion"/>
  </si>
  <si>
    <t xml:space="preserve">   피자도우 성형작업시 사이즈 조절및</t>
    <phoneticPr fontId="3" type="noConversion"/>
  </si>
  <si>
    <t xml:space="preserve">   도우상태 체크확인 방법 보완점 교육</t>
    <phoneticPr fontId="3" type="noConversion"/>
  </si>
  <si>
    <t xml:space="preserve">   후 생산</t>
    <phoneticPr fontId="3" type="noConversion"/>
  </si>
  <si>
    <t xml:space="preserve">   피자용 프로슈토 햄 컷팅 작업시 컷팅</t>
    <phoneticPr fontId="3" type="noConversion"/>
  </si>
  <si>
    <t xml:space="preserve">   방법및 컷팅 사이즈 교육후 실습</t>
    <phoneticPr fontId="3" type="noConversion"/>
  </si>
  <si>
    <t>3. 손동권 사원 MBB피자 미장식자재 토핑</t>
    <phoneticPr fontId="3" type="noConversion"/>
  </si>
  <si>
    <t xml:space="preserve">   양조절및 피자도우 성형시 주의점</t>
    <phoneticPr fontId="3" type="noConversion"/>
  </si>
  <si>
    <t xml:space="preserve">   교육</t>
    <phoneticPr fontId="3" type="noConversion"/>
  </si>
  <si>
    <t xml:space="preserve">   간체크시 주의사항 재교육</t>
    <phoneticPr fontId="3" type="noConversion"/>
  </si>
  <si>
    <t>이원준 님</t>
    <phoneticPr fontId="3" type="noConversion"/>
  </si>
  <si>
    <t>8(6+2)</t>
    <phoneticPr fontId="3" type="noConversion"/>
  </si>
  <si>
    <t>차미경 님</t>
    <phoneticPr fontId="3" type="noConversion"/>
  </si>
  <si>
    <t>오승연 님</t>
    <phoneticPr fontId="3" type="noConversion"/>
  </si>
  <si>
    <t>4(2+2)</t>
    <phoneticPr fontId="3" type="noConversion"/>
  </si>
  <si>
    <t>점심시간 예약 및 워킹 손님이 많아</t>
    <phoneticPr fontId="3" type="noConversion"/>
  </si>
  <si>
    <t>점심 매출이 상당히 좋았습니다.</t>
    <phoneticPr fontId="3" type="noConversion"/>
  </si>
  <si>
    <t>10인 이상 예약 시 선주문 안내로</t>
    <phoneticPr fontId="3" type="noConversion"/>
  </si>
  <si>
    <t>점심시간 내 방문 하는 회사원 들에게</t>
    <phoneticPr fontId="3" type="noConversion"/>
  </si>
  <si>
    <t>신경을 많이 쓰고 있습니다.</t>
    <phoneticPr fontId="3" type="noConversion"/>
  </si>
  <si>
    <t xml:space="preserve">법원 손님의 소규모,중규모 모임 으로 </t>
    <phoneticPr fontId="3" type="noConversion"/>
  </si>
  <si>
    <t xml:space="preserve">코스 메뉴 판매가 많이 이루어 졌으며 </t>
    <phoneticPr fontId="3" type="noConversion"/>
  </si>
  <si>
    <t>와인 및 맥주 매출이 높았습니다.</t>
    <phoneticPr fontId="3" type="noConversion"/>
  </si>
  <si>
    <t>바쁜 시간 임에도 불구하고 매장 내</t>
    <phoneticPr fontId="3" type="noConversion"/>
  </si>
  <si>
    <t>에서 진행 하는 맥주 마케팅 꾸준히</t>
    <phoneticPr fontId="3" type="noConversion"/>
  </si>
  <si>
    <t>진행 하였으며, 고객 반응도 확인 하고</t>
    <phoneticPr fontId="3" type="noConversion"/>
  </si>
  <si>
    <t>있습니다.</t>
    <phoneticPr fontId="3" type="noConversion"/>
  </si>
  <si>
    <t>고객이 한번에 방문 하였을 시</t>
    <phoneticPr fontId="3" type="noConversion"/>
  </si>
  <si>
    <t>고객 등대 방법 및 처리방법에 관하여</t>
    <phoneticPr fontId="3" type="noConversion"/>
  </si>
  <si>
    <t>김현수 사원에게 전달 하였습니다.</t>
    <phoneticPr fontId="3" type="noConversion"/>
  </si>
  <si>
    <t>전화 예약 문의 시 예약 확정으로</t>
    <phoneticPr fontId="3" type="noConversion"/>
  </si>
  <si>
    <t>이루어 지는 단계별 방법을 꾸준하게</t>
    <phoneticPr fontId="3" type="noConversion"/>
  </si>
  <si>
    <t>교육 진행 하고 있습니다.</t>
    <phoneticPr fontId="3" type="noConversion"/>
  </si>
  <si>
    <t>저녁 시간에도 고객이 꾸준히 방문</t>
    <phoneticPr fontId="3" type="noConversion"/>
  </si>
  <si>
    <t>하였습니다.</t>
    <phoneticPr fontId="3" type="noConversion"/>
  </si>
  <si>
    <t xml:space="preserve">매장 내 테라스 및 화단 정리 </t>
    <phoneticPr fontId="3" type="noConversion"/>
  </si>
  <si>
    <t>진나현 사원 에게 매 월 초에</t>
    <phoneticPr fontId="3" type="noConversion"/>
  </si>
  <si>
    <t>확인 해야할 기본적인 서류 작업</t>
    <phoneticPr fontId="3" type="noConversion"/>
  </si>
  <si>
    <t>및 매장 청소 부분을 확인 하였습니다.</t>
    <phoneticPr fontId="3" type="noConversion"/>
  </si>
  <si>
    <t xml:space="preserve">김현수 사원 에게 기억나는 재방문 </t>
    <phoneticPr fontId="3" type="noConversion"/>
  </si>
  <si>
    <t>고객의 특징과 방문시 주의사항을</t>
    <phoneticPr fontId="3" type="noConversion"/>
  </si>
  <si>
    <t xml:space="preserve">꾸준하게 전달하여 의사소통 하고 </t>
    <phoneticPr fontId="3" type="noConversion"/>
  </si>
  <si>
    <t>있습니다.</t>
    <phoneticPr fontId="3" type="noConversion"/>
  </si>
  <si>
    <t>점심시간 보다 저녁 시간 매출이</t>
    <phoneticPr fontId="3" type="noConversion"/>
  </si>
  <si>
    <t>꾸준하게 발생되었습니다.</t>
    <phoneticPr fontId="3" type="noConversion"/>
  </si>
  <si>
    <t>이동훈 차현욱</t>
    <phoneticPr fontId="5" type="noConversion"/>
  </si>
  <si>
    <t>매장 내 먼지 제거</t>
    <phoneticPr fontId="3" type="noConversion"/>
  </si>
  <si>
    <t xml:space="preserve">유리벽면 청소 </t>
    <phoneticPr fontId="3" type="noConversion"/>
  </si>
  <si>
    <t>점심시간 내 매장이 한산한 편 이었</t>
    <phoneticPr fontId="3" type="noConversion"/>
  </si>
  <si>
    <t>습니다.</t>
    <phoneticPr fontId="3" type="noConversion"/>
  </si>
  <si>
    <t>기존에 하지 못했던 매장 내 구석</t>
    <phoneticPr fontId="3" type="noConversion"/>
  </si>
  <si>
    <t>먼지 제거를 완료 하였습니다.</t>
    <phoneticPr fontId="3" type="noConversion"/>
  </si>
  <si>
    <t>저녁에 꾸준히 BBQ 및 소규모 가족 모</t>
    <phoneticPr fontId="3" type="noConversion"/>
  </si>
  <si>
    <t>임을 하시는 예약 고객이 방문해</t>
    <phoneticPr fontId="3" type="noConversion"/>
  </si>
  <si>
    <t>주셔서 김현수 사원에게 고객의</t>
    <phoneticPr fontId="3" type="noConversion"/>
  </si>
  <si>
    <t>특징과 방문시 응대 방법을</t>
    <phoneticPr fontId="3" type="noConversion"/>
  </si>
  <si>
    <t>설명 하였습니다.</t>
    <phoneticPr fontId="3" type="noConversion"/>
  </si>
  <si>
    <t>이윤옥 님</t>
    <phoneticPr fontId="3" type="noConversion"/>
  </si>
  <si>
    <t>파삼보</t>
    <phoneticPr fontId="3" type="noConversion"/>
  </si>
  <si>
    <t>김문희 님</t>
    <phoneticPr fontId="3" type="noConversion"/>
  </si>
  <si>
    <t>양재은 님</t>
    <phoneticPr fontId="3" type="noConversion"/>
  </si>
  <si>
    <t>유은정 님</t>
    <phoneticPr fontId="3" type="noConversion"/>
  </si>
  <si>
    <t>에릭양</t>
    <phoneticPr fontId="3" type="noConversion"/>
  </si>
  <si>
    <t>함교수 님</t>
    <phoneticPr fontId="3" type="noConversion"/>
  </si>
  <si>
    <t>최진아 님</t>
    <phoneticPr fontId="3" type="noConversion"/>
  </si>
  <si>
    <t>1. BBQ행사 진행</t>
    <phoneticPr fontId="3" type="noConversion"/>
  </si>
  <si>
    <t>2. 노량진시장 식자재 구입</t>
    <phoneticPr fontId="3" type="noConversion"/>
  </si>
  <si>
    <t>1. 임유리 주임 BBQ행사 메뉴 준비작업시</t>
    <phoneticPr fontId="3" type="noConversion"/>
  </si>
  <si>
    <t xml:space="preserve">   소스류 준비상태 체크확인 미비점 </t>
    <phoneticPr fontId="3" type="noConversion"/>
  </si>
  <si>
    <t xml:space="preserve">   교육</t>
    <phoneticPr fontId="3" type="noConversion"/>
  </si>
  <si>
    <t xml:space="preserve">   에서 조개류 손질작업 방법 주의점</t>
    <phoneticPr fontId="3" type="noConversion"/>
  </si>
  <si>
    <t xml:space="preserve">   보완교육</t>
    <phoneticPr fontId="3" type="noConversion"/>
  </si>
  <si>
    <t>2. 맹창재 사원 BBQ메뉴 준비조리 상태</t>
    <phoneticPr fontId="3" type="noConversion"/>
  </si>
  <si>
    <t xml:space="preserve">   BBQ에피타이저 메뉴 준비과정및 소스</t>
    <phoneticPr fontId="3" type="noConversion"/>
  </si>
  <si>
    <t xml:space="preserve">   류 레시피 작성, 조리생산 과정 교육</t>
    <phoneticPr fontId="3" type="noConversion"/>
  </si>
  <si>
    <t xml:space="preserve">   BBQ에피타이저 메뉴 준비작업 과정</t>
    <phoneticPr fontId="3" type="noConversion"/>
  </si>
  <si>
    <t xml:space="preserve">   숙지 미비점 교육</t>
    <phoneticPr fontId="3" type="noConversion"/>
  </si>
  <si>
    <t xml:space="preserve">   식자재 발주시 수량조절 보완점 교육</t>
    <phoneticPr fontId="3" type="noConversion"/>
  </si>
  <si>
    <t xml:space="preserve">3. 권재원 사원 업무중 사용한 기물 </t>
    <phoneticPr fontId="3" type="noConversion"/>
  </si>
  <si>
    <t xml:space="preserve">   사용즉시 정리정돈 주의점 교육</t>
    <phoneticPr fontId="3" type="noConversion"/>
  </si>
  <si>
    <t xml:space="preserve">   BBQ샐러드 메뉴 생산시 미장식자재</t>
    <phoneticPr fontId="3" type="noConversion"/>
  </si>
  <si>
    <t xml:space="preserve">   준비및 생산시 미비점 보완교육</t>
    <phoneticPr fontId="3" type="noConversion"/>
  </si>
  <si>
    <t>3. 파스타파트 서랍냉장고 성애제거및</t>
    <phoneticPr fontId="3" type="noConversion"/>
  </si>
  <si>
    <t xml:space="preserve">   청소</t>
    <phoneticPr fontId="3" type="noConversion"/>
  </si>
  <si>
    <t xml:space="preserve">   BBQ에피타이저용 대하 손질작업 방법</t>
    <phoneticPr fontId="3" type="noConversion"/>
  </si>
  <si>
    <t xml:space="preserve">   교육및 실습</t>
    <phoneticPr fontId="3" type="noConversion"/>
  </si>
  <si>
    <t>장려미 님</t>
    <phoneticPr fontId="3" type="noConversion"/>
  </si>
  <si>
    <t>정유란 님</t>
    <phoneticPr fontId="3" type="noConversion"/>
  </si>
  <si>
    <t>신종대 님</t>
    <phoneticPr fontId="3" type="noConversion"/>
  </si>
  <si>
    <t>1. 권재원 사원 식자재 미장작업및 사용</t>
    <phoneticPr fontId="3" type="noConversion"/>
  </si>
  <si>
    <t xml:space="preserve">   한 기물,식자재 정리정돈 보완점 교육</t>
    <phoneticPr fontId="3" type="noConversion"/>
  </si>
  <si>
    <t xml:space="preserve">   피자파트 마감 업무시 보완점 교육</t>
    <phoneticPr fontId="3" type="noConversion"/>
  </si>
  <si>
    <t xml:space="preserve">2. 손동권 사원 피쉬앤칩용 야채칩류 </t>
    <phoneticPr fontId="3" type="noConversion"/>
  </si>
  <si>
    <t xml:space="preserve">   날씨에 따라 보관방법및 사용방법</t>
    <phoneticPr fontId="3" type="noConversion"/>
  </si>
  <si>
    <t xml:space="preserve">   교육</t>
    <phoneticPr fontId="3" type="noConversion"/>
  </si>
  <si>
    <t xml:space="preserve">   피자용 프로슈토 칩 날씨에 따른 보관</t>
    <phoneticPr fontId="3" type="noConversion"/>
  </si>
  <si>
    <t xml:space="preserve">   방법 교육</t>
    <phoneticPr fontId="3" type="noConversion"/>
  </si>
  <si>
    <t xml:space="preserve">   프로슈토&amp;애플 피자 조리방법및</t>
    <phoneticPr fontId="3" type="noConversion"/>
  </si>
  <si>
    <t xml:space="preserve">   토핑가니쉬 플레이팅 방법 교육</t>
    <phoneticPr fontId="3" type="noConversion"/>
  </si>
  <si>
    <t xml:space="preserve">   4층 화장실 누수부위 수리 요청</t>
    <phoneticPr fontId="3" type="noConversion"/>
  </si>
  <si>
    <t xml:space="preserve">1. 사무실, 테라스, 3층 화장실복도, </t>
    <phoneticPr fontId="3" type="noConversion"/>
  </si>
  <si>
    <t>전지은 님</t>
    <phoneticPr fontId="3" type="noConversion"/>
  </si>
  <si>
    <t>김선영 님</t>
    <phoneticPr fontId="3" type="noConversion"/>
  </si>
  <si>
    <t>킨더슐레 원장님</t>
    <phoneticPr fontId="3" type="noConversion"/>
  </si>
  <si>
    <t>4(3+1)</t>
    <phoneticPr fontId="3" type="noConversion"/>
  </si>
  <si>
    <t>3(2+1)</t>
    <phoneticPr fontId="3" type="noConversion"/>
  </si>
  <si>
    <t>1. 반포점 7월 전체미팅</t>
    <phoneticPr fontId="3" type="noConversion"/>
  </si>
  <si>
    <t>2. 홀 칠판 메뉴기제 방법 변경내용 전달</t>
    <phoneticPr fontId="3" type="noConversion"/>
  </si>
  <si>
    <t xml:space="preserve">3. 메뉴판 그랜드 메뉴 설명변경내용 및 </t>
    <phoneticPr fontId="3" type="noConversion"/>
  </si>
  <si>
    <t xml:space="preserve">   제외메뉴 선정</t>
    <phoneticPr fontId="3" type="noConversion"/>
  </si>
  <si>
    <t>4. 와인샐러 위치변경및 와인디스플레이</t>
    <phoneticPr fontId="3" type="noConversion"/>
  </si>
  <si>
    <t xml:space="preserve">   방법 전달</t>
    <phoneticPr fontId="3" type="noConversion"/>
  </si>
  <si>
    <t>1. 맹창재 사원 판매용 생면 관리방법</t>
    <phoneticPr fontId="3" type="noConversion"/>
  </si>
  <si>
    <t>5. 판매용 생면 날씨상태에 따른 상태체크</t>
    <phoneticPr fontId="3" type="noConversion"/>
  </si>
  <si>
    <t xml:space="preserve">   확인및 보관방법,교체시기 변경</t>
    <phoneticPr fontId="3" type="noConversion"/>
  </si>
  <si>
    <t xml:space="preserve">   변경내용 교육</t>
    <phoneticPr fontId="3" type="noConversion"/>
  </si>
  <si>
    <t>2. 권재원 사원 피자용 케이준어니언</t>
    <phoneticPr fontId="3" type="noConversion"/>
  </si>
  <si>
    <t xml:space="preserve">   준비작업 방법및 조리방법 교육후</t>
    <phoneticPr fontId="3" type="noConversion"/>
  </si>
  <si>
    <t xml:space="preserve">   생산</t>
    <phoneticPr fontId="3" type="noConversion"/>
  </si>
  <si>
    <t>3. 손동권 사원 씨푸드 피자 소스, 토핑</t>
    <phoneticPr fontId="3" type="noConversion"/>
  </si>
  <si>
    <t xml:space="preserve">   식자재 플레이팅 방법및 조리시 주의</t>
    <phoneticPr fontId="3" type="noConversion"/>
  </si>
  <si>
    <t xml:space="preserve">   점, 보완점 교육</t>
    <phoneticPr fontId="3" type="noConversion"/>
  </si>
  <si>
    <t xml:space="preserve">   피자도우 성형시 성형된 도우 상태</t>
    <phoneticPr fontId="3" type="noConversion"/>
  </si>
  <si>
    <t xml:space="preserve">   체크확인및 보완점 교육</t>
    <phoneticPr fontId="3" type="noConversion"/>
  </si>
  <si>
    <t xml:space="preserve">   특수조개류 재고식자재 파스타 메뉴</t>
    <phoneticPr fontId="3" type="noConversion"/>
  </si>
  <si>
    <t xml:space="preserve">   사용시 활용방법 교육</t>
    <phoneticPr fontId="3" type="noConversion"/>
  </si>
  <si>
    <t>2016.7.11</t>
    <phoneticPr fontId="3" type="noConversion"/>
  </si>
  <si>
    <t>2016.7.12</t>
    <phoneticPr fontId="3" type="noConversion"/>
  </si>
  <si>
    <t>2016.7.13</t>
    <phoneticPr fontId="3" type="noConversion"/>
  </si>
  <si>
    <t>2016.7.14</t>
    <phoneticPr fontId="3" type="noConversion"/>
  </si>
  <si>
    <t>2016.7.15</t>
    <phoneticPr fontId="3" type="noConversion"/>
  </si>
  <si>
    <t>2016.7.16</t>
    <phoneticPr fontId="3" type="noConversion"/>
  </si>
  <si>
    <t>2016.7.17</t>
    <phoneticPr fontId="3" type="noConversion"/>
  </si>
  <si>
    <t>2016.7.18</t>
    <phoneticPr fontId="3" type="noConversion"/>
  </si>
  <si>
    <t>2016.7.19</t>
    <phoneticPr fontId="3" type="noConversion"/>
  </si>
  <si>
    <t>2016.7.20</t>
    <phoneticPr fontId="3" type="noConversion"/>
  </si>
  <si>
    <t>2016.7.21</t>
    <phoneticPr fontId="3" type="noConversion"/>
  </si>
  <si>
    <t>2016.7.22</t>
    <phoneticPr fontId="3" type="noConversion"/>
  </si>
  <si>
    <t>2016.7.23</t>
    <phoneticPr fontId="3" type="noConversion"/>
  </si>
  <si>
    <t>2016.7.24</t>
    <phoneticPr fontId="3" type="noConversion"/>
  </si>
  <si>
    <t>2016.7.25</t>
    <phoneticPr fontId="3" type="noConversion"/>
  </si>
  <si>
    <t>2016.7.26</t>
    <phoneticPr fontId="3" type="noConversion"/>
  </si>
  <si>
    <t>2016.7.27</t>
    <phoneticPr fontId="3" type="noConversion"/>
  </si>
  <si>
    <t>2016.7.28</t>
    <phoneticPr fontId="3" type="noConversion"/>
  </si>
  <si>
    <t>2016.7.29</t>
    <phoneticPr fontId="3" type="noConversion"/>
  </si>
  <si>
    <t>2016.7.30</t>
    <phoneticPr fontId="3" type="noConversion"/>
  </si>
  <si>
    <t>2016.7.31</t>
    <phoneticPr fontId="3" type="noConversion"/>
  </si>
  <si>
    <t>1. 반포점 7월 전체미팅</t>
    <phoneticPr fontId="3" type="noConversion"/>
  </si>
  <si>
    <t xml:space="preserve">2.홀 칠판 내용 정리 및 변경 </t>
    <phoneticPr fontId="3" type="noConversion"/>
  </si>
  <si>
    <t xml:space="preserve">3.와인 샐러 위치 변경 </t>
    <phoneticPr fontId="3" type="noConversion"/>
  </si>
  <si>
    <t>점심 시간내 기존 방문 고객 및</t>
    <phoneticPr fontId="3" type="noConversion"/>
  </si>
  <si>
    <t>예약 뿐 아니라 워킹 고객이 많아</t>
    <phoneticPr fontId="3" type="noConversion"/>
  </si>
  <si>
    <t>매출이 좋았습니다.</t>
    <phoneticPr fontId="3" type="noConversion"/>
  </si>
  <si>
    <t>저녁 시간 함교수님 BBQ 진행 하였</t>
    <phoneticPr fontId="3" type="noConversion"/>
  </si>
  <si>
    <t>으며 매 번 BBQ 진행 시 다양한 음식</t>
    <phoneticPr fontId="3" type="noConversion"/>
  </si>
  <si>
    <t>제공에 관하여 감사 멘트가 있었습니</t>
    <phoneticPr fontId="3" type="noConversion"/>
  </si>
  <si>
    <t>다. 추 후 모임도 해당 매장에서</t>
    <phoneticPr fontId="3" type="noConversion"/>
  </si>
  <si>
    <t>진행 하시길 원하셨습니다.</t>
    <phoneticPr fontId="3" type="noConversion"/>
  </si>
  <si>
    <t xml:space="preserve">진나현 사원에게 BBQ 단독 서브 방법 </t>
    <phoneticPr fontId="3" type="noConversion"/>
  </si>
  <si>
    <t>및 행사 진행시 주방 파트와의</t>
    <phoneticPr fontId="3" type="noConversion"/>
  </si>
  <si>
    <t>의사소통 방법에 관하여 교육 진행</t>
    <phoneticPr fontId="3" type="noConversion"/>
  </si>
  <si>
    <t>하였습니다.</t>
    <phoneticPr fontId="3" type="noConversion"/>
  </si>
  <si>
    <t>1.매장 내 누수 부분 보수 작업 요청</t>
    <phoneticPr fontId="3" type="noConversion"/>
  </si>
  <si>
    <t>정리 된 예약 장부와 함께</t>
    <phoneticPr fontId="3" type="noConversion"/>
  </si>
  <si>
    <t xml:space="preserve">김현수 사원 기존 고객 및 새로운 </t>
    <phoneticPr fontId="3" type="noConversion"/>
  </si>
  <si>
    <t>고객 설명 하여 추후 예약시</t>
    <phoneticPr fontId="3" type="noConversion"/>
  </si>
  <si>
    <t>고객과의 의사소통 방법 설명 하였</t>
    <phoneticPr fontId="3" type="noConversion"/>
  </si>
  <si>
    <t>습니다.</t>
    <phoneticPr fontId="3" type="noConversion"/>
  </si>
  <si>
    <t>조성희 님</t>
    <phoneticPr fontId="3" type="noConversion"/>
  </si>
  <si>
    <t>신미경 님</t>
    <phoneticPr fontId="3" type="noConversion"/>
  </si>
  <si>
    <t>이동준 님</t>
    <phoneticPr fontId="3" type="noConversion"/>
  </si>
  <si>
    <t>정현미 님</t>
    <phoneticPr fontId="3" type="noConversion"/>
  </si>
  <si>
    <t>김재연 님</t>
    <phoneticPr fontId="3" type="noConversion"/>
  </si>
  <si>
    <t>오인하 님</t>
    <phoneticPr fontId="3" type="noConversion"/>
  </si>
  <si>
    <t>장려미 님</t>
    <phoneticPr fontId="3" type="noConversion"/>
  </si>
  <si>
    <t>씨티은행</t>
    <phoneticPr fontId="3" type="noConversion"/>
  </si>
  <si>
    <t>1. 노량진 시장 식자재 구입</t>
    <phoneticPr fontId="3" type="noConversion"/>
  </si>
  <si>
    <t>1. 맹창재 사원 업무중 사용한 기물류</t>
    <phoneticPr fontId="3" type="noConversion"/>
  </si>
  <si>
    <t xml:space="preserve">   </t>
    <phoneticPr fontId="3" type="noConversion"/>
  </si>
  <si>
    <t xml:space="preserve">   정리정돈 보완점 주의교육</t>
    <phoneticPr fontId="3" type="noConversion"/>
  </si>
  <si>
    <t xml:space="preserve">   식자재 미장작업 체크리스트 작성후</t>
    <phoneticPr fontId="3" type="noConversion"/>
  </si>
  <si>
    <t xml:space="preserve">   우선순위 작업시행방법 교육</t>
    <phoneticPr fontId="3" type="noConversion"/>
  </si>
  <si>
    <t xml:space="preserve">   피자메뉴 생산시 피자도우 성형작업</t>
    <phoneticPr fontId="3" type="noConversion"/>
  </si>
  <si>
    <t xml:space="preserve">   주의점 교육</t>
    <phoneticPr fontId="3" type="noConversion"/>
  </si>
  <si>
    <t>2. 권재원 사원 파스타용 가니쉬 식자재</t>
    <phoneticPr fontId="3" type="noConversion"/>
  </si>
  <si>
    <t xml:space="preserve">   오픈작업시 상태체크확인 주의점 교육</t>
    <phoneticPr fontId="3" type="noConversion"/>
  </si>
  <si>
    <t xml:space="preserve">   샐러드 메뉴 생산시 생산속도 보완점</t>
    <phoneticPr fontId="3" type="noConversion"/>
  </si>
  <si>
    <t xml:space="preserve">   교육</t>
    <phoneticPr fontId="3" type="noConversion"/>
  </si>
  <si>
    <t xml:space="preserve">   재교육</t>
    <phoneticPr fontId="3" type="noConversion"/>
  </si>
  <si>
    <t xml:space="preserve">   런치타임 종료후 뒷정리 작업 보완점</t>
    <phoneticPr fontId="3" type="noConversion"/>
  </si>
  <si>
    <t xml:space="preserve">   날씨에 따른 재고식자재 상태체크</t>
    <phoneticPr fontId="3" type="noConversion"/>
  </si>
  <si>
    <t xml:space="preserve">   확인교육</t>
    <phoneticPr fontId="3" type="noConversion"/>
  </si>
  <si>
    <t>농어</t>
    <phoneticPr fontId="3" type="noConversion"/>
  </si>
  <si>
    <t>대합</t>
    <phoneticPr fontId="3" type="noConversion"/>
  </si>
  <si>
    <t>홍합</t>
    <phoneticPr fontId="3" type="noConversion"/>
  </si>
  <si>
    <t>참조개</t>
    <phoneticPr fontId="3" type="noConversion"/>
  </si>
  <si>
    <t>노량진시장 교통비</t>
    <phoneticPr fontId="3" type="noConversion"/>
  </si>
  <si>
    <t>이동훈 차현욱</t>
    <phoneticPr fontId="5" type="noConversion"/>
  </si>
  <si>
    <t>점심시간 내 한산한 편 이었습니다.</t>
    <phoneticPr fontId="3" type="noConversion"/>
  </si>
  <si>
    <t xml:space="preserve">전체 미팅 후 나온 내용정리 해서 </t>
    <phoneticPr fontId="3" type="noConversion"/>
  </si>
  <si>
    <t>진나현 사원과 김현수 사원에게</t>
    <phoneticPr fontId="3" type="noConversion"/>
  </si>
  <si>
    <t>전달 하였습니다.</t>
    <phoneticPr fontId="3" type="noConversion"/>
  </si>
  <si>
    <t>최혜정 님</t>
    <phoneticPr fontId="3" type="noConversion"/>
  </si>
  <si>
    <t>이제정 님</t>
    <phoneticPr fontId="3" type="noConversion"/>
  </si>
  <si>
    <t>12;00</t>
    <phoneticPr fontId="3" type="noConversion"/>
  </si>
  <si>
    <t>임소희 님</t>
    <phoneticPr fontId="3" type="noConversion"/>
  </si>
  <si>
    <t>남호정 님</t>
    <phoneticPr fontId="3" type="noConversion"/>
  </si>
  <si>
    <t>윤미란 님</t>
    <phoneticPr fontId="3" type="noConversion"/>
  </si>
  <si>
    <t>오승연 님</t>
    <phoneticPr fontId="3" type="noConversion"/>
  </si>
  <si>
    <t xml:space="preserve">박태일 님 </t>
    <phoneticPr fontId="3" type="noConversion"/>
  </si>
  <si>
    <t>3+5</t>
    <phoneticPr fontId="3" type="noConversion"/>
  </si>
  <si>
    <t>선주문</t>
    <phoneticPr fontId="3" type="noConversion"/>
  </si>
  <si>
    <t xml:space="preserve">점심시간 소규모 모임 예약 및 워킹 </t>
    <phoneticPr fontId="3" type="noConversion"/>
  </si>
  <si>
    <t>고객이 꾸준하여 매출이 좋았습니다.</t>
    <phoneticPr fontId="3" type="noConversion"/>
  </si>
  <si>
    <t>점심시간 내 음료 판매와 맥주 판매</t>
    <phoneticPr fontId="3" type="noConversion"/>
  </si>
  <si>
    <t>의 비율이 좋았습니다.</t>
    <phoneticPr fontId="3" type="noConversion"/>
  </si>
  <si>
    <t>저녁시간 까지 꾸준하게 고객들이</t>
    <phoneticPr fontId="3" type="noConversion"/>
  </si>
  <si>
    <t>방문 하였으며 새로운 고객들이</t>
    <phoneticPr fontId="3" type="noConversion"/>
  </si>
  <si>
    <t>꽤 많은 날 이었습니다</t>
    <phoneticPr fontId="3" type="noConversion"/>
  </si>
  <si>
    <t>추 후 재방문시 잊지 않고 인사</t>
    <phoneticPr fontId="3" type="noConversion"/>
  </si>
  <si>
    <t>드릴 예정 입니다.</t>
    <phoneticPr fontId="3" type="noConversion"/>
  </si>
  <si>
    <t>점심 시간 예약 고객 보다 워킹 고객</t>
    <phoneticPr fontId="3" type="noConversion"/>
  </si>
  <si>
    <t>이 매우 많았습니다.</t>
    <phoneticPr fontId="3" type="noConversion"/>
  </si>
  <si>
    <t>날씨가 매우 더운데도 불구하고</t>
    <phoneticPr fontId="3" type="noConversion"/>
  </si>
  <si>
    <t>테라스 에어컨 가동을 미리 해두어서</t>
    <phoneticPr fontId="3" type="noConversion"/>
  </si>
  <si>
    <t>고객들이 아무런 불평없이 해당 좌석에</t>
    <phoneticPr fontId="3" type="noConversion"/>
  </si>
  <si>
    <t>착석 해서 테이블 회전율도 좋았습니다.</t>
    <phoneticPr fontId="3" type="noConversion"/>
  </si>
  <si>
    <t>회사원 및 법원 고객 보다는 동네</t>
    <phoneticPr fontId="3" type="noConversion"/>
  </si>
  <si>
    <t>학부모 분 께서 많이 방문해 주셨습니다.</t>
    <phoneticPr fontId="3" type="noConversion"/>
  </si>
  <si>
    <t>진나현 사원 에게 생일파티 기획  후</t>
    <phoneticPr fontId="3" type="noConversion"/>
  </si>
  <si>
    <t>매장 내 모든 직원 들에게 전달 할</t>
    <phoneticPr fontId="3" type="noConversion"/>
  </si>
  <si>
    <t>수 있도록 지시하였습니다.</t>
    <phoneticPr fontId="3" type="noConversion"/>
  </si>
  <si>
    <t xml:space="preserve">김현수 사원 에게 방문해 주시는 </t>
    <phoneticPr fontId="3" type="noConversion"/>
  </si>
  <si>
    <t>대부분의 고객에게 특징을 설명 해</t>
    <phoneticPr fontId="3" type="noConversion"/>
  </si>
  <si>
    <t>주었습니다. 상황별 고객 응대</t>
    <phoneticPr fontId="3" type="noConversion"/>
  </si>
  <si>
    <t>방법을 중점 적 으로 전달 하였습니다.</t>
    <phoneticPr fontId="3" type="noConversion"/>
  </si>
  <si>
    <t>1. 임유리 주임 다음주 출근예정 신입</t>
    <phoneticPr fontId="3" type="noConversion"/>
  </si>
  <si>
    <t xml:space="preserve">   사원 업무교육방법 교육</t>
    <phoneticPr fontId="3" type="noConversion"/>
  </si>
  <si>
    <t xml:space="preserve">   </t>
    <phoneticPr fontId="3" type="noConversion"/>
  </si>
  <si>
    <t xml:space="preserve">   볼로네제 파스타 메뉴판에서 삭제시 </t>
    <phoneticPr fontId="3" type="noConversion"/>
  </si>
  <si>
    <t xml:space="preserve">   재고소스 관리방법 교육</t>
    <phoneticPr fontId="3" type="noConversion"/>
  </si>
  <si>
    <t xml:space="preserve">   채끝등심 입고시 도축일짜에 따라서</t>
    <phoneticPr fontId="3" type="noConversion"/>
  </si>
  <si>
    <t xml:space="preserve">   작업후 숙성일 조절방법 교육</t>
    <phoneticPr fontId="3" type="noConversion"/>
  </si>
  <si>
    <t>2. 권재원 사원 샐러드 파트 업무시</t>
    <phoneticPr fontId="3" type="noConversion"/>
  </si>
  <si>
    <t xml:space="preserve">   소스류 재고수량 확인후 생산일자</t>
    <phoneticPr fontId="3" type="noConversion"/>
  </si>
  <si>
    <t xml:space="preserve">   체크확인 주의점및 다음 근무자에게</t>
    <phoneticPr fontId="3" type="noConversion"/>
  </si>
  <si>
    <t xml:space="preserve">   인수인계 전달방법 주의점 교육</t>
    <phoneticPr fontId="3" type="noConversion"/>
  </si>
  <si>
    <t xml:space="preserve">   피자메뉴 생산시 생산속도 보완점</t>
    <phoneticPr fontId="3" type="noConversion"/>
  </si>
  <si>
    <t xml:space="preserve">   교육</t>
    <phoneticPr fontId="3" type="noConversion"/>
  </si>
  <si>
    <t xml:space="preserve">   생크림 입고후 정리작업시 선입선출</t>
    <phoneticPr fontId="3" type="noConversion"/>
  </si>
  <si>
    <t xml:space="preserve">   방법 보완점 교육</t>
    <phoneticPr fontId="3" type="noConversion"/>
  </si>
  <si>
    <t>3. 손동권 사원 파스타용 가니쉬 식자재</t>
    <phoneticPr fontId="3" type="noConversion"/>
  </si>
  <si>
    <t xml:space="preserve">   주의점 교육</t>
    <phoneticPr fontId="3" type="noConversion"/>
  </si>
  <si>
    <t xml:space="preserve">   샐러드파트 오픈작업시 미장식자재및</t>
    <phoneticPr fontId="3" type="noConversion"/>
  </si>
  <si>
    <t xml:space="preserve">   소스류 재고수량, 상태 체크확인 교육</t>
    <phoneticPr fontId="3" type="noConversion"/>
  </si>
  <si>
    <t xml:space="preserve">   상태및 수량체크확인후 준비방법</t>
    <phoneticPr fontId="3" type="noConversion"/>
  </si>
  <si>
    <t>이동훈 차현욱</t>
    <phoneticPr fontId="5" type="noConversion"/>
  </si>
  <si>
    <t>주차장 조명 타이머 확인 요청</t>
    <phoneticPr fontId="3" type="noConversion"/>
  </si>
  <si>
    <t>맥주 매출이 매우 좋았습니다.</t>
    <phoneticPr fontId="3" type="noConversion"/>
  </si>
  <si>
    <t>진나현 사원 에게 칠판 매장 내</t>
    <phoneticPr fontId="3" type="noConversion"/>
  </si>
  <si>
    <t>생면 파스타 판매 네임택 작업</t>
    <phoneticPr fontId="3" type="noConversion"/>
  </si>
  <si>
    <t>요청 하였습니다.</t>
    <phoneticPr fontId="3" type="noConversion"/>
  </si>
  <si>
    <t>매장 내 칠판 작업 내용을 정리</t>
    <phoneticPr fontId="3" type="noConversion"/>
  </si>
  <si>
    <t>하였습니다.</t>
    <phoneticPr fontId="3" type="noConversion"/>
  </si>
  <si>
    <t xml:space="preserve">김현수 사원 에게 고객 정리 </t>
    <phoneticPr fontId="3" type="noConversion"/>
  </si>
  <si>
    <t>방법을 전달 하였습니다.</t>
    <phoneticPr fontId="3" type="noConversion"/>
  </si>
  <si>
    <t>임보영 님</t>
    <phoneticPr fontId="3" type="noConversion"/>
  </si>
  <si>
    <t>장원우 님</t>
    <phoneticPr fontId="3" type="noConversion"/>
  </si>
  <si>
    <t>한미선 님</t>
    <phoneticPr fontId="3" type="noConversion"/>
  </si>
  <si>
    <t>윤미림 님</t>
    <phoneticPr fontId="3" type="noConversion"/>
  </si>
  <si>
    <t>오인하 님</t>
    <phoneticPr fontId="3" type="noConversion"/>
  </si>
  <si>
    <t>조인희 님</t>
    <phoneticPr fontId="3" type="noConversion"/>
  </si>
  <si>
    <t>1. 노량진 시장 식자재 구입</t>
    <phoneticPr fontId="3" type="noConversion"/>
  </si>
  <si>
    <t>2. 조효섭 신입사원 첫출근</t>
    <phoneticPr fontId="3" type="noConversion"/>
  </si>
  <si>
    <t>3. 주방트렌치 이물질 제거및 청소</t>
    <phoneticPr fontId="3" type="noConversion"/>
  </si>
  <si>
    <t>1. 임유리 주임 팜샐러드, 정글스테이크</t>
    <phoneticPr fontId="3" type="noConversion"/>
  </si>
  <si>
    <t xml:space="preserve">   가니쉬 메이플 시럽에 조리시 불조절</t>
    <phoneticPr fontId="3" type="noConversion"/>
  </si>
  <si>
    <t xml:space="preserve">   방법 보완점 교육</t>
    <phoneticPr fontId="3" type="noConversion"/>
  </si>
  <si>
    <t>2. 맹창재 사원 MBB피자 조리시베이컨</t>
    <phoneticPr fontId="3" type="noConversion"/>
  </si>
  <si>
    <t xml:space="preserve">   토핑방법 보완점, 주의점 교육및 생산</t>
    <phoneticPr fontId="3" type="noConversion"/>
  </si>
  <si>
    <t xml:space="preserve">   영계손질 작업방법 교육및 실습</t>
    <phoneticPr fontId="3" type="noConversion"/>
  </si>
  <si>
    <t xml:space="preserve">   그린페퍼콘 소스 레시피및 조리방법</t>
    <phoneticPr fontId="3" type="noConversion"/>
  </si>
  <si>
    <t xml:space="preserve">   교육후 생산</t>
    <phoneticPr fontId="3" type="noConversion"/>
  </si>
  <si>
    <t xml:space="preserve">   머쉬룸 생면 파스타 조리방법 교육및</t>
    <phoneticPr fontId="3" type="noConversion"/>
  </si>
  <si>
    <t xml:space="preserve">   간조절 보완점 교육</t>
    <phoneticPr fontId="3" type="noConversion"/>
  </si>
  <si>
    <t>3. 손동권 사원 쉬림프 알리오용 피자</t>
    <phoneticPr fontId="3" type="noConversion"/>
  </si>
  <si>
    <t xml:space="preserve">   브레드 생산후 보관방법 주의점 교육</t>
    <phoneticPr fontId="3" type="noConversion"/>
  </si>
  <si>
    <t xml:space="preserve">   프로슈토&amp;애플피자 조리방법 교육및</t>
    <phoneticPr fontId="3" type="noConversion"/>
  </si>
  <si>
    <t xml:space="preserve">   생산시 피자사이즈 조절, 피자도우 </t>
    <phoneticPr fontId="3" type="noConversion"/>
  </si>
  <si>
    <t xml:space="preserve">   조리시간 조절 보완점, 주의점 교육</t>
    <phoneticPr fontId="3" type="noConversion"/>
  </si>
  <si>
    <t>4. 조효섭 사원 냉장,냉동 식자재 위치</t>
    <phoneticPr fontId="3" type="noConversion"/>
  </si>
  <si>
    <t xml:space="preserve">   파악및 공산품 위치파악 숙지 교육</t>
    <phoneticPr fontId="3" type="noConversion"/>
  </si>
  <si>
    <t xml:space="preserve">   파스타 파트 식자재 미장준비 작업</t>
    <phoneticPr fontId="3" type="noConversion"/>
  </si>
  <si>
    <t xml:space="preserve">   방법 교육</t>
    <phoneticPr fontId="3" type="noConversion"/>
  </si>
  <si>
    <t xml:space="preserve">   야채스탁 레시피및 미장식자재 준비</t>
    <phoneticPr fontId="3" type="noConversion"/>
  </si>
  <si>
    <t xml:space="preserve">   방법, 생산과정 교육</t>
    <phoneticPr fontId="3" type="noConversion"/>
  </si>
  <si>
    <t>농어</t>
    <phoneticPr fontId="3" type="noConversion"/>
  </si>
  <si>
    <t>도미</t>
    <phoneticPr fontId="3" type="noConversion"/>
  </si>
  <si>
    <t>우럭조개</t>
    <phoneticPr fontId="3" type="noConversion"/>
  </si>
  <si>
    <t>민들조개</t>
    <phoneticPr fontId="3" type="noConversion"/>
  </si>
  <si>
    <t>바지락</t>
    <phoneticPr fontId="3" type="noConversion"/>
  </si>
  <si>
    <t>동죽</t>
    <phoneticPr fontId="3" type="noConversion"/>
  </si>
  <si>
    <t>알새우</t>
    <phoneticPr fontId="3" type="noConversion"/>
  </si>
  <si>
    <t>최명자 님</t>
    <phoneticPr fontId="3" type="noConversion"/>
  </si>
  <si>
    <t>김용신 님</t>
    <phoneticPr fontId="3" type="noConversion"/>
  </si>
  <si>
    <t>김여경 님</t>
    <phoneticPr fontId="3" type="noConversion"/>
  </si>
  <si>
    <t>김미정 님</t>
    <phoneticPr fontId="3" type="noConversion"/>
  </si>
  <si>
    <t>박영하 님</t>
    <phoneticPr fontId="3" type="noConversion"/>
  </si>
  <si>
    <t>블로거</t>
    <phoneticPr fontId="3" type="noConversion"/>
  </si>
  <si>
    <t>1. 에피타이저, 샐러드 개발메뉴 테스트</t>
    <phoneticPr fontId="3" type="noConversion"/>
  </si>
  <si>
    <t>1. 임유리 주임 오더빌지메뉴 생산시</t>
    <phoneticPr fontId="3" type="noConversion"/>
  </si>
  <si>
    <t xml:space="preserve">   생산수량 체크확인 보완점 교육</t>
    <phoneticPr fontId="3" type="noConversion"/>
  </si>
  <si>
    <t>2. 맹창재 사원 튀김기사용 조리 메뉴</t>
    <phoneticPr fontId="3" type="noConversion"/>
  </si>
  <si>
    <t xml:space="preserve">   생산시 메뉴별 온도조절 사용방법</t>
    <phoneticPr fontId="3" type="noConversion"/>
  </si>
  <si>
    <t xml:space="preserve">   주의점 교육</t>
    <phoneticPr fontId="3" type="noConversion"/>
  </si>
  <si>
    <t xml:space="preserve">   식자재 미장 손질작업후 사용한 기물</t>
    <phoneticPr fontId="3" type="noConversion"/>
  </si>
  <si>
    <t xml:space="preserve">   정리정돈 미비점 주의교육</t>
    <phoneticPr fontId="3" type="noConversion"/>
  </si>
  <si>
    <t xml:space="preserve">   런치타임 종료후 식자재 미장 준비</t>
    <phoneticPr fontId="3" type="noConversion"/>
  </si>
  <si>
    <t xml:space="preserve">   실행방법 보완점 교육</t>
    <phoneticPr fontId="3" type="noConversion"/>
  </si>
  <si>
    <t xml:space="preserve">   작업시 우선순위 작업순서 체크후</t>
    <phoneticPr fontId="3" type="noConversion"/>
  </si>
  <si>
    <t>3. 권재원 사원 에피타이저용 소스류</t>
    <phoneticPr fontId="3" type="noConversion"/>
  </si>
  <si>
    <t xml:space="preserve">   재고식자재 사용후 사용한 기물교체</t>
    <phoneticPr fontId="3" type="noConversion"/>
  </si>
  <si>
    <t xml:space="preserve">   방법 주의점 교육</t>
    <phoneticPr fontId="3" type="noConversion"/>
  </si>
  <si>
    <t xml:space="preserve">   파스타용 가니쉬 식자재 상태체크확인</t>
    <phoneticPr fontId="3" type="noConversion"/>
  </si>
  <si>
    <t xml:space="preserve">   주의점및 필요한 사용수량 준비상태</t>
    <phoneticPr fontId="3" type="noConversion"/>
  </si>
  <si>
    <t xml:space="preserve">   미비점 교육</t>
    <phoneticPr fontId="3" type="noConversion"/>
  </si>
  <si>
    <t xml:space="preserve">4. 조효섭 사원 마레zuppa, 모짜렐라, </t>
    <phoneticPr fontId="3" type="noConversion"/>
  </si>
  <si>
    <t xml:space="preserve">   머쉬룸 생면 파스타 생산시 미장</t>
    <phoneticPr fontId="3" type="noConversion"/>
  </si>
  <si>
    <t xml:space="preserve">   식자재 준비방법 교육</t>
    <phoneticPr fontId="3" type="noConversion"/>
  </si>
  <si>
    <t xml:space="preserve">   리조또 준비조리방법 교육</t>
    <phoneticPr fontId="3" type="noConversion"/>
  </si>
  <si>
    <t xml:space="preserve">   파스타 메뉴별 면종류및 플레이트, </t>
    <phoneticPr fontId="3" type="noConversion"/>
  </si>
  <si>
    <t xml:space="preserve">   가니쉬 플레이팅 방법 교육</t>
    <phoneticPr fontId="3" type="noConversion"/>
  </si>
  <si>
    <t xml:space="preserve">   런치set 파스타 식자재 미장 준비방법</t>
    <phoneticPr fontId="3" type="noConversion"/>
  </si>
  <si>
    <t xml:space="preserve">   및 플레이트 교육</t>
    <phoneticPr fontId="3" type="noConversion"/>
  </si>
  <si>
    <t>서정숙 님</t>
    <phoneticPr fontId="3" type="noConversion"/>
  </si>
  <si>
    <t>이소희 님</t>
    <phoneticPr fontId="3" type="noConversion"/>
  </si>
  <si>
    <t>김희주 님</t>
    <phoneticPr fontId="3" type="noConversion"/>
  </si>
  <si>
    <t>유미코아</t>
    <phoneticPr fontId="3" type="noConversion"/>
  </si>
  <si>
    <t>박지은 님</t>
    <phoneticPr fontId="3" type="noConversion"/>
  </si>
  <si>
    <t>서인영 님</t>
    <phoneticPr fontId="3" type="noConversion"/>
  </si>
  <si>
    <t>4(2+2)</t>
    <phoneticPr fontId="3" type="noConversion"/>
  </si>
  <si>
    <t>6(4+2)</t>
    <phoneticPr fontId="3" type="noConversion"/>
  </si>
  <si>
    <t>1. 조효섭 신입사원 무단결근(입사취소)</t>
    <phoneticPr fontId="3" type="noConversion"/>
  </si>
  <si>
    <t>2. 반포점 방수공사 필요부분 시설관리팀</t>
    <phoneticPr fontId="3" type="noConversion"/>
  </si>
  <si>
    <t xml:space="preserve">   방문요청</t>
    <phoneticPr fontId="3" type="noConversion"/>
  </si>
  <si>
    <t xml:space="preserve">   미장식자재 토핑후 오븐에 피자투입</t>
    <phoneticPr fontId="3" type="noConversion"/>
  </si>
  <si>
    <t xml:space="preserve">   방법 주의점 교육</t>
    <phoneticPr fontId="3" type="noConversion"/>
  </si>
  <si>
    <t xml:space="preserve">   업무중 준비조리과정 필요한 미장 </t>
    <phoneticPr fontId="3" type="noConversion"/>
  </si>
  <si>
    <t xml:space="preserve">   식자재 정리후 업무진행방법 미비점</t>
    <phoneticPr fontId="3" type="noConversion"/>
  </si>
  <si>
    <t xml:space="preserve">   교육</t>
    <phoneticPr fontId="3" type="noConversion"/>
  </si>
  <si>
    <t xml:space="preserve">   실습교육</t>
    <phoneticPr fontId="3" type="noConversion"/>
  </si>
  <si>
    <t xml:space="preserve">   파스타 미장식자재 준비방법 교육</t>
    <phoneticPr fontId="3" type="noConversion"/>
  </si>
  <si>
    <t>1. 권재원 사원 피자메뉴 생산시 도우</t>
    <phoneticPr fontId="3" type="noConversion"/>
  </si>
  <si>
    <t>2. 손동권 사원 MBB피자 생산과정 숙달</t>
    <phoneticPr fontId="3" type="noConversion"/>
  </si>
  <si>
    <t xml:space="preserve">매장 방문 시 자주 오는 손님 </t>
    <phoneticPr fontId="3" type="noConversion"/>
  </si>
  <si>
    <t>기억하여 인사 드리는 방법 설명</t>
    <phoneticPr fontId="3" type="noConversion"/>
  </si>
  <si>
    <t>전화 예약 및 전화 테이크 아웃 시</t>
    <phoneticPr fontId="3" type="noConversion"/>
  </si>
  <si>
    <t>전화 응대 매뉴얼 설명 및 교육</t>
    <phoneticPr fontId="3" type="noConversion"/>
  </si>
  <si>
    <t>이동훈 차현욱</t>
    <phoneticPr fontId="5" type="noConversion"/>
  </si>
  <si>
    <t>김현수 사원 바쁜 시간대 음식</t>
    <phoneticPr fontId="3" type="noConversion"/>
  </si>
  <si>
    <t>제공 순서 및 고객 응대 방법 설명</t>
    <phoneticPr fontId="3" type="noConversion"/>
  </si>
  <si>
    <t xml:space="preserve">주방과 음식관련 의사소통 방법 설명 </t>
    <phoneticPr fontId="3" type="noConversion"/>
  </si>
  <si>
    <t>POS 관련 문제 발생 시 해당 업체</t>
    <phoneticPr fontId="3" type="noConversion"/>
  </si>
  <si>
    <t>전달 하여 처리 하는 과정 설명</t>
    <phoneticPr fontId="3" type="noConversion"/>
  </si>
  <si>
    <t>고객 재방문시 꼭 기억해서</t>
    <phoneticPr fontId="3" type="noConversion"/>
  </si>
  <si>
    <t>결제완료 시 정중히 인사드리는</t>
    <phoneticPr fontId="3" type="noConversion"/>
  </si>
  <si>
    <t xml:space="preserve">방법 설명 </t>
    <phoneticPr fontId="3" type="noConversion"/>
  </si>
  <si>
    <t xml:space="preserve">1.테라스 정리 </t>
    <phoneticPr fontId="3" type="noConversion"/>
  </si>
  <si>
    <t>음료 메뉴 품질 유지 관련 하여</t>
    <phoneticPr fontId="3" type="noConversion"/>
  </si>
  <si>
    <t>재점검 하고 폐기량 조절 교육</t>
    <phoneticPr fontId="3" type="noConversion"/>
  </si>
  <si>
    <t>1. 4층 화장실 전구 고장 수리 완료</t>
    <phoneticPr fontId="3" type="noConversion"/>
  </si>
  <si>
    <t>점심 시간 내 예약 고객 뿐만 아니라</t>
    <phoneticPr fontId="3" type="noConversion"/>
  </si>
  <si>
    <t xml:space="preserve">워킹 손님도 꾸준하게 방문 </t>
    <phoneticPr fontId="3" type="noConversion"/>
  </si>
  <si>
    <t xml:space="preserve">진나현 사원 에게 고객 방문 시 </t>
    <phoneticPr fontId="3" type="noConversion"/>
  </si>
  <si>
    <t>상황에 따른 멘트를 할 수 있도록</t>
    <phoneticPr fontId="3" type="noConversion"/>
  </si>
  <si>
    <t xml:space="preserve">설명 </t>
    <phoneticPr fontId="3" type="noConversion"/>
  </si>
  <si>
    <t>김현수 사원 에게 고객이 꾸준하게</t>
    <phoneticPr fontId="3" type="noConversion"/>
  </si>
  <si>
    <t>방문 할 수 있도록 고객 과의 의사소통</t>
    <phoneticPr fontId="3" type="noConversion"/>
  </si>
  <si>
    <t>할 수 있는 방법 강구 방안 정리</t>
    <phoneticPr fontId="3" type="noConversion"/>
  </si>
  <si>
    <t xml:space="preserve">해서 내용 확인 </t>
    <phoneticPr fontId="3" type="noConversion"/>
  </si>
  <si>
    <t>날씨의 영향으로 음료 풀질 유지</t>
    <phoneticPr fontId="3" type="noConversion"/>
  </si>
  <si>
    <t>및 상태 체크를 홀 모든 직원이</t>
    <phoneticPr fontId="3" type="noConversion"/>
  </si>
  <si>
    <t>신경 써서 할 수 있도록 설명</t>
    <phoneticPr fontId="3" type="noConversion"/>
  </si>
  <si>
    <t>조주희 님</t>
    <phoneticPr fontId="3" type="noConversion"/>
  </si>
  <si>
    <t>이동원 님</t>
    <phoneticPr fontId="3" type="noConversion"/>
  </si>
  <si>
    <t>강애경 님</t>
    <phoneticPr fontId="3" type="noConversion"/>
  </si>
  <si>
    <t>1. 노량진 시장 식자재 구입</t>
    <phoneticPr fontId="3" type="noConversion"/>
  </si>
  <si>
    <t>2. 사원급 직원 경연메뉴 시연사항 전달</t>
    <phoneticPr fontId="3" type="noConversion"/>
  </si>
  <si>
    <t>1. 맹창재 사원 단품 브로콜리soup 조리</t>
    <phoneticPr fontId="3" type="noConversion"/>
  </si>
  <si>
    <t xml:space="preserve">   생산시 간조절, 농도조절 보완점 교육</t>
    <phoneticPr fontId="3" type="noConversion"/>
  </si>
  <si>
    <t xml:space="preserve">   식자재 발주시 재고수량 체크확인후</t>
    <phoneticPr fontId="3" type="noConversion"/>
  </si>
  <si>
    <t xml:space="preserve">   발주수량 조절 주의점 교육</t>
    <phoneticPr fontId="3" type="noConversion"/>
  </si>
  <si>
    <t xml:space="preserve">   머쉬룸 생면 파스타 조리방법 재교육</t>
    <phoneticPr fontId="3" type="noConversion"/>
  </si>
  <si>
    <t xml:space="preserve">   및 생산</t>
    <phoneticPr fontId="3" type="noConversion"/>
  </si>
  <si>
    <t xml:space="preserve">   피자용 사과다이스 컷팅작업시 사이즈</t>
    <phoneticPr fontId="3" type="noConversion"/>
  </si>
  <si>
    <t xml:space="preserve">   교육</t>
    <phoneticPr fontId="3" type="noConversion"/>
  </si>
  <si>
    <t xml:space="preserve">   파스타용 양파찹 컷팅 작업시 상태보존</t>
    <phoneticPr fontId="3" type="noConversion"/>
  </si>
  <si>
    <t xml:space="preserve">   을 위한 컷팅방법및 주의점 교육</t>
    <phoneticPr fontId="3" type="noConversion"/>
  </si>
  <si>
    <t xml:space="preserve">   조절 보완및 준비조리시 불조절 주의점</t>
    <phoneticPr fontId="3" type="noConversion"/>
  </si>
  <si>
    <t>2. 권재원 사원 해산물 종류 손질작업시</t>
    <phoneticPr fontId="3" type="noConversion"/>
  </si>
  <si>
    <t xml:space="preserve">   작업속도 보완점 교육</t>
    <phoneticPr fontId="3" type="noConversion"/>
  </si>
  <si>
    <t xml:space="preserve">   피자, 파스타용 바지락살 분리작업시</t>
    <phoneticPr fontId="3" type="noConversion"/>
  </si>
  <si>
    <t xml:space="preserve">   작업방법 보완점 교육</t>
    <phoneticPr fontId="3" type="noConversion"/>
  </si>
  <si>
    <t>3. 손동권 사원 프로슈토&amp;애플 피자 성형</t>
    <phoneticPr fontId="3" type="noConversion"/>
  </si>
  <si>
    <t xml:space="preserve">   작업시 도우크기조절및 조리방법</t>
    <phoneticPr fontId="3" type="noConversion"/>
  </si>
  <si>
    <t xml:space="preserve">   보완점및 주의점 교육후 생산</t>
    <phoneticPr fontId="3" type="noConversion"/>
  </si>
  <si>
    <t xml:space="preserve">   파스타 메뉴 미장식자재 준비방법 </t>
    <phoneticPr fontId="3" type="noConversion"/>
  </si>
  <si>
    <t xml:space="preserve">   숙지교육</t>
    <phoneticPr fontId="3" type="noConversion"/>
  </si>
  <si>
    <t xml:space="preserve">   파스타용 가니쉬변경내용 및 플레이팅</t>
    <phoneticPr fontId="3" type="noConversion"/>
  </si>
  <si>
    <t xml:space="preserve">   방법 보완점 교육</t>
    <phoneticPr fontId="3" type="noConversion"/>
  </si>
  <si>
    <t>3. 샐러드 개발메뉴 테스트</t>
    <phoneticPr fontId="3" type="noConversion"/>
  </si>
  <si>
    <t>도미</t>
    <phoneticPr fontId="3" type="noConversion"/>
  </si>
  <si>
    <t>바지락</t>
    <phoneticPr fontId="3" type="noConversion"/>
  </si>
  <si>
    <t>동죽</t>
    <phoneticPr fontId="3" type="noConversion"/>
  </si>
  <si>
    <t>민들조개</t>
    <phoneticPr fontId="3" type="noConversion"/>
  </si>
  <si>
    <t>우럭조개</t>
    <phoneticPr fontId="3" type="noConversion"/>
  </si>
  <si>
    <t>대합</t>
    <phoneticPr fontId="3" type="noConversion"/>
  </si>
  <si>
    <t>신한미 님</t>
    <phoneticPr fontId="3" type="noConversion"/>
  </si>
  <si>
    <t>정상수 님</t>
    <phoneticPr fontId="3" type="noConversion"/>
  </si>
  <si>
    <t>박광서 님</t>
    <phoneticPr fontId="3" type="noConversion"/>
  </si>
  <si>
    <t>정호길 박사님</t>
    <phoneticPr fontId="3" type="noConversion"/>
  </si>
  <si>
    <t>조영린 님</t>
    <phoneticPr fontId="3" type="noConversion"/>
  </si>
  <si>
    <t>법원</t>
    <phoneticPr fontId="3" type="noConversion"/>
  </si>
  <si>
    <t>1. 서애덕 이사님 미팅 후 음료 메뉴</t>
    <phoneticPr fontId="3" type="noConversion"/>
  </si>
  <si>
    <t>1. 테라스 화단 정리 및 청소</t>
    <phoneticPr fontId="3" type="noConversion"/>
  </si>
  <si>
    <t xml:space="preserve">이동훈 차현욱 </t>
    <phoneticPr fontId="5" type="noConversion"/>
  </si>
  <si>
    <t>점심 시간 예약 손님 보다 워킹</t>
    <phoneticPr fontId="3" type="noConversion"/>
  </si>
  <si>
    <t>손님의 비중이 많고, 근래에</t>
    <phoneticPr fontId="3" type="noConversion"/>
  </si>
  <si>
    <t>당일 예약 및 워킹 고객 으로 고객이</t>
    <phoneticPr fontId="3" type="noConversion"/>
  </si>
  <si>
    <t>많이 방문 하는 추세여서 재방문 고객</t>
    <phoneticPr fontId="3" type="noConversion"/>
  </si>
  <si>
    <t>에게 의사소통을 많이 하고 있습니다.</t>
    <phoneticPr fontId="3" type="noConversion"/>
  </si>
  <si>
    <t>항상 예약을 주셨는데 오랜만에</t>
    <phoneticPr fontId="3" type="noConversion"/>
  </si>
  <si>
    <t xml:space="preserve">예약자 중 신한미님이 차현욱 계장 에게 </t>
    <phoneticPr fontId="3" type="noConversion"/>
  </si>
  <si>
    <t>방문 이유를 확인 해 보니 현재 근무지</t>
    <phoneticPr fontId="3" type="noConversion"/>
  </si>
  <si>
    <t>가 대전 이어서 방문이 뜸했다고 하여</t>
    <phoneticPr fontId="3" type="noConversion"/>
  </si>
  <si>
    <t>서울에 계시는 동안 꼭 재방문 요청을</t>
    <phoneticPr fontId="3" type="noConversion"/>
  </si>
  <si>
    <t>드렸으며, 전화로 다음 주 중 재방문</t>
    <phoneticPr fontId="3" type="noConversion"/>
  </si>
  <si>
    <t>예약을 확정 하였습니다.</t>
    <phoneticPr fontId="3" type="noConversion"/>
  </si>
  <si>
    <t>내년에 다시 서울로 올라온다고 하셨</t>
    <phoneticPr fontId="3" type="noConversion"/>
  </si>
  <si>
    <t>습니다.</t>
    <phoneticPr fontId="3" type="noConversion"/>
  </si>
  <si>
    <t>진나현 사원과 김현수 사원 에게도</t>
    <phoneticPr fontId="3" type="noConversion"/>
  </si>
  <si>
    <t>저녁 시간 조영린님은 항상 예약</t>
    <phoneticPr fontId="3" type="noConversion"/>
  </si>
  <si>
    <t>없이 워킹으로 방문해 주셨으나</t>
    <phoneticPr fontId="3" type="noConversion"/>
  </si>
  <si>
    <t>처음으로 예약 후 가족 모임을</t>
    <phoneticPr fontId="3" type="noConversion"/>
  </si>
  <si>
    <t>진행 하셨습니다.</t>
    <phoneticPr fontId="3" type="noConversion"/>
  </si>
  <si>
    <t xml:space="preserve">해당 고객에게 감사 인사 전달 후 </t>
    <phoneticPr fontId="3" type="noConversion"/>
  </si>
  <si>
    <t>매번 오실 때 마다 알아봐 주셔서</t>
    <phoneticPr fontId="3" type="noConversion"/>
  </si>
  <si>
    <t>감사하다고 인사 후 재방문을 약속</t>
    <phoneticPr fontId="3" type="noConversion"/>
  </si>
  <si>
    <t>하고 가셨습니다.</t>
    <phoneticPr fontId="3" type="noConversion"/>
  </si>
  <si>
    <t>매장 내 단골 고객이 오실 때 마다</t>
    <phoneticPr fontId="3" type="noConversion"/>
  </si>
  <si>
    <t>고객 특징을 정리 해서전달</t>
    <phoneticPr fontId="3" type="noConversion"/>
  </si>
  <si>
    <t>하였습니다.</t>
    <phoneticPr fontId="3" type="noConversion"/>
  </si>
  <si>
    <t>판매량 확인 후 간소화 및 음료 메뉴</t>
    <phoneticPr fontId="3" type="noConversion"/>
  </si>
  <si>
    <t>정리 하기로 하였습니다.</t>
    <phoneticPr fontId="3" type="noConversion"/>
  </si>
  <si>
    <t xml:space="preserve">1.쇼케이스 청소 및 정리 </t>
    <phoneticPr fontId="3" type="noConversion"/>
  </si>
  <si>
    <t>2.휴지통 주변 청소</t>
    <phoneticPr fontId="3" type="noConversion"/>
  </si>
  <si>
    <t>3.피자 파트 배수구 청소</t>
    <phoneticPr fontId="3" type="noConversion"/>
  </si>
  <si>
    <t>1. 에피타이저, 샐러드 개발메뉴 테스팅</t>
    <phoneticPr fontId="3" type="noConversion"/>
  </si>
  <si>
    <t xml:space="preserve">   시연</t>
    <phoneticPr fontId="3" type="noConversion"/>
  </si>
  <si>
    <t>2. 주방인원 충원방법및 비마이키친</t>
    <phoneticPr fontId="3" type="noConversion"/>
  </si>
  <si>
    <t xml:space="preserve">   운영방안관련 미팅(서애덕 이사참석)</t>
    <phoneticPr fontId="3" type="noConversion"/>
  </si>
  <si>
    <t>1. 임유리 주임 파스타용 가니쉬 야채</t>
    <phoneticPr fontId="3" type="noConversion"/>
  </si>
  <si>
    <t xml:space="preserve">   식자재 기후에 따라 상태불량이 많을</t>
    <phoneticPr fontId="3" type="noConversion"/>
  </si>
  <si>
    <t xml:space="preserve">   시 2가지 이상 식자재 로테이션 발주</t>
    <phoneticPr fontId="3" type="noConversion"/>
  </si>
  <si>
    <t xml:space="preserve">   방법 교육</t>
    <phoneticPr fontId="3" type="noConversion"/>
  </si>
  <si>
    <t>2. 맹창재 사원 피자도우 재고수량 체크</t>
    <phoneticPr fontId="3" type="noConversion"/>
  </si>
  <si>
    <t xml:space="preserve">   </t>
    <phoneticPr fontId="3" type="noConversion"/>
  </si>
  <si>
    <t xml:space="preserve">   확인후 일정수량미만시(발효시간 계산</t>
    <phoneticPr fontId="3" type="noConversion"/>
  </si>
  <si>
    <t xml:space="preserve">   방법교육</t>
    <phoneticPr fontId="3" type="noConversion"/>
  </si>
  <si>
    <t xml:space="preserve">   후 다음날 사용 수량포함) 도우생산</t>
    <phoneticPr fontId="3" type="noConversion"/>
  </si>
  <si>
    <t>3. 손동권 사원 파스타용 가니쉬 야채</t>
    <phoneticPr fontId="3" type="noConversion"/>
  </si>
  <si>
    <t xml:space="preserve">   사용수량 체크확인후 작업양 조절 </t>
    <phoneticPr fontId="3" type="noConversion"/>
  </si>
  <si>
    <t xml:space="preserve">   주의점 교육</t>
    <phoneticPr fontId="3" type="noConversion"/>
  </si>
  <si>
    <t xml:space="preserve">   식자재 미장작업 리스트 체크후 우선</t>
    <phoneticPr fontId="3" type="noConversion"/>
  </si>
  <si>
    <t xml:space="preserve">   순위 작업및 작업완료 식자재 정리방법\</t>
    <phoneticPr fontId="3" type="noConversion"/>
  </si>
  <si>
    <t>정신분석연구소</t>
    <phoneticPr fontId="3" type="noConversion"/>
  </si>
  <si>
    <t>강혜승 님</t>
    <phoneticPr fontId="3" type="noConversion"/>
  </si>
  <si>
    <t>3(2+1)</t>
    <phoneticPr fontId="3" type="noConversion"/>
  </si>
  <si>
    <t>1. 진공기계 유압유구입 요청</t>
    <phoneticPr fontId="3" type="noConversion"/>
  </si>
  <si>
    <t xml:space="preserve">   (시설관리팀 이일섭 과장)</t>
    <phoneticPr fontId="3" type="noConversion"/>
  </si>
  <si>
    <t>2. 맹창재, 권재원, 손동권 사원 다음주</t>
    <phoneticPr fontId="3" type="noConversion"/>
  </si>
  <si>
    <t xml:space="preserve">   경연개발메뉴 시연계획 보고</t>
    <phoneticPr fontId="3" type="noConversion"/>
  </si>
  <si>
    <t>1. 맹창재 사원 식자재 발주시 업체별</t>
    <phoneticPr fontId="3" type="noConversion"/>
  </si>
  <si>
    <t xml:space="preserve">   발주품목 변경사항 있는 식자재 체크</t>
    <phoneticPr fontId="3" type="noConversion"/>
  </si>
  <si>
    <t xml:space="preserve">   확인후 발주방법 주의점및 보완점 교육</t>
    <phoneticPr fontId="3" type="noConversion"/>
  </si>
  <si>
    <t xml:space="preserve">   업무중 Hot파트 딜리버리 업무수행</t>
    <phoneticPr fontId="3" type="noConversion"/>
  </si>
  <si>
    <t xml:space="preserve">   방법 보완점 교육</t>
    <phoneticPr fontId="3" type="noConversion"/>
  </si>
  <si>
    <t xml:space="preserve">   오픈준비 업무시 디스플레이용 생면 </t>
    <phoneticPr fontId="3" type="noConversion"/>
  </si>
  <si>
    <t xml:space="preserve">   상태이상 체크확인 주의점 교육</t>
    <phoneticPr fontId="3" type="noConversion"/>
  </si>
  <si>
    <t xml:space="preserve">   (매일 상태체크확인후 상태이상시</t>
    <phoneticPr fontId="3" type="noConversion"/>
  </si>
  <si>
    <t xml:space="preserve">   즉시교체)</t>
    <phoneticPr fontId="3" type="noConversion"/>
  </si>
  <si>
    <t xml:space="preserve">   씨푸드피자 가니쉬용 어니언후라이</t>
    <phoneticPr fontId="3" type="noConversion"/>
  </si>
  <si>
    <t xml:space="preserve">   수량체크후 일정수량 소진시 생산방법 </t>
    <phoneticPr fontId="3" type="noConversion"/>
  </si>
  <si>
    <t xml:space="preserve">   보완점 교육</t>
    <phoneticPr fontId="3" type="noConversion"/>
  </si>
  <si>
    <t>2. 권재원 사원 샐러드 파트업무중 자리</t>
    <phoneticPr fontId="3" type="noConversion"/>
  </si>
  <si>
    <t xml:space="preserve">   샐러드용 아보카도및 재고 과꽈몰레</t>
    <phoneticPr fontId="3" type="noConversion"/>
  </si>
  <si>
    <t xml:space="preserve">   관리방법 미비점 지적후 주의점 교육</t>
    <phoneticPr fontId="3" type="noConversion"/>
  </si>
  <si>
    <t xml:space="preserve">   이탈시 특이사항 전달방법 주의점 </t>
    <phoneticPr fontId="3" type="noConversion"/>
  </si>
  <si>
    <t xml:space="preserve">   교육</t>
    <phoneticPr fontId="3" type="noConversion"/>
  </si>
  <si>
    <t xml:space="preserve">   상태불량, 상태이상 내용 보고방법과</t>
    <phoneticPr fontId="3" type="noConversion"/>
  </si>
  <si>
    <t xml:space="preserve">   팜샐러드용 연근 컷팅작업시 사이즈</t>
    <phoneticPr fontId="3" type="noConversion"/>
  </si>
  <si>
    <t xml:space="preserve">   조절및 사이즈에따라 토핑수량 조절</t>
    <phoneticPr fontId="3" type="noConversion"/>
  </si>
  <si>
    <t xml:space="preserve">   방법 보완점및 주의점 교육</t>
    <phoneticPr fontId="3" type="noConversion"/>
  </si>
  <si>
    <t>점심 저녁 모두 한산한 편 이었습니다</t>
    <phoneticPr fontId="3" type="noConversion"/>
  </si>
  <si>
    <t>음료 품질 유지를 위해 식자재 및</t>
    <phoneticPr fontId="3" type="noConversion"/>
  </si>
  <si>
    <t>점심 시간 내 워킹 고객이 꾸준했으나</t>
    <phoneticPr fontId="3" type="noConversion"/>
  </si>
  <si>
    <t>스윙 타임이 길어져 매출이 저조한</t>
    <phoneticPr fontId="3" type="noConversion"/>
  </si>
  <si>
    <t>편 이었습니다.</t>
    <phoneticPr fontId="3" type="noConversion"/>
  </si>
  <si>
    <t>저녁 시간 워킹 고객 으로 안쪽 홀은</t>
    <phoneticPr fontId="3" type="noConversion"/>
  </si>
  <si>
    <t>만석 이었습니다.</t>
    <phoneticPr fontId="3" type="noConversion"/>
  </si>
  <si>
    <t>해당 일 김현수 사원 에게 주기적</t>
    <phoneticPr fontId="3" type="noConversion"/>
  </si>
  <si>
    <t>으로 청소 해야 할 곳을 알려 주었으며</t>
    <phoneticPr fontId="3" type="noConversion"/>
  </si>
  <si>
    <t>같이 매장 정리를 하였습니다.</t>
    <phoneticPr fontId="3" type="noConversion"/>
  </si>
  <si>
    <t>워킹 고객 중 자주 방문 하시는 고객</t>
    <phoneticPr fontId="3" type="noConversion"/>
  </si>
  <si>
    <t>의 특성을 설명 해 주었습니다.</t>
    <phoneticPr fontId="3" type="noConversion"/>
  </si>
  <si>
    <t>부자재 점검을 꾸준하게 하고 있습</t>
    <phoneticPr fontId="3" type="noConversion"/>
  </si>
  <si>
    <t>니다.</t>
    <phoneticPr fontId="3" type="noConversion"/>
  </si>
  <si>
    <t>1. 노량진 시장 식자재 구입</t>
    <phoneticPr fontId="3" type="noConversion"/>
  </si>
  <si>
    <t xml:space="preserve">   시연계획 변경내용 전달교육</t>
    <phoneticPr fontId="3" type="noConversion"/>
  </si>
  <si>
    <t>3. 비마이키친 운영방안관련 시간대별</t>
    <phoneticPr fontId="3" type="noConversion"/>
  </si>
  <si>
    <t xml:space="preserve">   (5월~7월현재)매출측정자료 차현욱</t>
    <phoneticPr fontId="3" type="noConversion"/>
  </si>
  <si>
    <t xml:space="preserve">   계장 작성</t>
    <phoneticPr fontId="3" type="noConversion"/>
  </si>
  <si>
    <t>파스타 볼 1ea</t>
    <phoneticPr fontId="3" type="noConversion"/>
  </si>
  <si>
    <t>김고운 님</t>
    <phoneticPr fontId="3" type="noConversion"/>
  </si>
  <si>
    <t>이용진 님</t>
    <phoneticPr fontId="3" type="noConversion"/>
  </si>
  <si>
    <t>이승윤 님</t>
    <phoneticPr fontId="3" type="noConversion"/>
  </si>
  <si>
    <t>1. 임유리 주임 정글스테이크 생산시</t>
    <phoneticPr fontId="3" type="noConversion"/>
  </si>
  <si>
    <t xml:space="preserve">   조리과정 변경사항 교육및 생산</t>
    <phoneticPr fontId="3" type="noConversion"/>
  </si>
  <si>
    <t xml:space="preserve">   맹창재 사원에게 노량진 시장 식자재 </t>
    <phoneticPr fontId="3" type="noConversion"/>
  </si>
  <si>
    <t xml:space="preserve">   구입 리스트작성방법 재교육 지시</t>
    <phoneticPr fontId="3" type="noConversion"/>
  </si>
  <si>
    <t>2. 권재원 사원 피자메뉴 생산시 도우</t>
    <phoneticPr fontId="3" type="noConversion"/>
  </si>
  <si>
    <t xml:space="preserve">   생산과정 교육</t>
    <phoneticPr fontId="3" type="noConversion"/>
  </si>
  <si>
    <t xml:space="preserve">   발효상태에 따라 성형작업 방법변경</t>
    <phoneticPr fontId="3" type="noConversion"/>
  </si>
  <si>
    <t xml:space="preserve">   피자메뉴 생산시 미장식자재 남은</t>
    <phoneticPr fontId="3" type="noConversion"/>
  </si>
  <si>
    <t xml:space="preserve">   오더수량 홀,주방 전달사항 미확인 </t>
    <phoneticPr fontId="3" type="noConversion"/>
  </si>
  <si>
    <t xml:space="preserve">   주의점 교육</t>
    <phoneticPr fontId="3" type="noConversion"/>
  </si>
  <si>
    <t>농어</t>
    <phoneticPr fontId="3" type="noConversion"/>
  </si>
  <si>
    <t>가리비</t>
    <phoneticPr fontId="3" type="noConversion"/>
  </si>
  <si>
    <t>돌조개</t>
    <phoneticPr fontId="3" type="noConversion"/>
  </si>
  <si>
    <t>대합</t>
    <phoneticPr fontId="3" type="noConversion"/>
  </si>
  <si>
    <t>1. 점심 저녁 매출비교 작성 및</t>
    <phoneticPr fontId="3" type="noConversion"/>
  </si>
  <si>
    <t>푸디 업데이트(이동훈대리님 보고)</t>
    <phoneticPr fontId="3" type="noConversion"/>
  </si>
  <si>
    <t>점심 시간에는 한산한 편 이었으나</t>
    <phoneticPr fontId="3" type="noConversion"/>
  </si>
  <si>
    <t>저녁 시간 룸 예약 및 워킹 고객</t>
    <phoneticPr fontId="3" type="noConversion"/>
  </si>
  <si>
    <t>방문이 생각 보다 많았습니다.</t>
    <phoneticPr fontId="3" type="noConversion"/>
  </si>
  <si>
    <t>워킹 손님 중 기존에 자주 방문 하시는</t>
    <phoneticPr fontId="3" type="noConversion"/>
  </si>
  <si>
    <t>고객 중 예약 없이 방문 하시는</t>
    <phoneticPr fontId="3" type="noConversion"/>
  </si>
  <si>
    <t>고객이 대부분 이었습니다.</t>
    <phoneticPr fontId="3" type="noConversion"/>
  </si>
  <si>
    <t>해당 고객들에게 먼저 다가가 방문</t>
    <phoneticPr fontId="3" type="noConversion"/>
  </si>
  <si>
    <t>에 대한 감사 인사를 드렸습니다.</t>
    <phoneticPr fontId="3" type="noConversion"/>
  </si>
  <si>
    <t>와인 동호회를 소규모로 진행 하며</t>
    <phoneticPr fontId="3" type="noConversion"/>
  </si>
  <si>
    <t>예약 후 방문 해 주시는 김주한 님</t>
    <phoneticPr fontId="3" type="noConversion"/>
  </si>
  <si>
    <t>이 가족 방문 으로 매장에 오셨습니다.</t>
    <phoneticPr fontId="3" type="noConversion"/>
  </si>
  <si>
    <t>원서윤 님</t>
    <phoneticPr fontId="3" type="noConversion"/>
  </si>
  <si>
    <t>형사25단독</t>
    <phoneticPr fontId="3" type="noConversion"/>
  </si>
  <si>
    <t>안은성 님</t>
    <phoneticPr fontId="3" type="noConversion"/>
  </si>
  <si>
    <t>이혜원 님</t>
    <phoneticPr fontId="3" type="noConversion"/>
  </si>
  <si>
    <t>고미선 님</t>
    <phoneticPr fontId="3" type="noConversion"/>
  </si>
  <si>
    <t>3(2+1)</t>
    <phoneticPr fontId="3" type="noConversion"/>
  </si>
  <si>
    <t xml:space="preserve">   기획안 보고(서애덕 이사)</t>
    <phoneticPr fontId="3" type="noConversion"/>
  </si>
  <si>
    <t xml:space="preserve">1. 7월 목표매출 달성을 위한 프로모션 </t>
    <phoneticPr fontId="3" type="noConversion"/>
  </si>
  <si>
    <t xml:space="preserve">   - 오후3시~6시까지 피자 주문시 맥주</t>
    <phoneticPr fontId="3" type="noConversion"/>
  </si>
  <si>
    <t xml:space="preserve">   제공(재고맥수 소진과 매출증대)</t>
    <phoneticPr fontId="3" type="noConversion"/>
  </si>
  <si>
    <t>2. 주차장 가로등 타이머 조절변경 요청</t>
    <phoneticPr fontId="3" type="noConversion"/>
  </si>
  <si>
    <t xml:space="preserve">   (시설관리팀 이일섭 과장)</t>
    <phoneticPr fontId="3" type="noConversion"/>
  </si>
  <si>
    <t xml:space="preserve">   우선순위 생산메뉴 준비작업 방법</t>
    <phoneticPr fontId="3" type="noConversion"/>
  </si>
  <si>
    <t xml:space="preserve">   보완점 교육</t>
    <phoneticPr fontId="3" type="noConversion"/>
  </si>
  <si>
    <t xml:space="preserve">   영계손질작업시 닭안심 부위 분리되는</t>
    <phoneticPr fontId="3" type="noConversion"/>
  </si>
  <si>
    <t xml:space="preserve">   디스플레이용 생면 상태체크확인후</t>
    <phoneticPr fontId="3" type="noConversion"/>
  </si>
  <si>
    <t xml:space="preserve">   이상있을시 교체방법 주의점 교육</t>
    <phoneticPr fontId="3" type="noConversion"/>
  </si>
  <si>
    <t>1. 임유리 주임 생선손질 작업시 뱃살</t>
    <phoneticPr fontId="3" type="noConversion"/>
  </si>
  <si>
    <t xml:space="preserve">   부위 가시제거 작업 보완점 교육</t>
    <phoneticPr fontId="3" type="noConversion"/>
  </si>
  <si>
    <t>2. 맹창재 사원 Hot파트 딜리버리 업무시</t>
    <phoneticPr fontId="3" type="noConversion"/>
  </si>
  <si>
    <t xml:space="preserve">   마늘찹 작업생산시 핸드블랜더 사용법</t>
    <phoneticPr fontId="3" type="noConversion"/>
  </si>
  <si>
    <t xml:space="preserve">   한 기물류 세척후 정리정돈 주의점 </t>
    <phoneticPr fontId="3" type="noConversion"/>
  </si>
  <si>
    <t xml:space="preserve">   교육</t>
    <phoneticPr fontId="3" type="noConversion"/>
  </si>
  <si>
    <t xml:space="preserve">   현상 보완점 교육</t>
    <phoneticPr fontId="3" type="noConversion"/>
  </si>
  <si>
    <t xml:space="preserve">   데일리soup용 단호박 다이스 생산작업</t>
    <phoneticPr fontId="3" type="noConversion"/>
  </si>
  <si>
    <t xml:space="preserve">   정글스테이크용 알감자 조리생산시</t>
    <phoneticPr fontId="3" type="noConversion"/>
  </si>
  <si>
    <t xml:space="preserve">   1차조리 상태 체크확인및 크기별</t>
    <phoneticPr fontId="3" type="noConversion"/>
  </si>
  <si>
    <t xml:space="preserve">   조리시간 조절 보완점 교육</t>
    <phoneticPr fontId="3" type="noConversion"/>
  </si>
  <si>
    <t>4. 손동권 사원 피자메뉴 생산시 도우성형</t>
    <phoneticPr fontId="3" type="noConversion"/>
  </si>
  <si>
    <t xml:space="preserve">   및 조리과정숙달교육</t>
    <phoneticPr fontId="3" type="noConversion"/>
  </si>
  <si>
    <t xml:space="preserve">   공산품 식자재(퓨어오일) 발주시 재고</t>
    <phoneticPr fontId="3" type="noConversion"/>
  </si>
  <si>
    <t xml:space="preserve">   수량체크확인후 발주수량 조절 주의점</t>
    <phoneticPr fontId="3" type="noConversion"/>
  </si>
  <si>
    <t xml:space="preserve">   주의점 교육</t>
    <phoneticPr fontId="3" type="noConversion"/>
  </si>
  <si>
    <t>3. 권재원 사원 미장식자재 작업시 사용</t>
    <phoneticPr fontId="3" type="noConversion"/>
  </si>
  <si>
    <t xml:space="preserve">   시 사이즈 조절및 익힘상태 체크확인</t>
    <phoneticPr fontId="3" type="noConversion"/>
  </si>
  <si>
    <t>블로거</t>
    <phoneticPr fontId="3" type="noConversion"/>
  </si>
  <si>
    <t>1. 7월 목표 매출 프로모션</t>
    <phoneticPr fontId="3" type="noConversion"/>
  </si>
  <si>
    <t xml:space="preserve">오후3시 ~ 오후6시 사이 방문 시 </t>
    <phoneticPr fontId="3" type="noConversion"/>
  </si>
  <si>
    <t>맥주 증정 문자 발송</t>
    <phoneticPr fontId="3" type="noConversion"/>
  </si>
  <si>
    <t>점심시간 한가한 편 이었으나</t>
    <phoneticPr fontId="3" type="noConversion"/>
  </si>
  <si>
    <t>점심시간 보다 2시 ~6시 사이 매출이</t>
    <phoneticPr fontId="3" type="noConversion"/>
  </si>
  <si>
    <t>더 좋았습니다.</t>
    <phoneticPr fontId="3" type="noConversion"/>
  </si>
  <si>
    <t>해당 시간에 예전에 개인 명함을</t>
    <phoneticPr fontId="3" type="noConversion"/>
  </si>
  <si>
    <t>전달드리며 추후 방문시 맥주 제공을</t>
    <phoneticPr fontId="3" type="noConversion"/>
  </si>
  <si>
    <t>제안했던 손님이 명함을 가지고 재방</t>
    <phoneticPr fontId="3" type="noConversion"/>
  </si>
  <si>
    <t>문 해주셨습니다.</t>
    <phoneticPr fontId="3" type="noConversion"/>
  </si>
  <si>
    <t>해당 고객과의 의사사통이 좋았으며</t>
    <phoneticPr fontId="3" type="noConversion"/>
  </si>
  <si>
    <t>추후 재방문 의사를 밝혀 주셨습니다.</t>
    <phoneticPr fontId="3" type="noConversion"/>
  </si>
  <si>
    <t>2. 음료 메뉴 정리 후 서애덕 이사님</t>
    <phoneticPr fontId="3" type="noConversion"/>
  </si>
  <si>
    <t>보고 완료(10종류 -&gt; 6종류)</t>
    <phoneticPr fontId="3" type="noConversion"/>
  </si>
  <si>
    <t xml:space="preserve">(김현수 님) </t>
    <phoneticPr fontId="3" type="noConversion"/>
  </si>
  <si>
    <t>예약은 하지 않고 자주 방문해 주시는</t>
    <phoneticPr fontId="3" type="noConversion"/>
  </si>
  <si>
    <t>배소연님,안미라님이 스윙 타임 때</t>
    <phoneticPr fontId="3" type="noConversion"/>
  </si>
  <si>
    <t>방문 해 주셔서 해당 고객에게</t>
    <phoneticPr fontId="3" type="noConversion"/>
  </si>
  <si>
    <t>감사 인사를 전달 드린 후 조만간</t>
    <phoneticPr fontId="3" type="noConversion"/>
  </si>
  <si>
    <t>재방문 의사를 확인 하고 가셨습니다.</t>
    <phoneticPr fontId="3" type="noConversion"/>
  </si>
  <si>
    <t>고객과의 의사소통 방법을 홀 근무</t>
    <phoneticPr fontId="3" type="noConversion"/>
  </si>
  <si>
    <t>직원 들에게 다양한 방법 으로 매일</t>
    <phoneticPr fontId="3" type="noConversion"/>
  </si>
  <si>
    <t>전달 하고 있습니다.</t>
    <phoneticPr fontId="3" type="noConversion"/>
  </si>
  <si>
    <t>정남귀 님</t>
    <phoneticPr fontId="3" type="noConversion"/>
  </si>
  <si>
    <t>북클럽</t>
    <phoneticPr fontId="3" type="noConversion"/>
  </si>
  <si>
    <t>김유정 님</t>
    <phoneticPr fontId="3" type="noConversion"/>
  </si>
  <si>
    <t>김혜련 님</t>
    <phoneticPr fontId="3" type="noConversion"/>
  </si>
  <si>
    <t>정현미 님</t>
    <phoneticPr fontId="3" type="noConversion"/>
  </si>
  <si>
    <t>이상준 님</t>
    <phoneticPr fontId="3" type="noConversion"/>
  </si>
  <si>
    <t>구보람 님</t>
    <phoneticPr fontId="3" type="noConversion"/>
  </si>
  <si>
    <t>1. 임유리 주임 리조또 준비조리작업시</t>
    <phoneticPr fontId="3" type="noConversion"/>
  </si>
  <si>
    <t xml:space="preserve">   익힘상태 조절방법 보완점 교육</t>
    <phoneticPr fontId="3" type="noConversion"/>
  </si>
  <si>
    <t>2. 맹창재 사원 피자파트 업무시 메뉴</t>
    <phoneticPr fontId="3" type="noConversion"/>
  </si>
  <si>
    <t xml:space="preserve">   업체별로 야채류 식자재 입고가격</t>
    <phoneticPr fontId="3" type="noConversion"/>
  </si>
  <si>
    <t xml:space="preserve">   비교(우리농산물, BR푸드)후 발주</t>
    <phoneticPr fontId="3" type="noConversion"/>
  </si>
  <si>
    <t xml:space="preserve">   식자재 업체별 로테이션 발주방법 교육</t>
    <phoneticPr fontId="3" type="noConversion"/>
  </si>
  <si>
    <t xml:space="preserve">   생산후 작업대 정리정돈 미비점 보완</t>
    <phoneticPr fontId="3" type="noConversion"/>
  </si>
  <si>
    <t xml:space="preserve">   교육</t>
    <phoneticPr fontId="3" type="noConversion"/>
  </si>
  <si>
    <t xml:space="preserve">   튀김기 사용메뉴 동시오더 생산시</t>
    <phoneticPr fontId="3" type="noConversion"/>
  </si>
  <si>
    <t xml:space="preserve">   조리온도별 우선순위 메뉴 생산과정</t>
    <phoneticPr fontId="3" type="noConversion"/>
  </si>
  <si>
    <t xml:space="preserve">   주의점 보완교육</t>
    <phoneticPr fontId="3" type="noConversion"/>
  </si>
  <si>
    <t xml:space="preserve">   프로슈토&amp;애플 피자용 사과다이스</t>
    <phoneticPr fontId="3" type="noConversion"/>
  </si>
  <si>
    <t xml:space="preserve">   미장식자재 작업시 사이즈조절및 컷팅</t>
    <phoneticPr fontId="3" type="noConversion"/>
  </si>
  <si>
    <t xml:space="preserve">   방법, 스토브 불조절 보완점 교육</t>
    <phoneticPr fontId="3" type="noConversion"/>
  </si>
  <si>
    <t>3. 손동권 사원 마르게리타 피자 생산</t>
    <phoneticPr fontId="3" type="noConversion"/>
  </si>
  <si>
    <t xml:space="preserve">   과정 숙달과정 교육</t>
    <phoneticPr fontId="3" type="noConversion"/>
  </si>
  <si>
    <t xml:space="preserve">   </t>
    <phoneticPr fontId="3" type="noConversion"/>
  </si>
  <si>
    <t>블로거</t>
    <phoneticPr fontId="3" type="noConversion"/>
  </si>
  <si>
    <t>1.테라스 내부 청소</t>
    <phoneticPr fontId="3" type="noConversion"/>
  </si>
  <si>
    <t>점심과 저녁 시간 모두 꾸준하게 고객</t>
    <phoneticPr fontId="3" type="noConversion"/>
  </si>
  <si>
    <t>이 방문 하였습니다.</t>
    <phoneticPr fontId="3" type="noConversion"/>
  </si>
  <si>
    <t>저녁 시간대 10명 법원 소규모 모임</t>
    <phoneticPr fontId="3" type="noConversion"/>
  </si>
  <si>
    <t>이 있었습니다.</t>
    <phoneticPr fontId="3" type="noConversion"/>
  </si>
  <si>
    <t>진나현 사원과 김현수 사원 에게</t>
    <phoneticPr fontId="3" type="noConversion"/>
  </si>
  <si>
    <t>고객들 방문시 의사소통 방법 및</t>
    <phoneticPr fontId="3" type="noConversion"/>
  </si>
  <si>
    <t>테이블 방문 시 주의 사항 등을</t>
    <phoneticPr fontId="3" type="noConversion"/>
  </si>
  <si>
    <t>전달 하였습니다.</t>
    <phoneticPr fontId="3" type="noConversion"/>
  </si>
  <si>
    <t>오후 3시 ~ 오후6시 사이 맥주제공</t>
    <phoneticPr fontId="3" type="noConversion"/>
  </si>
  <si>
    <t>SMS 문자 이벤트 쿠폰 사용이 있었습</t>
    <phoneticPr fontId="3" type="noConversion"/>
  </si>
  <si>
    <t>니다.</t>
    <phoneticPr fontId="3" type="noConversion"/>
  </si>
  <si>
    <t>현재 맥주 관련 매장 내 행사로</t>
    <phoneticPr fontId="3" type="noConversion"/>
  </si>
  <si>
    <t>맥주 명함 쿠폰 및 SMS 문자 2가지를</t>
    <phoneticPr fontId="3" type="noConversion"/>
  </si>
  <si>
    <t>동시에 진행 하고 있으며 맥주 명함</t>
    <phoneticPr fontId="3" type="noConversion"/>
  </si>
  <si>
    <t>쿠폰은 고객들 에게 좋은 반응이</t>
    <phoneticPr fontId="3" type="noConversion"/>
  </si>
  <si>
    <t>있습니다.</t>
    <phoneticPr fontId="3" type="noConversion"/>
  </si>
  <si>
    <t>이동훈 김윤영</t>
    <phoneticPr fontId="5" type="noConversion"/>
  </si>
  <si>
    <t>이민아 님</t>
    <phoneticPr fontId="3" type="noConversion"/>
  </si>
  <si>
    <t>이영은 님</t>
    <phoneticPr fontId="3" type="noConversion"/>
  </si>
  <si>
    <t>서진화 님</t>
    <phoneticPr fontId="3" type="noConversion"/>
  </si>
  <si>
    <t>김신영 님</t>
    <phoneticPr fontId="3" type="noConversion"/>
  </si>
  <si>
    <t>1. 노량진 시장 식자재 구입</t>
    <phoneticPr fontId="3" type="noConversion"/>
  </si>
  <si>
    <t>2. 주방 유니폼 입고완료</t>
    <phoneticPr fontId="3" type="noConversion"/>
  </si>
  <si>
    <t>1. 임유리 주임 떡볶이 그라탕 오더메뉴</t>
    <phoneticPr fontId="3" type="noConversion"/>
  </si>
  <si>
    <t xml:space="preserve">   주의점 교육</t>
    <phoneticPr fontId="3" type="noConversion"/>
  </si>
  <si>
    <t xml:space="preserve">   생산시 손님 요구사항 메모체크확인</t>
    <phoneticPr fontId="3" type="noConversion"/>
  </si>
  <si>
    <t>2. 권재원 사원 마르게리타 피자 생산</t>
    <phoneticPr fontId="3" type="noConversion"/>
  </si>
  <si>
    <t xml:space="preserve">   작업시 도우성형 크기조절 보완점 </t>
    <phoneticPr fontId="3" type="noConversion"/>
  </si>
  <si>
    <t xml:space="preserve">   교육및 생산</t>
    <phoneticPr fontId="3" type="noConversion"/>
  </si>
  <si>
    <t xml:space="preserve">   생선손질작업후 마리네이드 레시피및</t>
    <phoneticPr fontId="3" type="noConversion"/>
  </si>
  <si>
    <t xml:space="preserve">   작업방법 교육</t>
    <phoneticPr fontId="3" type="noConversion"/>
  </si>
  <si>
    <t xml:space="preserve">   매월 작성되는 원재료수불부 비고란</t>
    <phoneticPr fontId="3" type="noConversion"/>
  </si>
  <si>
    <t xml:space="preserve">   작성요령 교육</t>
    <phoneticPr fontId="3" type="noConversion"/>
  </si>
  <si>
    <t>광어</t>
    <phoneticPr fontId="3" type="noConversion"/>
  </si>
  <si>
    <t>도미</t>
    <phoneticPr fontId="3" type="noConversion"/>
  </si>
  <si>
    <t>우럭조개</t>
    <phoneticPr fontId="3" type="noConversion"/>
  </si>
  <si>
    <t>민들조개</t>
    <phoneticPr fontId="3" type="noConversion"/>
  </si>
  <si>
    <t>대합</t>
    <phoneticPr fontId="3" type="noConversion"/>
  </si>
  <si>
    <t>홍합</t>
    <phoneticPr fontId="3" type="noConversion"/>
  </si>
  <si>
    <t>동죽</t>
    <phoneticPr fontId="3" type="noConversion"/>
  </si>
  <si>
    <t>장민경 님</t>
    <phoneticPr fontId="3" type="noConversion"/>
  </si>
  <si>
    <t>김소연 님</t>
    <phoneticPr fontId="3" type="noConversion"/>
  </si>
  <si>
    <t>조민희 님</t>
    <phoneticPr fontId="3" type="noConversion"/>
  </si>
  <si>
    <t>박세진 님</t>
    <phoneticPr fontId="3" type="noConversion"/>
  </si>
  <si>
    <t>1. 일반사원 그랜드 메뉴 시연</t>
    <phoneticPr fontId="3" type="noConversion"/>
  </si>
  <si>
    <t xml:space="preserve">   (대표님 참석)</t>
    <phoneticPr fontId="3" type="noConversion"/>
  </si>
  <si>
    <t>1. 맹창재 사원 재고 해산물 식자재 수량</t>
    <phoneticPr fontId="3" type="noConversion"/>
  </si>
  <si>
    <t xml:space="preserve">   체크확인후 해동작업 미비점 교육</t>
    <phoneticPr fontId="3" type="noConversion"/>
  </si>
  <si>
    <t xml:space="preserve">   피자메뉴 생산시 도우성형작업 변경</t>
    <phoneticPr fontId="3" type="noConversion"/>
  </si>
  <si>
    <t xml:space="preserve">   내용 교육</t>
    <phoneticPr fontId="3" type="noConversion"/>
  </si>
  <si>
    <t xml:space="preserve">   생산시 식자재 정리정돈 방법 주의점</t>
    <phoneticPr fontId="3" type="noConversion"/>
  </si>
  <si>
    <t xml:space="preserve">   교육</t>
    <phoneticPr fontId="3" type="noConversion"/>
  </si>
  <si>
    <t xml:space="preserve">   재고 해산물 식자재 수량체크확인후</t>
    <phoneticPr fontId="3" type="noConversion"/>
  </si>
  <si>
    <t xml:space="preserve">   해동작업 미비점 교육</t>
    <phoneticPr fontId="3" type="noConversion"/>
  </si>
  <si>
    <t xml:space="preserve">   변경내용 교육</t>
    <phoneticPr fontId="3" type="noConversion"/>
  </si>
  <si>
    <t xml:space="preserve">   치즈 컷팅사이즈 조절및 플레이팅방법</t>
    <phoneticPr fontId="3" type="noConversion"/>
  </si>
  <si>
    <t xml:space="preserve">   피쉬앤칩 메뉴생산시 감자칩양 조절</t>
    <phoneticPr fontId="3" type="noConversion"/>
  </si>
  <si>
    <t xml:space="preserve">   보완점 교육</t>
    <phoneticPr fontId="3" type="noConversion"/>
  </si>
  <si>
    <t>2. 권재원 사원 양파손질작업중 오더메뉴</t>
    <phoneticPr fontId="3" type="noConversion"/>
  </si>
  <si>
    <t>3. 손동권 사원 팜샐러드 연근, 리코타</t>
    <phoneticPr fontId="3" type="noConversion"/>
  </si>
  <si>
    <t>우리은행 아크로비스타</t>
    <phoneticPr fontId="3" type="noConversion"/>
  </si>
  <si>
    <t>1. 블로거 행사 진행 잔여 1회 최향경</t>
    <phoneticPr fontId="3" type="noConversion"/>
  </si>
  <si>
    <t>과장님 보고</t>
    <phoneticPr fontId="3" type="noConversion"/>
  </si>
  <si>
    <t>점심과 저녁 모두 한산한 편 이었</t>
    <phoneticPr fontId="3" type="noConversion"/>
  </si>
  <si>
    <t>습니다.</t>
    <phoneticPr fontId="3" type="noConversion"/>
  </si>
  <si>
    <t>저녁 시간 방문 해 주신 이민아님</t>
    <phoneticPr fontId="3" type="noConversion"/>
  </si>
  <si>
    <t xml:space="preserve">께서 글라스 와인을 주문 후 </t>
    <phoneticPr fontId="3" type="noConversion"/>
  </si>
  <si>
    <t>해당 와인의 맛이 너무 좋다며</t>
    <phoneticPr fontId="3" type="noConversion"/>
  </si>
  <si>
    <t>비마이키친 와인에 대해서 자세하게</t>
    <phoneticPr fontId="3" type="noConversion"/>
  </si>
  <si>
    <t>설명 드렸습니다. 해당 고객이</t>
    <phoneticPr fontId="3" type="noConversion"/>
  </si>
  <si>
    <t xml:space="preserve">나가 실 때 와인 테이크아웃을 요청 </t>
    <phoneticPr fontId="3" type="noConversion"/>
  </si>
  <si>
    <t>하셔서 같은 지역의 화이트 와인도</t>
    <phoneticPr fontId="3" type="noConversion"/>
  </si>
  <si>
    <t>같이 추천 해 드려 2병을 테이크 아웃</t>
    <phoneticPr fontId="3" type="noConversion"/>
  </si>
  <si>
    <t>해서 가셨습니다. 추 후 재방문</t>
    <phoneticPr fontId="3" type="noConversion"/>
  </si>
  <si>
    <t>안내 까지 드렸습니다.</t>
    <phoneticPr fontId="3" type="noConversion"/>
  </si>
  <si>
    <t xml:space="preserve">김현수 사원 에게 pos 조작 시 </t>
    <phoneticPr fontId="3" type="noConversion"/>
  </si>
  <si>
    <t>특이사항 발생시 대처 방법을</t>
    <phoneticPr fontId="3" type="noConversion"/>
  </si>
  <si>
    <t>교육 하고 있습니다.</t>
    <phoneticPr fontId="3" type="noConversion"/>
  </si>
  <si>
    <t>1.1층 주차장 조명 타이머 수리 완료</t>
    <phoneticPr fontId="3" type="noConversion"/>
  </si>
  <si>
    <t>2.4층 출입문 손잡이 수리 완료</t>
    <phoneticPr fontId="3" type="noConversion"/>
  </si>
  <si>
    <t>점심시간 내 한가했으나 스윙 타임</t>
    <phoneticPr fontId="3" type="noConversion"/>
  </si>
  <si>
    <t>부터 고객이 꾸준하게 방문 하였습니다.</t>
    <phoneticPr fontId="3" type="noConversion"/>
  </si>
  <si>
    <t>저녁 시간 방문 해 주신 조민희님</t>
    <phoneticPr fontId="3" type="noConversion"/>
  </si>
  <si>
    <t xml:space="preserve">부부동반 모임을 계속 유지 하고 </t>
    <phoneticPr fontId="3" type="noConversion"/>
  </si>
  <si>
    <t>있습니다. 해당 고객이 방문 할 때</t>
    <phoneticPr fontId="3" type="noConversion"/>
  </si>
  <si>
    <t>마다 기억해 주고 세심하게 챙겨줘서</t>
    <phoneticPr fontId="3" type="noConversion"/>
  </si>
  <si>
    <t>감사인사 전달 받은 후 재방문 요청</t>
    <phoneticPr fontId="3" type="noConversion"/>
  </si>
  <si>
    <t>드렸습니다.</t>
    <phoneticPr fontId="3" type="noConversion"/>
  </si>
  <si>
    <t>주변 씨티은행 직원들 워킹 방문이</t>
    <phoneticPr fontId="3" type="noConversion"/>
  </si>
  <si>
    <t>이어지고 있습니다. 해당 직원들과</t>
    <phoneticPr fontId="3" type="noConversion"/>
  </si>
  <si>
    <t>은행 업무차 방문시 마다 매장 재방문</t>
    <phoneticPr fontId="3" type="noConversion"/>
  </si>
  <si>
    <t>요청을 드리곤 하는데 음식에 대한 반</t>
    <phoneticPr fontId="3" type="noConversion"/>
  </si>
  <si>
    <t>응이 매우 좋았습니다.</t>
    <phoneticPr fontId="3" type="noConversion"/>
  </si>
  <si>
    <t>저녁시간 박세진님 께서 나가실 때</t>
    <phoneticPr fontId="3" type="noConversion"/>
  </si>
  <si>
    <t>주변 우리은행 직원 이라고 하시며</t>
    <phoneticPr fontId="3" type="noConversion"/>
  </si>
  <si>
    <t>명함을 전달 해 주시고 가셨습니다.</t>
    <phoneticPr fontId="3" type="noConversion"/>
  </si>
  <si>
    <t>고객이 나가신 후 해당 번호로</t>
    <phoneticPr fontId="3" type="noConversion"/>
  </si>
  <si>
    <t>방문에 대한 감사 인사와 함께 재방문</t>
    <phoneticPr fontId="3" type="noConversion"/>
  </si>
  <si>
    <t>요청 문자를 전송해 드렸습니다.</t>
    <phoneticPr fontId="3" type="noConversion"/>
  </si>
  <si>
    <t>신한미 님</t>
    <phoneticPr fontId="3" type="noConversion"/>
  </si>
  <si>
    <t>김미희 님</t>
    <phoneticPr fontId="3" type="noConversion"/>
  </si>
  <si>
    <t>신마리아 님</t>
    <phoneticPr fontId="3" type="noConversion"/>
  </si>
  <si>
    <t>이성인 님</t>
    <phoneticPr fontId="3" type="noConversion"/>
  </si>
  <si>
    <t>광동제약</t>
    <phoneticPr fontId="3" type="noConversion"/>
  </si>
  <si>
    <t>유은정 원장님</t>
    <phoneticPr fontId="3" type="noConversion"/>
  </si>
  <si>
    <t>법원</t>
    <phoneticPr fontId="3" type="noConversion"/>
  </si>
  <si>
    <t>7/15 오랜만에 방문해 주신 신한미님</t>
    <phoneticPr fontId="3" type="noConversion"/>
  </si>
  <si>
    <t xml:space="preserve">께서 재방문 해 주셨습니다. </t>
    <phoneticPr fontId="3" type="noConversion"/>
  </si>
  <si>
    <t>점심 방문 후 저녁에도 재방문 여부</t>
    <phoneticPr fontId="3" type="noConversion"/>
  </si>
  <si>
    <t>확인 해서 2번 방문 하셨습니다.</t>
    <phoneticPr fontId="3" type="noConversion"/>
  </si>
  <si>
    <t>해당 고객 에게 꼭 서울에 오실 때</t>
    <phoneticPr fontId="3" type="noConversion"/>
  </si>
  <si>
    <t>마다 재방문 요청 드렸고 긍정적인</t>
    <phoneticPr fontId="3" type="noConversion"/>
  </si>
  <si>
    <t>반응 이었습니다.</t>
    <phoneticPr fontId="3" type="noConversion"/>
  </si>
  <si>
    <t>점심 시간 보다는 점심 시간 이후</t>
    <phoneticPr fontId="3" type="noConversion"/>
  </si>
  <si>
    <t>부터 고객방문이 꾸준하게 이어졌습니</t>
    <phoneticPr fontId="3" type="noConversion"/>
  </si>
  <si>
    <t>다.</t>
    <phoneticPr fontId="3" type="noConversion"/>
  </si>
  <si>
    <t>4:30 예약주신 신마리아 님은 몇일 전</t>
    <phoneticPr fontId="3" type="noConversion"/>
  </si>
  <si>
    <t>방문해 주신 후 개인명함 전달 후 해당</t>
    <phoneticPr fontId="3" type="noConversion"/>
  </si>
  <si>
    <t>고객이 다시 재방문 으로 이어졌습니다.</t>
    <phoneticPr fontId="3" type="noConversion"/>
  </si>
  <si>
    <t>가셨습니다.</t>
    <phoneticPr fontId="3" type="noConversion"/>
  </si>
  <si>
    <t>광동제약(유은정님) BBQ 진행 하였으며</t>
    <phoneticPr fontId="3" type="noConversion"/>
  </si>
  <si>
    <t>해당 고객과 평소에도 친분이 있어</t>
    <phoneticPr fontId="3" type="noConversion"/>
  </si>
  <si>
    <t>원활하게 진행 하였습니다.</t>
    <phoneticPr fontId="3" type="noConversion"/>
  </si>
  <si>
    <t>진나현 사원과 김현수 사원 에게도</t>
    <phoneticPr fontId="3" type="noConversion"/>
  </si>
  <si>
    <t>고객들의 특징과 방문 시 유의할 점을</t>
    <phoneticPr fontId="3" type="noConversion"/>
  </si>
  <si>
    <t xml:space="preserve">꾸준하게 전달 하여 의사소통 </t>
    <phoneticPr fontId="3" type="noConversion"/>
  </si>
  <si>
    <t xml:space="preserve">하고 있습니다. </t>
    <phoneticPr fontId="3" type="noConversion"/>
  </si>
  <si>
    <t>추 후 에도 재방문 약속 하고</t>
    <phoneticPr fontId="3" type="noConversion"/>
  </si>
  <si>
    <t>1. BBQ행사 진행</t>
    <phoneticPr fontId="3" type="noConversion"/>
  </si>
  <si>
    <t xml:space="preserve">   미장 식자재 준비 숙지미달 보완점교육</t>
    <phoneticPr fontId="3" type="noConversion"/>
  </si>
  <si>
    <t xml:space="preserve">   </t>
    <phoneticPr fontId="3" type="noConversion"/>
  </si>
  <si>
    <t>1. 맹창재 사원 BBQ행사 파스타 메뉴용</t>
    <phoneticPr fontId="3" type="noConversion"/>
  </si>
  <si>
    <t xml:space="preserve">   피자도우 성형작업 방법 보완점 교육</t>
    <phoneticPr fontId="3" type="noConversion"/>
  </si>
  <si>
    <t xml:space="preserve">   BBQ그릴용 기물 사용세척후 정리정돈</t>
    <phoneticPr fontId="3" type="noConversion"/>
  </si>
  <si>
    <t xml:space="preserve">   위치파악 주의점 교육</t>
    <phoneticPr fontId="3" type="noConversion"/>
  </si>
  <si>
    <t>2. 권재원 사원 BBQ행사 파스타 메뉴</t>
    <phoneticPr fontId="3" type="noConversion"/>
  </si>
  <si>
    <t xml:space="preserve">   위치파악 주의점 교육</t>
    <phoneticPr fontId="3" type="noConversion"/>
  </si>
  <si>
    <t xml:space="preserve">   파스타 파트 업무량이 많을시 소태</t>
    <phoneticPr fontId="3" type="noConversion"/>
  </si>
  <si>
    <t xml:space="preserve">   조리가 필요한 샐러드 메뉴 가니쉬 </t>
    <phoneticPr fontId="3" type="noConversion"/>
  </si>
  <si>
    <t xml:space="preserve">   조리지원 방법 보완점 교육</t>
    <phoneticPr fontId="3" type="noConversion"/>
  </si>
  <si>
    <t xml:space="preserve">   BBQ용 에피타이저 메뉴 준비작업 방법</t>
    <phoneticPr fontId="3" type="noConversion"/>
  </si>
  <si>
    <t xml:space="preserve">   교육및 생산</t>
    <phoneticPr fontId="3" type="noConversion"/>
  </si>
  <si>
    <t>최성원 님</t>
    <phoneticPr fontId="3" type="noConversion"/>
  </si>
  <si>
    <t>이수화 님</t>
    <phoneticPr fontId="3" type="noConversion"/>
  </si>
  <si>
    <t>문유진 님</t>
    <phoneticPr fontId="3" type="noConversion"/>
  </si>
  <si>
    <t>10(6+4)</t>
    <phoneticPr fontId="3" type="noConversion"/>
  </si>
  <si>
    <t>1. 주방 트렌치 이물질 제거및 청소</t>
    <phoneticPr fontId="3" type="noConversion"/>
  </si>
  <si>
    <t>2. 노량진 시장 식자재 구입</t>
    <phoneticPr fontId="3" type="noConversion"/>
  </si>
  <si>
    <t>농어</t>
    <phoneticPr fontId="3" type="noConversion"/>
  </si>
  <si>
    <t>맛조개</t>
    <phoneticPr fontId="3" type="noConversion"/>
  </si>
  <si>
    <t>바지락</t>
    <phoneticPr fontId="3" type="noConversion"/>
  </si>
  <si>
    <t>동죽</t>
    <phoneticPr fontId="3" type="noConversion"/>
  </si>
  <si>
    <t>2. 권재원 사원 생선 손질작업후 진공</t>
    <phoneticPr fontId="3" type="noConversion"/>
  </si>
  <si>
    <t xml:space="preserve">   작업 방법 보완점 교육</t>
    <phoneticPr fontId="3" type="noConversion"/>
  </si>
  <si>
    <t xml:space="preserve">   생선 재고식자재 상태체크확인및 </t>
    <phoneticPr fontId="3" type="noConversion"/>
  </si>
  <si>
    <t xml:space="preserve">   관리방법 보완점 교육</t>
    <phoneticPr fontId="3" type="noConversion"/>
  </si>
  <si>
    <t xml:space="preserve">   피자메뉴 생산시 도우성형방법 보완점</t>
    <phoneticPr fontId="3" type="noConversion"/>
  </si>
  <si>
    <t xml:space="preserve">   재교육및 생산</t>
    <phoneticPr fontId="3" type="noConversion"/>
  </si>
  <si>
    <t>1. 임유리 주임 생선 재고식자재 상태</t>
    <phoneticPr fontId="3" type="noConversion"/>
  </si>
  <si>
    <t xml:space="preserve">   체크확인및 관리방법 보완점 교육</t>
    <phoneticPr fontId="3" type="noConversion"/>
  </si>
  <si>
    <t>점심시간 내 한산한 편 이었습니다.</t>
    <phoneticPr fontId="3" type="noConversion"/>
  </si>
  <si>
    <t>점심 메인시간 보다는 한시간 늦은</t>
    <phoneticPr fontId="3" type="noConversion"/>
  </si>
  <si>
    <t>2시 이후 부터 고객이 워킹으로</t>
    <phoneticPr fontId="3" type="noConversion"/>
  </si>
  <si>
    <t>방문 해 주기 시작 하였습니다.</t>
    <phoneticPr fontId="3" type="noConversion"/>
  </si>
  <si>
    <t>어제 BBQ 진행한 유은정님 께서 재방문</t>
    <phoneticPr fontId="3" type="noConversion"/>
  </si>
  <si>
    <t>후 점심 식사를 이용 하고 가셨습니다.</t>
    <phoneticPr fontId="3" type="noConversion"/>
  </si>
  <si>
    <t>저녁 가족모임 문유진 님 식사에 대한</t>
    <phoneticPr fontId="3" type="noConversion"/>
  </si>
  <si>
    <t>만족도가 높았으며 추후 재방문</t>
    <phoneticPr fontId="3" type="noConversion"/>
  </si>
  <si>
    <t>의사를 전달 해 주셨습니다.</t>
    <phoneticPr fontId="3" type="noConversion"/>
  </si>
  <si>
    <t>pos 특이사항 처리 방법 발생 시</t>
    <phoneticPr fontId="3" type="noConversion"/>
  </si>
  <si>
    <t>전달 하는 방법을 직원들 에게 교육</t>
    <phoneticPr fontId="3" type="noConversion"/>
  </si>
  <si>
    <t>하였습니다.</t>
    <phoneticPr fontId="3" type="noConversion"/>
  </si>
  <si>
    <t>인터넷 구인 광고(주방, 홀)</t>
    <phoneticPr fontId="3" type="noConversion"/>
  </si>
  <si>
    <t>법원</t>
    <phoneticPr fontId="3" type="noConversion"/>
  </si>
  <si>
    <t>최일현 님</t>
    <phoneticPr fontId="3" type="noConversion"/>
  </si>
  <si>
    <t>양지하 님</t>
    <phoneticPr fontId="3" type="noConversion"/>
  </si>
  <si>
    <t>10(6+4)</t>
    <phoneticPr fontId="3" type="noConversion"/>
  </si>
  <si>
    <t>1. 샐러드, 에피타이저 냉장고 성애제거</t>
    <phoneticPr fontId="3" type="noConversion"/>
  </si>
  <si>
    <t xml:space="preserve">   및 청소</t>
    <phoneticPr fontId="3" type="noConversion"/>
  </si>
  <si>
    <t>2. 주방 하수구및 트렌치 이물질 제거및</t>
    <phoneticPr fontId="3" type="noConversion"/>
  </si>
  <si>
    <t xml:space="preserve">   청소</t>
    <phoneticPr fontId="3" type="noConversion"/>
  </si>
  <si>
    <t>1. 맹창재 사원 까르토치오(생선찜)용</t>
    <phoneticPr fontId="3" type="noConversion"/>
  </si>
  <si>
    <t xml:space="preserve">   종이호일 재고수량 체크확인및 발주</t>
    <phoneticPr fontId="3" type="noConversion"/>
  </si>
  <si>
    <t xml:space="preserve">   </t>
    <phoneticPr fontId="3" type="noConversion"/>
  </si>
  <si>
    <t xml:space="preserve">   확인 주의점 교육</t>
    <phoneticPr fontId="3" type="noConversion"/>
  </si>
  <si>
    <t>2. 권재원 사원 피자도우 브레드 2종</t>
    <phoneticPr fontId="3" type="noConversion"/>
  </si>
  <si>
    <t xml:space="preserve">   생산후 보관관리방법 주의점 교육</t>
    <phoneticPr fontId="3" type="noConversion"/>
  </si>
  <si>
    <t xml:space="preserve">   교육</t>
    <phoneticPr fontId="3" type="noConversion"/>
  </si>
  <si>
    <t xml:space="preserve">   메뉴별 미장식자재 숙지미달 주의점</t>
    <phoneticPr fontId="3" type="noConversion"/>
  </si>
  <si>
    <t xml:space="preserve">   HOt파트 딜리버리 업무중 파스타, </t>
    <phoneticPr fontId="3" type="noConversion"/>
  </si>
  <si>
    <t>점심 시간 날씨로 인해 고객 방문이</t>
    <phoneticPr fontId="3" type="noConversion"/>
  </si>
  <si>
    <t>저조 하였습니다.</t>
    <phoneticPr fontId="3" type="noConversion"/>
  </si>
  <si>
    <t>저녁 시간대 당일 예약 및 워킹 고객</t>
    <phoneticPr fontId="3" type="noConversion"/>
  </si>
  <si>
    <t>방문이 많았습니다.</t>
    <phoneticPr fontId="3" type="noConversion"/>
  </si>
  <si>
    <t>저녁 시간 동네 주민 분들 워킹으로</t>
    <phoneticPr fontId="3" type="noConversion"/>
  </si>
  <si>
    <t>방문이 많았으며 대부분 예약은 하지</t>
    <phoneticPr fontId="3" type="noConversion"/>
  </si>
  <si>
    <t>않으시지만 자주 오시는 고객 위주로</t>
    <phoneticPr fontId="3" type="noConversion"/>
  </si>
  <si>
    <t>방문 하였습니다.</t>
    <phoneticPr fontId="3" type="noConversion"/>
  </si>
  <si>
    <t>(서애덕 이사님 보고)</t>
    <phoneticPr fontId="3" type="noConversion"/>
  </si>
  <si>
    <t>1.아르바이트 직원 면접 진행</t>
    <phoneticPr fontId="3" type="noConversion"/>
  </si>
  <si>
    <t>근래 3일간 점심 매출 보다는 저녁 매</t>
    <phoneticPr fontId="3" type="noConversion"/>
  </si>
  <si>
    <t>예약 보다는 당일 예약 후 방문 하시</t>
    <phoneticPr fontId="3" type="noConversion"/>
  </si>
  <si>
    <t>는 고객이 늘어나고 있습니다.</t>
    <phoneticPr fontId="3" type="noConversion"/>
  </si>
  <si>
    <t>근무 중 여부 확인 하시고 저녁에</t>
    <phoneticPr fontId="3" type="noConversion"/>
  </si>
  <si>
    <t>가족 식사 모임을 예약 해 주셨습니다.</t>
    <phoneticPr fontId="3" type="noConversion"/>
  </si>
  <si>
    <t>예약없이 자주 방문 해 주시는 고객에게</t>
    <phoneticPr fontId="3" type="noConversion"/>
  </si>
  <si>
    <t>먼저 테이블에 다가가 인사를 드리고</t>
    <phoneticPr fontId="3" type="noConversion"/>
  </si>
  <si>
    <t>있습니다. 해당 고객들의 만족도가</t>
    <phoneticPr fontId="3" type="noConversion"/>
  </si>
  <si>
    <t>상당히 높았습니다.</t>
    <phoneticPr fontId="3" type="noConversion"/>
  </si>
  <si>
    <t>최일현님 께서 개별 적 으로 연락을 주신 다음</t>
    <phoneticPr fontId="3" type="noConversion"/>
  </si>
  <si>
    <t>출이 좋은걸로 확인 되며 몇일 전</t>
    <phoneticPr fontId="3" type="noConversion"/>
  </si>
  <si>
    <t>직원들에게 고객에게 먼저 다가가 인사하는</t>
    <phoneticPr fontId="3" type="noConversion"/>
  </si>
  <si>
    <t>방법 및 주의사항을 전달 하고 의사소통을</t>
    <phoneticPr fontId="3" type="noConversion"/>
  </si>
  <si>
    <t>꾸준하게 하고 있습니다.</t>
    <phoneticPr fontId="3" type="noConversion"/>
  </si>
  <si>
    <t>2. 테이블 다리 청소 및 점검</t>
    <phoneticPr fontId="3" type="noConversion"/>
  </si>
  <si>
    <t>에릭양 에이전시 예약자분 회사 직원</t>
  </si>
  <si>
    <t>근처 거주하다가 이사 후 오랜만에</t>
  </si>
  <si>
    <t>민지현 님</t>
    <phoneticPr fontId="3" type="noConversion"/>
  </si>
  <si>
    <t>최경희 님</t>
    <phoneticPr fontId="3" type="noConversion"/>
  </si>
  <si>
    <t>박수윤 님</t>
    <phoneticPr fontId="3" type="noConversion"/>
  </si>
  <si>
    <t>최문형 님</t>
    <phoneticPr fontId="3" type="noConversion"/>
  </si>
  <si>
    <t>에릭양 에이전시</t>
    <phoneticPr fontId="3" type="noConversion"/>
  </si>
  <si>
    <t>1. 주차장 가로등 타이머 수리완료</t>
    <phoneticPr fontId="3" type="noConversion"/>
  </si>
  <si>
    <t>2. 노량진 시장 식자재 구입</t>
    <phoneticPr fontId="3" type="noConversion"/>
  </si>
  <si>
    <t>1. 임유리 주임 파스타 메뉴 다수오더시</t>
    <phoneticPr fontId="3" type="noConversion"/>
  </si>
  <si>
    <t xml:space="preserve">   수량체크확인 보완점 교육및 생산</t>
    <phoneticPr fontId="3" type="noConversion"/>
  </si>
  <si>
    <t xml:space="preserve">   뽈로 리조또 테이크아웃 오더시 </t>
    <phoneticPr fontId="3" type="noConversion"/>
  </si>
  <si>
    <t xml:space="preserve">   튀김류 가니쉬 플레이팅 방법 교육</t>
    <phoneticPr fontId="3" type="noConversion"/>
  </si>
  <si>
    <t>2. 맹창재 사원 우오바 조리생산시 우오</t>
    <phoneticPr fontId="3" type="noConversion"/>
  </si>
  <si>
    <t xml:space="preserve">   바용 바게트 플레이팅 방법 보완점및</t>
    <phoneticPr fontId="3" type="noConversion"/>
  </si>
  <si>
    <t xml:space="preserve">   주의점 교육</t>
    <phoneticPr fontId="3" type="noConversion"/>
  </si>
  <si>
    <t xml:space="preserve">   피자메뉴 다수 조리생산시 피자용 </t>
    <phoneticPr fontId="3" type="noConversion"/>
  </si>
  <si>
    <t xml:space="preserve">   보완점 교육</t>
    <phoneticPr fontId="3" type="noConversion"/>
  </si>
  <si>
    <t xml:space="preserve">   데크오븐 사용법에 따른 조리상태 </t>
    <phoneticPr fontId="3" type="noConversion"/>
  </si>
  <si>
    <t>도미</t>
    <phoneticPr fontId="3" type="noConversion"/>
  </si>
  <si>
    <t>바지락</t>
    <phoneticPr fontId="3" type="noConversion"/>
  </si>
  <si>
    <t>가리비</t>
    <phoneticPr fontId="3" type="noConversion"/>
  </si>
  <si>
    <t>노량진시장 교통비</t>
    <phoneticPr fontId="3" type="noConversion"/>
  </si>
  <si>
    <t>성모병원</t>
    <phoneticPr fontId="3" type="noConversion"/>
  </si>
  <si>
    <t xml:space="preserve">주변 회사 </t>
    <phoneticPr fontId="3" type="noConversion"/>
  </si>
  <si>
    <t>1.방역 작업 완료</t>
    <phoneticPr fontId="3" type="noConversion"/>
  </si>
  <si>
    <t>들 식사 예약을 대신 진행 해 주셨습니다.</t>
    <phoneticPr fontId="3" type="noConversion"/>
  </si>
  <si>
    <t>공간에 대한 반응이 좋았습니다.</t>
    <phoneticPr fontId="3" type="noConversion"/>
  </si>
  <si>
    <t>서지아님 께서  방문 해 주셨습니다.</t>
    <phoneticPr fontId="3" type="noConversion"/>
  </si>
  <si>
    <t>습니다.</t>
    <phoneticPr fontId="3" type="noConversion"/>
  </si>
  <si>
    <t>점심시간 최문형님 오랜만에 방문 하셨습니다.</t>
    <phoneticPr fontId="3" type="noConversion"/>
  </si>
  <si>
    <t>저녁 시간대 예약으로 방문해 주시는데</t>
    <phoneticPr fontId="3" type="noConversion"/>
  </si>
  <si>
    <t xml:space="preserve">점심시간 방문에 대한 감사 인사를 전달 </t>
    <phoneticPr fontId="3" type="noConversion"/>
  </si>
  <si>
    <t>드렸으며 후에도 점심시간 모임으로 방문 시</t>
    <phoneticPr fontId="3" type="noConversion"/>
  </si>
  <si>
    <t>선주문 안내도 함께 전달드렸습니다.</t>
    <phoneticPr fontId="3" type="noConversion"/>
  </si>
  <si>
    <t>해당 고객의 자녀가 차현욱 계장 입사일과</t>
    <phoneticPr fontId="3" type="noConversion"/>
  </si>
  <si>
    <t>비슷하게 태어나서 비마이키친 방문을</t>
    <phoneticPr fontId="3" type="noConversion"/>
  </si>
  <si>
    <t>특별하게 생각하시는 고객 입니다.</t>
    <phoneticPr fontId="3" type="noConversion"/>
  </si>
  <si>
    <t>주변에 방문 일정이 있을 때마다 종종</t>
    <phoneticPr fontId="3" type="noConversion"/>
  </si>
  <si>
    <t>찾아주셔서 감사하다는 인사를 전달 하였</t>
    <phoneticPr fontId="3" type="noConversion"/>
  </si>
  <si>
    <t>저녁시간 가윤이네 가족(꼴라파스타 단골)</t>
    <phoneticPr fontId="3" type="noConversion"/>
  </si>
  <si>
    <t xml:space="preserve">방문해 주셔서 인사드린 후 광주 꼴라메르까토 </t>
    <phoneticPr fontId="3" type="noConversion"/>
  </si>
  <si>
    <t>오픈 안내도 같이 해 드렸습니다.</t>
    <phoneticPr fontId="3" type="noConversion"/>
  </si>
  <si>
    <t>최향경 과장님 안부를 물어보셔서 다음에</t>
    <phoneticPr fontId="3" type="noConversion"/>
  </si>
  <si>
    <t>서울 방문 해 주실 때쯤 개별적 으로 연락</t>
    <phoneticPr fontId="3" type="noConversion"/>
  </si>
  <si>
    <t>드리면 시간 맞춰서 매장 방문 해 주신다고</t>
    <phoneticPr fontId="3" type="noConversion"/>
  </si>
  <si>
    <t>하셨습니다.</t>
    <phoneticPr fontId="3" type="noConversion"/>
  </si>
  <si>
    <t>당일 예약 및 점심 저녁 워킹 고객 방문이 많았습니다.</t>
    <phoneticPr fontId="3" type="noConversion"/>
  </si>
  <si>
    <t>해당일 룸 예약이 없어 5명 룸으로 안내 해 드렸으며</t>
    <phoneticPr fontId="3" type="noConversion"/>
  </si>
  <si>
    <t>김현수 사원 에게 단골 고객에 대한 상세한 설명을</t>
    <phoneticPr fontId="3" type="noConversion"/>
  </si>
  <si>
    <t>전달 하였으며 고객과의 의사소통 방법 전달 하였습니다.</t>
    <phoneticPr fontId="3" type="noConversion"/>
  </si>
  <si>
    <t>이연경 님</t>
    <phoneticPr fontId="3" type="noConversion"/>
  </si>
  <si>
    <t>김재연 님</t>
    <phoneticPr fontId="3" type="noConversion"/>
  </si>
  <si>
    <t>김영희 님</t>
    <phoneticPr fontId="3" type="noConversion"/>
  </si>
  <si>
    <t>5(3+2)</t>
    <phoneticPr fontId="3" type="noConversion"/>
  </si>
  <si>
    <t>2. 권재원 사원 피자용 사과 미장식자재</t>
    <phoneticPr fontId="3" type="noConversion"/>
  </si>
  <si>
    <t xml:space="preserve">   준비조리후 냉각작업시 상태체크 확인</t>
    <phoneticPr fontId="3" type="noConversion"/>
  </si>
  <si>
    <t xml:space="preserve">   주의점 교육</t>
    <phoneticPr fontId="3" type="noConversion"/>
  </si>
  <si>
    <t xml:space="preserve">   런치타임후 미장식자재 작업시 효율적</t>
    <phoneticPr fontId="3" type="noConversion"/>
  </si>
  <si>
    <t xml:space="preserve">   우선순위 작업순서 교육</t>
    <phoneticPr fontId="3" type="noConversion"/>
  </si>
  <si>
    <t xml:space="preserve">   생면반죽용 단호박 퓨레 조리및 작업</t>
    <phoneticPr fontId="3" type="noConversion"/>
  </si>
  <si>
    <t xml:space="preserve">   방법 교육</t>
    <phoneticPr fontId="3" type="noConversion"/>
  </si>
  <si>
    <t>1. 임유리 주임 까르토치오(생선찜)용</t>
    <phoneticPr fontId="3" type="noConversion"/>
  </si>
  <si>
    <t>점심시간 내 워킹고객 방문이</t>
    <phoneticPr fontId="3" type="noConversion"/>
  </si>
  <si>
    <t xml:space="preserve">많았습니다. </t>
    <phoneticPr fontId="3" type="noConversion"/>
  </si>
  <si>
    <t>단골고객 위주의 방문이 많았습니다.</t>
    <phoneticPr fontId="3" type="noConversion"/>
  </si>
  <si>
    <t>저녁시간은 점심시간 대비 한산한</t>
    <phoneticPr fontId="3" type="noConversion"/>
  </si>
  <si>
    <t>편 이었습니다.</t>
    <phoneticPr fontId="3" type="noConversion"/>
  </si>
  <si>
    <t>김현수 사원 에게 pos 특이사항</t>
    <phoneticPr fontId="3" type="noConversion"/>
  </si>
  <si>
    <t>교육을 진행 하였습니다.</t>
    <phoneticPr fontId="3" type="noConversion"/>
  </si>
  <si>
    <t>신기인 님</t>
    <phoneticPr fontId="3" type="noConversion"/>
  </si>
  <si>
    <t>최혜원 님</t>
    <phoneticPr fontId="3" type="noConversion"/>
  </si>
  <si>
    <t>유미코아</t>
    <phoneticPr fontId="3" type="noConversion"/>
  </si>
  <si>
    <t>11;50</t>
    <phoneticPr fontId="3" type="noConversion"/>
  </si>
  <si>
    <t>법원</t>
    <phoneticPr fontId="3" type="noConversion"/>
  </si>
  <si>
    <t>이재경 님</t>
    <phoneticPr fontId="3" type="noConversion"/>
  </si>
  <si>
    <t>조성수 님</t>
    <phoneticPr fontId="3" type="noConversion"/>
  </si>
  <si>
    <t>점심시간 단골 위주의 워킹고객 방문</t>
    <phoneticPr fontId="3" type="noConversion"/>
  </si>
  <si>
    <t>이 굉장히 많았습니다.</t>
    <phoneticPr fontId="3" type="noConversion"/>
  </si>
  <si>
    <t>대부분의 테이블이 근래에 방문 후</t>
    <phoneticPr fontId="3" type="noConversion"/>
  </si>
  <si>
    <t>재방문 테이블 이었습니다.</t>
    <phoneticPr fontId="3" type="noConversion"/>
  </si>
  <si>
    <t>점심시간에 근래에 자주 방문 하시는</t>
    <phoneticPr fontId="3" type="noConversion"/>
  </si>
  <si>
    <t>신한미 님 께서 재방문 하였으며</t>
    <phoneticPr fontId="3" type="noConversion"/>
  </si>
  <si>
    <t xml:space="preserve">해당 고객에게 감사 인사 전달을 </t>
    <phoneticPr fontId="3" type="noConversion"/>
  </si>
  <si>
    <t>하였습니다.</t>
    <phoneticPr fontId="3" type="noConversion"/>
  </si>
  <si>
    <t>6월에 돌잔치를 진행 했던 박상준 님</t>
    <phoneticPr fontId="3" type="noConversion"/>
  </si>
  <si>
    <t xml:space="preserve">께서 저녁 시간 방문 하였으며 </t>
    <phoneticPr fontId="3" type="noConversion"/>
  </si>
  <si>
    <t>해당 고객에게 재방문에 대한 감사</t>
    <phoneticPr fontId="3" type="noConversion"/>
  </si>
  <si>
    <t>인사를 전달 드렸습니다.</t>
    <phoneticPr fontId="3" type="noConversion"/>
  </si>
  <si>
    <t xml:space="preserve">추후에도 재방문 의사를 전달 하고 </t>
    <phoneticPr fontId="3" type="noConversion"/>
  </si>
  <si>
    <t>가셨습니다.</t>
    <phoneticPr fontId="3" type="noConversion"/>
  </si>
  <si>
    <t>저녁 시간대 테라스 고객의 주류</t>
    <phoneticPr fontId="3" type="noConversion"/>
  </si>
  <si>
    <t>매출이 좋았습니다.</t>
    <phoneticPr fontId="3" type="noConversion"/>
  </si>
  <si>
    <t>맥주 추천을 원하셔서 현재 가지고 있</t>
    <phoneticPr fontId="3" type="noConversion"/>
  </si>
  <si>
    <t>는 기존에 판매 하였던 병맥주를</t>
    <phoneticPr fontId="3" type="noConversion"/>
  </si>
  <si>
    <t>추천 하여 판매 하였습니다.</t>
    <phoneticPr fontId="3" type="noConversion"/>
  </si>
  <si>
    <t xml:space="preserve">김현수 사원에게 pos선입금 처리방법을 </t>
    <phoneticPr fontId="3" type="noConversion"/>
  </si>
  <si>
    <t>교육 하였으며 근래에 자주 방문 하시</t>
    <phoneticPr fontId="3" type="noConversion"/>
  </si>
  <si>
    <t xml:space="preserve">는 고객 에게 먼저 다가가 인사를 </t>
    <phoneticPr fontId="3" type="noConversion"/>
  </si>
  <si>
    <t>할 수 있도록 멘트 정리 해서 전달</t>
    <phoneticPr fontId="3" type="noConversion"/>
  </si>
  <si>
    <t>광어</t>
    <phoneticPr fontId="3" type="noConversion"/>
  </si>
  <si>
    <t>바지락</t>
    <phoneticPr fontId="3" type="noConversion"/>
  </si>
  <si>
    <t>동죽</t>
    <phoneticPr fontId="3" type="noConversion"/>
  </si>
  <si>
    <t>돌조개</t>
    <phoneticPr fontId="3" type="noConversion"/>
  </si>
  <si>
    <t>홍합</t>
    <phoneticPr fontId="3" type="noConversion"/>
  </si>
  <si>
    <t>1. 노량진 시장 식자재 구입</t>
    <phoneticPr fontId="3" type="noConversion"/>
  </si>
  <si>
    <t>홍연정 님</t>
    <phoneticPr fontId="3" type="noConversion"/>
  </si>
  <si>
    <t>양원혜 님</t>
    <phoneticPr fontId="3" type="noConversion"/>
  </si>
  <si>
    <t>최일현 님</t>
    <phoneticPr fontId="3" type="noConversion"/>
  </si>
  <si>
    <t xml:space="preserve">   기기 Off타이밍조절 주의점 교육</t>
    <phoneticPr fontId="3" type="noConversion"/>
  </si>
  <si>
    <t xml:space="preserve">   오픈작업시 피자용 데크오븐 ON상태 </t>
    <phoneticPr fontId="3" type="noConversion"/>
  </si>
  <si>
    <t xml:space="preserve">   체크확인 주의점 교육</t>
    <phoneticPr fontId="3" type="noConversion"/>
  </si>
  <si>
    <t xml:space="preserve">1. 임유리 주임 오픈 작업시 피자용 </t>
    <phoneticPr fontId="3" type="noConversion"/>
  </si>
  <si>
    <t xml:space="preserve">   데크오븐 ON상태 체크확인 주의점</t>
    <phoneticPr fontId="3" type="noConversion"/>
  </si>
  <si>
    <t xml:space="preserve">   교육</t>
    <phoneticPr fontId="3" type="noConversion"/>
  </si>
  <si>
    <t xml:space="preserve">2. 맹창재 사원 마감업무시 스토브및 </t>
    <phoneticPr fontId="3" type="noConversion"/>
  </si>
  <si>
    <t xml:space="preserve">   미장식자재 컷팅및 손질 작업시 우선</t>
    <phoneticPr fontId="3" type="noConversion"/>
  </si>
  <si>
    <t xml:space="preserve">   순위 작업순서방법 보완점 교육</t>
    <phoneticPr fontId="3" type="noConversion"/>
  </si>
  <si>
    <t>3. 손동권 사원 튀김기 사용 오더메뉴</t>
    <phoneticPr fontId="3" type="noConversion"/>
  </si>
  <si>
    <t xml:space="preserve">   생산시 온도체크확인후 식자재 조리</t>
    <phoneticPr fontId="3" type="noConversion"/>
  </si>
  <si>
    <t xml:space="preserve">   방법 주의점 교육</t>
    <phoneticPr fontId="3" type="noConversion"/>
  </si>
  <si>
    <t>안은진 님</t>
    <phoneticPr fontId="3" type="noConversion"/>
  </si>
  <si>
    <t>김이경 님</t>
    <phoneticPr fontId="3" type="noConversion"/>
  </si>
  <si>
    <t>김기영 님</t>
    <phoneticPr fontId="3" type="noConversion"/>
  </si>
  <si>
    <t>정상수 님</t>
    <phoneticPr fontId="3" type="noConversion"/>
  </si>
  <si>
    <t>서초BIS</t>
    <phoneticPr fontId="3" type="noConversion"/>
  </si>
  <si>
    <t>1. 노량진 시장 식자재 구입</t>
    <phoneticPr fontId="3" type="noConversion"/>
  </si>
  <si>
    <t>1. 임유리 주임 텍사스립용 등갈비</t>
    <phoneticPr fontId="3" type="noConversion"/>
  </si>
  <si>
    <t xml:space="preserve">   식자재 재고수량 파악및 발주품목</t>
    <phoneticPr fontId="3" type="noConversion"/>
  </si>
  <si>
    <t xml:space="preserve">   체크확인 주의점 교육</t>
    <phoneticPr fontId="3" type="noConversion"/>
  </si>
  <si>
    <t xml:space="preserve">  </t>
    <phoneticPr fontId="3" type="noConversion"/>
  </si>
  <si>
    <t>광어</t>
    <phoneticPr fontId="3" type="noConversion"/>
  </si>
  <si>
    <t>농어</t>
    <phoneticPr fontId="3" type="noConversion"/>
  </si>
  <si>
    <t>대합</t>
    <phoneticPr fontId="3" type="noConversion"/>
  </si>
  <si>
    <t>비단조개</t>
    <phoneticPr fontId="3" type="noConversion"/>
  </si>
  <si>
    <t>바지락</t>
    <phoneticPr fontId="3" type="noConversion"/>
  </si>
  <si>
    <t>동죽</t>
    <phoneticPr fontId="3" type="noConversion"/>
  </si>
  <si>
    <t>점심 저녁 한산한 편 이었습니다.</t>
    <phoneticPr fontId="3" type="noConversion"/>
  </si>
  <si>
    <t>점심시간 최일현님 께서 개별 연락</t>
    <phoneticPr fontId="3" type="noConversion"/>
  </si>
  <si>
    <t>예약 후 방문 해 주셨습니다.</t>
    <phoneticPr fontId="3" type="noConversion"/>
  </si>
  <si>
    <t>근래에 방문이 다시 많아지고 있어</t>
    <phoneticPr fontId="3" type="noConversion"/>
  </si>
  <si>
    <t>감사 인사드린 후 추후 재방문</t>
    <phoneticPr fontId="3" type="noConversion"/>
  </si>
  <si>
    <t>안내도 같이 해 드렸습니다.</t>
    <phoneticPr fontId="3" type="noConversion"/>
  </si>
  <si>
    <t>점심시간 예약이 전부 당일 예약</t>
    <phoneticPr fontId="3" type="noConversion"/>
  </si>
  <si>
    <t>방문 으로 이어졌습니다.</t>
    <phoneticPr fontId="3" type="noConversion"/>
  </si>
  <si>
    <t>근래에 몇일 전 예약 보다는 테이블</t>
    <phoneticPr fontId="3" type="noConversion"/>
  </si>
  <si>
    <t>만석 여부 확인 후 당일에 예약 방문</t>
    <phoneticPr fontId="3" type="noConversion"/>
  </si>
  <si>
    <t>고객이 늘어나고 있습니다.</t>
    <phoneticPr fontId="3" type="noConversion"/>
  </si>
  <si>
    <t>해당고객들은 재방문 고객이 대부분</t>
    <phoneticPr fontId="3" type="noConversion"/>
  </si>
  <si>
    <t>입니다.</t>
    <phoneticPr fontId="3" type="noConversion"/>
  </si>
  <si>
    <t>고객들에게 먼저 다가가 인사 드린 후</t>
    <phoneticPr fontId="3" type="noConversion"/>
  </si>
  <si>
    <t>다음 방문시 에도 예약후 방문 안내</t>
    <phoneticPr fontId="3" type="noConversion"/>
  </si>
  <si>
    <t>전달 드렸습니다.</t>
    <phoneticPr fontId="3" type="noConversion"/>
  </si>
  <si>
    <t>저녁 방문시 근처 영어학원 선생님</t>
    <phoneticPr fontId="3" type="noConversion"/>
  </si>
  <si>
    <t>식사를 진행 하였습니다.</t>
    <phoneticPr fontId="3" type="noConversion"/>
  </si>
  <si>
    <t>당일 방문한 고객 대부분이 재방문</t>
    <phoneticPr fontId="3" type="noConversion"/>
  </si>
  <si>
    <t>고객이 많아 테이블 마다 직접 가서</t>
    <phoneticPr fontId="3" type="noConversion"/>
  </si>
  <si>
    <t xml:space="preserve">재방문에 대한 감사 인사를 전달 </t>
    <phoneticPr fontId="3" type="noConversion"/>
  </si>
  <si>
    <t>드렸습니다.</t>
    <phoneticPr fontId="3" type="noConversion"/>
  </si>
  <si>
    <t>당일 피자 주문이 많았으며 고객반응</t>
    <phoneticPr fontId="3" type="noConversion"/>
  </si>
  <si>
    <t>이 좋았습니다.</t>
    <phoneticPr fontId="3" type="noConversion"/>
  </si>
  <si>
    <t xml:space="preserve">피자 주문 시 드시는 방법을 자세히 </t>
    <phoneticPr fontId="3" type="noConversion"/>
  </si>
  <si>
    <t>설명하여 서브 하는 방법을 홀 직원</t>
    <phoneticPr fontId="3" type="noConversion"/>
  </si>
  <si>
    <t>에게 전달 하였습니다.</t>
    <phoneticPr fontId="3" type="noConversion"/>
  </si>
  <si>
    <t>주변 학원</t>
    <phoneticPr fontId="3" type="noConversion"/>
  </si>
  <si>
    <t>법원</t>
    <phoneticPr fontId="3" type="noConversion"/>
  </si>
  <si>
    <t>김선윤 님</t>
    <phoneticPr fontId="3" type="noConversion"/>
  </si>
  <si>
    <t>정신분석 연구소</t>
    <phoneticPr fontId="3" type="noConversion"/>
  </si>
  <si>
    <t>김채희 님</t>
    <phoneticPr fontId="3" type="noConversion"/>
  </si>
  <si>
    <t>최경희 님</t>
    <phoneticPr fontId="3" type="noConversion"/>
  </si>
  <si>
    <t>15(10+5)</t>
    <phoneticPr fontId="3" type="noConversion"/>
  </si>
  <si>
    <t>6(5+1)</t>
    <phoneticPr fontId="3" type="noConversion"/>
  </si>
  <si>
    <t>1. 피자파트 토핑냉장고 성애제거및 청소</t>
    <phoneticPr fontId="3" type="noConversion"/>
  </si>
  <si>
    <t>방현진 님</t>
    <phoneticPr fontId="3" type="noConversion"/>
  </si>
  <si>
    <t>10(6+4)</t>
    <phoneticPr fontId="3" type="noConversion"/>
  </si>
  <si>
    <t>1. 손동권 사원 퇴사</t>
    <phoneticPr fontId="3" type="noConversion"/>
  </si>
  <si>
    <t xml:space="preserve">1.홀 냉장고 청소 </t>
    <phoneticPr fontId="3" type="noConversion"/>
  </si>
  <si>
    <t>점심시간 내 워킹고객이 많이</t>
    <phoneticPr fontId="3" type="noConversion"/>
  </si>
  <si>
    <t>방문하였으나 단가가 낮아</t>
    <phoneticPr fontId="3" type="noConversion"/>
  </si>
  <si>
    <t>매출이 높은편이 아니었습니다.</t>
    <phoneticPr fontId="3" type="noConversion"/>
  </si>
  <si>
    <t>오랜만에 정신분석연구소 에서</t>
    <phoneticPr fontId="3" type="noConversion"/>
  </si>
  <si>
    <t>방문 해 주셨으며 재방문에 대한</t>
    <phoneticPr fontId="3" type="noConversion"/>
  </si>
  <si>
    <t>감사인사도 같이 전달 드렸습니다.</t>
    <phoneticPr fontId="3" type="noConversion"/>
  </si>
  <si>
    <t>저녁시간 예약자 김채희님 께서 항상</t>
    <phoneticPr fontId="3" type="noConversion"/>
  </si>
  <si>
    <t>예약 없이 워킹으로 방문해 주시는데</t>
    <phoneticPr fontId="3" type="noConversion"/>
  </si>
  <si>
    <t>가족모임 식사를 예약 후 방문 해</t>
    <phoneticPr fontId="3" type="noConversion"/>
  </si>
  <si>
    <t>주셨습니다.</t>
    <phoneticPr fontId="3" type="noConversion"/>
  </si>
  <si>
    <t>해당 고객에게 예약에 대한 감사 인사를</t>
    <phoneticPr fontId="3" type="noConversion"/>
  </si>
  <si>
    <t>전달 드렸습니다.</t>
    <phoneticPr fontId="3" type="noConversion"/>
  </si>
  <si>
    <t xml:space="preserve">이동훈 차현욱 </t>
    <phoneticPr fontId="5" type="noConversion"/>
  </si>
  <si>
    <t>1.홀 Bar 선반 청소 완료</t>
    <phoneticPr fontId="3" type="noConversion"/>
  </si>
  <si>
    <t>점심시간 내 많이 한산하였습니다.</t>
    <phoneticPr fontId="3" type="noConversion"/>
  </si>
  <si>
    <t>저녁시간 예약이 없었으나 워킹고객</t>
    <phoneticPr fontId="3" type="noConversion"/>
  </si>
  <si>
    <t>방문으로 안쪽 홀은 고객이 많았</t>
    <phoneticPr fontId="3" type="noConversion"/>
  </si>
  <si>
    <t>습니다.</t>
    <phoneticPr fontId="3" type="noConversion"/>
  </si>
  <si>
    <t>근래에는 항상 바쁜시간대 워킹고객</t>
    <phoneticPr fontId="3" type="noConversion"/>
  </si>
  <si>
    <t>방문이 많아지고 있습니다.</t>
    <phoneticPr fontId="3" type="noConversion"/>
  </si>
  <si>
    <t>진나현 사원과 김현수 사원에게</t>
    <phoneticPr fontId="3" type="noConversion"/>
  </si>
  <si>
    <t xml:space="preserve">워킹고객 방문이 많으면 매장내 </t>
    <phoneticPr fontId="3" type="noConversion"/>
  </si>
  <si>
    <t xml:space="preserve">우선순위 처리해서 해야할 </t>
    <phoneticPr fontId="3" type="noConversion"/>
  </si>
  <si>
    <t>일들을 설명해 주었습니다.</t>
    <phoneticPr fontId="3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</si>
</sst>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12"/>
      <color theme="1"/>
      <name val="나눔고딕OTF"/>
      <charset val="129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rgb="FF000000"/>
      <name val="나눔고딕OTF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1"/>
      <color theme="1"/>
      <name val="맑은 고딕"/>
      <family val="2"/>
      <charset val="129"/>
      <scheme val="minor"/>
    </font>
    <font>
      <sz val="12"/>
      <color theme="1"/>
      <name val="나눔고딕OTF"/>
      <family val="3"/>
      <charset val="129"/>
    </font>
    <font>
      <sz val="12"/>
      <name val="나눔고딕OTF"/>
      <family val="3"/>
      <charset val="129"/>
    </font>
    <font>
      <sz val="12"/>
      <name val="나눔고딕OTF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rgb="FF000000"/>
      </bottom>
      <diagonal/>
    </border>
    <border>
      <left/>
      <right style="thin">
        <color auto="1"/>
      </right>
      <top style="thin">
        <color auto="1"/>
      </top>
      <bottom style="double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1" fillId="0" borderId="0" xfId="1"/>
    <xf numFmtId="0" fontId="4" fillId="0" borderId="1" xfId="1" applyFont="1" applyBorder="1"/>
    <xf numFmtId="0" fontId="6" fillId="0" borderId="10" xfId="1" applyFont="1" applyBorder="1" applyAlignment="1">
      <alignment horizontal="left" vertical="center"/>
    </xf>
    <xf numFmtId="0" fontId="4" fillId="0" borderId="10" xfId="1" applyFont="1" applyBorder="1" applyAlignment="1"/>
    <xf numFmtId="20" fontId="4" fillId="0" borderId="1" xfId="1" applyNumberFormat="1" applyFont="1" applyBorder="1" applyAlignment="1">
      <alignment horizontal="center"/>
    </xf>
    <xf numFmtId="0" fontId="1" fillId="0" borderId="1" xfId="1" applyBorder="1"/>
    <xf numFmtId="0" fontId="9" fillId="0" borderId="11" xfId="1" applyFont="1" applyBorder="1" applyAlignment="1">
      <alignment horizontal="center" vertical="center"/>
    </xf>
    <xf numFmtId="41" fontId="7" fillId="0" borderId="1" xfId="2" applyFont="1" applyBorder="1" applyAlignment="1">
      <alignment horizontal="left" vertical="center"/>
    </xf>
    <xf numFmtId="41" fontId="7" fillId="0" borderId="13" xfId="2" applyFont="1" applyBorder="1" applyAlignment="1">
      <alignment horizontal="left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/>
    <xf numFmtId="0" fontId="7" fillId="0" borderId="17" xfId="1" applyFont="1" applyBorder="1" applyAlignment="1">
      <alignment horizontal="center" vertical="center"/>
    </xf>
    <xf numFmtId="41" fontId="7" fillId="0" borderId="17" xfId="2" applyFont="1" applyBorder="1" applyAlignment="1">
      <alignment horizontal="left"/>
    </xf>
    <xf numFmtId="0" fontId="6" fillId="0" borderId="4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" fillId="0" borderId="18" xfId="1" applyBorder="1"/>
    <xf numFmtId="0" fontId="7" fillId="0" borderId="19" xfId="1" applyFont="1" applyBorder="1" applyAlignment="1"/>
    <xf numFmtId="9" fontId="6" fillId="0" borderId="1" xfId="1" applyNumberFormat="1" applyFont="1" applyBorder="1" applyAlignment="1">
      <alignment horizontal="center" vertical="center"/>
    </xf>
    <xf numFmtId="9" fontId="8" fillId="0" borderId="1" xfId="1" applyNumberFormat="1" applyFont="1" applyBorder="1" applyAlignment="1">
      <alignment horizontal="center" vertical="center"/>
    </xf>
    <xf numFmtId="9" fontId="6" fillId="0" borderId="13" xfId="1" applyNumberFormat="1" applyFont="1" applyBorder="1" applyAlignment="1">
      <alignment horizontal="center" vertical="center"/>
    </xf>
    <xf numFmtId="20" fontId="4" fillId="0" borderId="15" xfId="1" applyNumberFormat="1" applyFont="1" applyBorder="1" applyAlignment="1">
      <alignment horizontal="center" vertical="center"/>
    </xf>
    <xf numFmtId="20" fontId="4" fillId="0" borderId="23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/>
    </xf>
    <xf numFmtId="9" fontId="11" fillId="0" borderId="13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6" fillId="0" borderId="1" xfId="4" applyFont="1" applyBorder="1" applyAlignment="1">
      <alignment horizontal="center" vertical="center"/>
    </xf>
    <xf numFmtId="42" fontId="7" fillId="0" borderId="17" xfId="3" applyFont="1" applyBorder="1" applyAlignment="1">
      <alignment horizontal="left" vertical="center"/>
    </xf>
    <xf numFmtId="9" fontId="0" fillId="0" borderId="0" xfId="0" applyNumberFormat="1">
      <alignment vertical="center"/>
    </xf>
    <xf numFmtId="9" fontId="11" fillId="0" borderId="23" xfId="1" applyNumberFormat="1" applyFont="1" applyBorder="1" applyAlignment="1">
      <alignment horizontal="center" vertical="center"/>
    </xf>
    <xf numFmtId="9" fontId="6" fillId="0" borderId="23" xfId="1" applyNumberFormat="1" applyFont="1" applyBorder="1" applyAlignment="1">
      <alignment horizontal="center" vertical="center"/>
    </xf>
    <xf numFmtId="9" fontId="11" fillId="0" borderId="0" xfId="1" applyNumberFormat="1" applyFont="1" applyBorder="1" applyAlignment="1">
      <alignment horizontal="center" vertical="center"/>
    </xf>
    <xf numFmtId="9" fontId="6" fillId="0" borderId="0" xfId="1" applyNumberFormat="1" applyFont="1" applyBorder="1" applyAlignment="1">
      <alignment horizontal="center" vertical="center"/>
    </xf>
    <xf numFmtId="9" fontId="11" fillId="0" borderId="7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0" xfId="1" applyFont="1" applyBorder="1" applyAlignment="1">
      <alignment horizontal="left"/>
    </xf>
    <xf numFmtId="0" fontId="8" fillId="0" borderId="1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4" fillId="2" borderId="1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13" fillId="0" borderId="2" xfId="1" applyFont="1" applyFill="1" applyBorder="1" applyAlignment="1">
      <alignment horizontal="left"/>
    </xf>
    <xf numFmtId="0" fontId="12" fillId="0" borderId="12" xfId="1" applyFont="1" applyFill="1" applyBorder="1" applyAlignment="1">
      <alignment horizontal="left"/>
    </xf>
    <xf numFmtId="0" fontId="12" fillId="0" borderId="3" xfId="1" applyFont="1" applyFill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0" fontId="4" fillId="0" borderId="9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13" fillId="0" borderId="12" xfId="1" applyFont="1" applyFill="1" applyBorder="1" applyAlignment="1">
      <alignment horizontal="left"/>
    </xf>
    <xf numFmtId="0" fontId="13" fillId="0" borderId="3" xfId="1" applyFont="1" applyFill="1" applyBorder="1" applyAlignment="1">
      <alignment horizontal="left"/>
    </xf>
    <xf numFmtId="0" fontId="4" fillId="0" borderId="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23" xfId="1" applyFont="1" applyBorder="1" applyAlignment="1">
      <alignment horizontal="center" vertical="center"/>
    </xf>
    <xf numFmtId="9" fontId="6" fillId="0" borderId="20" xfId="1" applyNumberFormat="1" applyFont="1" applyBorder="1" applyAlignment="1">
      <alignment horizontal="center" vertical="center"/>
    </xf>
    <xf numFmtId="9" fontId="6" fillId="0" borderId="22" xfId="1" applyNumberFormat="1" applyFont="1" applyBorder="1" applyAlignment="1">
      <alignment horizontal="center" vertical="center"/>
    </xf>
    <xf numFmtId="9" fontId="11" fillId="0" borderId="25" xfId="1" applyNumberFormat="1" applyFont="1" applyBorder="1" applyAlignment="1">
      <alignment horizontal="center" vertical="center"/>
    </xf>
    <xf numFmtId="9" fontId="11" fillId="0" borderId="26" xfId="1" applyNumberFormat="1" applyFont="1" applyBorder="1" applyAlignment="1">
      <alignment horizontal="center" vertical="center"/>
    </xf>
    <xf numFmtId="9" fontId="11" fillId="0" borderId="27" xfId="1" applyNumberFormat="1" applyFont="1" applyBorder="1" applyAlignment="1">
      <alignment horizontal="center" vertical="center"/>
    </xf>
    <xf numFmtId="9" fontId="6" fillId="0" borderId="21" xfId="1" applyNumberFormat="1" applyFont="1" applyBorder="1" applyAlignment="1">
      <alignment horizontal="center" vertical="center"/>
    </xf>
    <xf numFmtId="9" fontId="6" fillId="0" borderId="24" xfId="1" applyNumberFormat="1" applyFont="1" applyBorder="1" applyAlignment="1">
      <alignment horizontal="center" vertical="center"/>
    </xf>
    <xf numFmtId="9" fontId="11" fillId="0" borderId="30" xfId="1" applyNumberFormat="1" applyFont="1" applyBorder="1" applyAlignment="1">
      <alignment horizontal="center" vertical="center"/>
    </xf>
    <xf numFmtId="9" fontId="11" fillId="0" borderId="31" xfId="1" applyNumberFormat="1" applyFont="1" applyBorder="1" applyAlignment="1">
      <alignment horizontal="center" vertical="center"/>
    </xf>
    <xf numFmtId="9" fontId="11" fillId="0" borderId="32" xfId="1" applyNumberFormat="1" applyFont="1" applyBorder="1" applyAlignment="1">
      <alignment horizontal="center" vertical="center"/>
    </xf>
    <xf numFmtId="41" fontId="4" fillId="0" borderId="2" xfId="2" applyFont="1" applyBorder="1" applyAlignment="1">
      <alignment horizontal="center"/>
    </xf>
    <xf numFmtId="41" fontId="4" fillId="0" borderId="12" xfId="2" applyFont="1" applyBorder="1" applyAlignment="1">
      <alignment horizontal="center"/>
    </xf>
    <xf numFmtId="41" fontId="4" fillId="0" borderId="3" xfId="2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1" fontId="4" fillId="0" borderId="2" xfId="2" applyFont="1" applyBorder="1" applyAlignment="1">
      <alignment horizontal="right"/>
    </xf>
    <xf numFmtId="41" fontId="4" fillId="0" borderId="12" xfId="2" applyFont="1" applyBorder="1" applyAlignment="1">
      <alignment horizontal="right"/>
    </xf>
    <xf numFmtId="41" fontId="4" fillId="0" borderId="3" xfId="2" applyFont="1" applyBorder="1" applyAlignment="1">
      <alignment horizontal="right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3" borderId="2" xfId="1" applyFont="1" applyFill="1" applyBorder="1" applyAlignment="1">
      <alignment horizontal="left"/>
    </xf>
    <xf numFmtId="0" fontId="4" fillId="3" borderId="1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2" fillId="3" borderId="12" xfId="1" applyFont="1" applyFill="1" applyBorder="1" applyAlignment="1">
      <alignment horizontal="left"/>
    </xf>
    <xf numFmtId="0" fontId="12" fillId="3" borderId="3" xfId="1" applyFont="1" applyFill="1" applyBorder="1" applyAlignment="1">
      <alignment horizontal="left"/>
    </xf>
    <xf numFmtId="0" fontId="12" fillId="3" borderId="2" xfId="1" applyFont="1" applyFill="1" applyBorder="1" applyAlignment="1">
      <alignment horizontal="left"/>
    </xf>
    <xf numFmtId="0" fontId="13" fillId="3" borderId="12" xfId="1" applyFont="1" applyFill="1" applyBorder="1" applyAlignment="1">
      <alignment horizontal="left"/>
    </xf>
    <xf numFmtId="0" fontId="13" fillId="3" borderId="3" xfId="1" applyFont="1" applyFill="1" applyBorder="1" applyAlignment="1">
      <alignment horizontal="left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37" xfId="1" applyFont="1" applyBorder="1" applyAlignment="1">
      <alignment horizontal="left" vertical="center"/>
    </xf>
    <xf numFmtId="0" fontId="7" fillId="0" borderId="38" xfId="1" applyFont="1" applyBorder="1" applyAlignment="1">
      <alignment horizontal="left" vertical="center"/>
    </xf>
    <xf numFmtId="0" fontId="7" fillId="0" borderId="35" xfId="1" applyFont="1" applyBorder="1" applyAlignment="1">
      <alignment horizontal="left" vertical="center"/>
    </xf>
    <xf numFmtId="0" fontId="7" fillId="0" borderId="36" xfId="1" applyFont="1" applyBorder="1" applyAlignment="1">
      <alignment horizontal="left" vertical="center"/>
    </xf>
    <xf numFmtId="0" fontId="7" fillId="0" borderId="34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4" fillId="0" borderId="4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/>
    </xf>
    <xf numFmtId="0" fontId="4" fillId="0" borderId="27" xfId="1" applyFont="1" applyBorder="1" applyAlignment="1">
      <alignment horizontal="center"/>
    </xf>
    <xf numFmtId="0" fontId="4" fillId="0" borderId="28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9" fontId="11" fillId="0" borderId="28" xfId="1" applyNumberFormat="1" applyFont="1" applyBorder="1" applyAlignment="1">
      <alignment horizontal="center" vertical="center"/>
    </xf>
    <xf numFmtId="9" fontId="11" fillId="0" borderId="33" xfId="1" applyNumberFormat="1" applyFont="1" applyBorder="1" applyAlignment="1">
      <alignment horizontal="center" vertical="center"/>
    </xf>
    <xf numFmtId="9" fontId="11" fillId="0" borderId="2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/>
    </xf>
  </cellXfs>
  <cellStyles count="5">
    <cellStyle name="백분율" xfId="4" builtinId="5"/>
    <cellStyle name="쉼표 [0] 2" xfId="2"/>
    <cellStyle name="통화 [0] 2" xfId="3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E2" sqref="E2:F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41" t="s">
        <v>1</v>
      </c>
      <c r="B2" s="164" t="s">
        <v>50</v>
      </c>
      <c r="C2" s="166"/>
      <c r="D2" s="41" t="s">
        <v>2</v>
      </c>
      <c r="E2" s="164" t="s">
        <v>154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39" t="s">
        <v>5</v>
      </c>
      <c r="F3" s="39"/>
      <c r="G3" s="193"/>
      <c r="H3" s="193"/>
    </row>
    <row r="4" spans="1:12" ht="20.100000000000001" customHeight="1">
      <c r="A4" s="41" t="s">
        <v>6</v>
      </c>
      <c r="B4" s="186">
        <v>1960500</v>
      </c>
      <c r="C4" s="187"/>
      <c r="D4" s="188"/>
      <c r="E4" s="146"/>
      <c r="F4" s="194"/>
      <c r="G4" s="194"/>
      <c r="H4" s="195"/>
    </row>
    <row r="5" spans="1:12" ht="20.100000000000001" customHeight="1">
      <c r="A5" s="41" t="s">
        <v>7</v>
      </c>
      <c r="B5" s="186">
        <f>B6-B4</f>
        <v>469900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41" t="s">
        <v>8</v>
      </c>
      <c r="B6" s="186">
        <v>2430400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41" t="s">
        <v>36</v>
      </c>
      <c r="B7" s="186">
        <f>B6</f>
        <v>2430400</v>
      </c>
      <c r="C7" s="187"/>
      <c r="D7" s="188"/>
      <c r="E7" s="189"/>
      <c r="F7" s="190"/>
      <c r="G7" s="190"/>
      <c r="H7" s="191"/>
    </row>
    <row r="8" spans="1:12" ht="20.100000000000001" customHeight="1">
      <c r="A8" s="41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38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1.0000000000000002</v>
      </c>
    </row>
    <row r="10" spans="1:12" ht="20.100000000000001" customHeight="1">
      <c r="A10" s="23" t="s">
        <v>22</v>
      </c>
      <c r="B10" s="27">
        <v>0.05</v>
      </c>
      <c r="C10" s="23" t="s">
        <v>24</v>
      </c>
      <c r="D10" s="19">
        <v>0.04</v>
      </c>
      <c r="E10" s="26" t="s">
        <v>47</v>
      </c>
      <c r="F10" s="18">
        <v>0.12</v>
      </c>
      <c r="G10" s="26" t="s">
        <v>25</v>
      </c>
      <c r="H10" s="18">
        <v>0.15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0.05</v>
      </c>
      <c r="C11" s="24" t="s">
        <v>38</v>
      </c>
      <c r="D11" s="18">
        <v>0.37</v>
      </c>
      <c r="E11" s="24" t="s">
        <v>29</v>
      </c>
      <c r="F11" s="18">
        <v>0</v>
      </c>
      <c r="G11" s="23" t="s">
        <v>27</v>
      </c>
      <c r="H11" s="18">
        <v>0.04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0.06</v>
      </c>
      <c r="C12" s="25" t="s">
        <v>31</v>
      </c>
      <c r="D12" s="20">
        <v>7.0000000000000007E-2</v>
      </c>
      <c r="E12" s="25" t="s">
        <v>32</v>
      </c>
      <c r="F12" s="20">
        <v>0.05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39"/>
      <c r="F15" s="39"/>
      <c r="G15" s="43"/>
      <c r="H15" s="1"/>
    </row>
    <row r="16" spans="1:12" ht="20.100000000000001" customHeight="1">
      <c r="A16" s="41"/>
      <c r="B16" s="41" t="s">
        <v>13</v>
      </c>
      <c r="C16" s="164" t="s">
        <v>14</v>
      </c>
      <c r="D16" s="166"/>
      <c r="E16" s="41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0.4861111111111111</v>
      </c>
      <c r="C17" s="171" t="s">
        <v>86</v>
      </c>
      <c r="D17" s="172"/>
      <c r="E17" s="41">
        <v>10</v>
      </c>
      <c r="F17" s="155"/>
      <c r="G17" s="155"/>
      <c r="H17" s="155"/>
    </row>
    <row r="18" spans="1:8" ht="20.100000000000001" customHeight="1">
      <c r="A18" s="140"/>
      <c r="B18" s="5">
        <v>0.5</v>
      </c>
      <c r="C18" s="171" t="s">
        <v>87</v>
      </c>
      <c r="D18" s="172"/>
      <c r="E18" s="41">
        <v>10</v>
      </c>
      <c r="F18" s="155"/>
      <c r="G18" s="155"/>
      <c r="H18" s="155"/>
    </row>
    <row r="19" spans="1:8" ht="20.100000000000001" customHeight="1">
      <c r="A19" s="140"/>
      <c r="B19" s="5">
        <v>0.5</v>
      </c>
      <c r="C19" s="171" t="s">
        <v>88</v>
      </c>
      <c r="D19" s="172"/>
      <c r="E19" s="41">
        <v>9</v>
      </c>
      <c r="F19" s="155"/>
      <c r="G19" s="155"/>
      <c r="H19" s="155"/>
    </row>
    <row r="20" spans="1:8" ht="20.100000000000001" customHeight="1">
      <c r="A20" s="140"/>
      <c r="B20" s="5">
        <v>0.5</v>
      </c>
      <c r="C20" s="171" t="s">
        <v>89</v>
      </c>
      <c r="D20" s="172"/>
      <c r="E20" s="41">
        <v>5</v>
      </c>
      <c r="F20" s="155"/>
      <c r="G20" s="155"/>
      <c r="H20" s="155"/>
    </row>
    <row r="21" spans="1:8" ht="20.100000000000001" customHeight="1">
      <c r="A21" s="140"/>
      <c r="B21" s="5">
        <v>0.49305555555555558</v>
      </c>
      <c r="C21" s="171" t="s">
        <v>90</v>
      </c>
      <c r="D21" s="172"/>
      <c r="E21" s="41">
        <v>3</v>
      </c>
      <c r="F21" s="155"/>
      <c r="G21" s="155"/>
      <c r="H21" s="155"/>
    </row>
    <row r="22" spans="1:8" ht="20.100000000000001" customHeight="1">
      <c r="A22" s="140"/>
      <c r="B22" s="5">
        <v>0.4861111111111111</v>
      </c>
      <c r="C22" s="171" t="s">
        <v>91</v>
      </c>
      <c r="D22" s="172"/>
      <c r="E22" s="41">
        <v>5</v>
      </c>
      <c r="F22" s="155"/>
      <c r="G22" s="155"/>
      <c r="H22" s="155"/>
    </row>
    <row r="23" spans="1:8" ht="20.100000000000001" customHeight="1">
      <c r="A23" s="140"/>
      <c r="B23" s="5">
        <v>0.5</v>
      </c>
      <c r="C23" s="171" t="s">
        <v>92</v>
      </c>
      <c r="D23" s="172"/>
      <c r="E23" s="41">
        <v>5</v>
      </c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41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41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42"/>
      <c r="F26" s="175"/>
      <c r="G26" s="175"/>
      <c r="H26" s="175"/>
    </row>
    <row r="27" spans="1:8" ht="20.100000000000001" customHeight="1">
      <c r="A27" s="141" t="s">
        <v>16</v>
      </c>
      <c r="B27" s="21">
        <v>0.25</v>
      </c>
      <c r="C27" s="160" t="s">
        <v>93</v>
      </c>
      <c r="D27" s="161"/>
      <c r="E27" s="65" t="s">
        <v>94</v>
      </c>
      <c r="F27" s="167"/>
      <c r="G27" s="168"/>
      <c r="H27" s="169"/>
    </row>
    <row r="28" spans="1:8" ht="20.100000000000001" customHeight="1">
      <c r="A28" s="141"/>
      <c r="B28" s="21"/>
      <c r="C28" s="160"/>
      <c r="D28" s="161"/>
      <c r="E28" s="40"/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40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40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40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40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40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40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40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40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40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40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40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40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148"/>
      <c r="C42" s="149"/>
      <c r="D42" s="150"/>
      <c r="E42" s="139" t="s">
        <v>18</v>
      </c>
      <c r="F42" s="129"/>
      <c r="G42" s="130"/>
      <c r="H42" s="131"/>
    </row>
    <row r="43" spans="1:8" ht="20.100000000000001" customHeight="1">
      <c r="A43" s="155"/>
      <c r="B43" s="156"/>
      <c r="C43" s="157"/>
      <c r="D43" s="158"/>
      <c r="E43" s="140"/>
      <c r="F43" s="129"/>
      <c r="G43" s="130"/>
      <c r="H43" s="131"/>
    </row>
    <row r="44" spans="1:8" ht="20.100000000000001" customHeight="1">
      <c r="A44" s="155"/>
      <c r="B44" s="159"/>
      <c r="C44" s="157"/>
      <c r="D44" s="158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60</v>
      </c>
      <c r="C57" s="130"/>
      <c r="D57" s="131"/>
      <c r="E57" s="139" t="s">
        <v>18</v>
      </c>
      <c r="F57" s="134" t="s">
        <v>124</v>
      </c>
      <c r="G57" s="135"/>
      <c r="H57" s="136"/>
    </row>
    <row r="58" spans="1:8" ht="20.100000000000001" customHeight="1">
      <c r="A58" s="140"/>
      <c r="B58" s="129" t="s">
        <v>61</v>
      </c>
      <c r="C58" s="130"/>
      <c r="D58" s="131"/>
      <c r="E58" s="140"/>
      <c r="F58" s="134" t="s">
        <v>125</v>
      </c>
      <c r="G58" s="135"/>
      <c r="H58" s="136"/>
    </row>
    <row r="59" spans="1:8" ht="20.100000000000001" customHeight="1">
      <c r="A59" s="140"/>
      <c r="B59" s="129" t="s">
        <v>62</v>
      </c>
      <c r="C59" s="130"/>
      <c r="D59" s="131"/>
      <c r="E59" s="140"/>
      <c r="F59" s="134"/>
      <c r="G59" s="135"/>
      <c r="H59" s="136"/>
    </row>
    <row r="60" spans="1:8" ht="20.100000000000001" customHeight="1">
      <c r="A60" s="140"/>
      <c r="B60" s="129" t="s">
        <v>63</v>
      </c>
      <c r="C60" s="130"/>
      <c r="D60" s="131"/>
      <c r="E60" s="140"/>
      <c r="F60" s="129" t="s">
        <v>126</v>
      </c>
      <c r="G60" s="130"/>
      <c r="H60" s="131"/>
    </row>
    <row r="61" spans="1:8" ht="20.100000000000001" customHeight="1">
      <c r="A61" s="140"/>
      <c r="B61" s="129" t="s">
        <v>64</v>
      </c>
      <c r="C61" s="130"/>
      <c r="D61" s="131"/>
      <c r="E61" s="140"/>
      <c r="F61" s="129" t="s">
        <v>127</v>
      </c>
      <c r="G61" s="130"/>
      <c r="H61" s="131"/>
    </row>
    <row r="62" spans="1:8" ht="20.100000000000001" customHeight="1">
      <c r="A62" s="140"/>
      <c r="B62" s="129" t="s">
        <v>65</v>
      </c>
      <c r="C62" s="130"/>
      <c r="D62" s="131"/>
      <c r="E62" s="140"/>
      <c r="F62" s="129" t="s">
        <v>128</v>
      </c>
      <c r="G62" s="130"/>
      <c r="H62" s="131"/>
    </row>
    <row r="63" spans="1:8" ht="20.100000000000001" customHeight="1">
      <c r="A63" s="140"/>
      <c r="B63" s="129" t="s">
        <v>66</v>
      </c>
      <c r="C63" s="130"/>
      <c r="D63" s="131"/>
      <c r="E63" s="140"/>
      <c r="F63" s="129"/>
      <c r="G63" s="130"/>
      <c r="H63" s="131"/>
    </row>
    <row r="64" spans="1:8" ht="20.100000000000001" customHeight="1">
      <c r="A64" s="140"/>
      <c r="B64" s="129" t="s">
        <v>67</v>
      </c>
      <c r="C64" s="130"/>
      <c r="D64" s="131"/>
      <c r="E64" s="140"/>
      <c r="F64" s="129" t="s">
        <v>129</v>
      </c>
      <c r="G64" s="130"/>
      <c r="H64" s="131"/>
    </row>
    <row r="65" spans="1:8" ht="20.100000000000001" customHeight="1">
      <c r="A65" s="140"/>
      <c r="B65" s="129" t="s">
        <v>68</v>
      </c>
      <c r="C65" s="130"/>
      <c r="D65" s="131"/>
      <c r="E65" s="140"/>
      <c r="F65" s="129" t="s">
        <v>130</v>
      </c>
      <c r="G65" s="130"/>
      <c r="H65" s="131"/>
    </row>
    <row r="66" spans="1:8" ht="20.100000000000001" customHeight="1">
      <c r="A66" s="140"/>
      <c r="B66" s="129" t="s">
        <v>69</v>
      </c>
      <c r="C66" s="130"/>
      <c r="D66" s="131"/>
      <c r="E66" s="140"/>
      <c r="F66" s="129" t="s">
        <v>131</v>
      </c>
      <c r="G66" s="130"/>
      <c r="H66" s="131"/>
    </row>
    <row r="67" spans="1:8" ht="20.100000000000001" customHeight="1">
      <c r="A67" s="140"/>
      <c r="B67" s="129" t="s">
        <v>70</v>
      </c>
      <c r="C67" s="130"/>
      <c r="D67" s="131"/>
      <c r="E67" s="140"/>
      <c r="F67" s="129"/>
      <c r="G67" s="130"/>
      <c r="H67" s="131"/>
    </row>
    <row r="68" spans="1:8" ht="20.100000000000001" customHeight="1">
      <c r="A68" s="140"/>
      <c r="B68" s="129" t="s">
        <v>71</v>
      </c>
      <c r="C68" s="130"/>
      <c r="D68" s="131"/>
      <c r="E68" s="140"/>
      <c r="F68" s="129" t="s">
        <v>132</v>
      </c>
      <c r="G68" s="130"/>
      <c r="H68" s="131"/>
    </row>
    <row r="69" spans="1:8" ht="20.100000000000001" customHeight="1">
      <c r="A69" s="140"/>
      <c r="B69" s="129" t="s">
        <v>72</v>
      </c>
      <c r="C69" s="130"/>
      <c r="D69" s="131"/>
      <c r="E69" s="140"/>
      <c r="F69" s="129" t="s">
        <v>133</v>
      </c>
      <c r="G69" s="130"/>
      <c r="H69" s="131"/>
    </row>
    <row r="70" spans="1:8" ht="20.100000000000001" customHeight="1">
      <c r="A70" s="140"/>
      <c r="B70" s="129" t="s">
        <v>73</v>
      </c>
      <c r="C70" s="130"/>
      <c r="D70" s="131"/>
      <c r="E70" s="140"/>
      <c r="F70" s="129" t="s">
        <v>134</v>
      </c>
      <c r="G70" s="130"/>
      <c r="H70" s="131"/>
    </row>
    <row r="71" spans="1:8" ht="20.100000000000001" customHeight="1">
      <c r="A71" s="140"/>
      <c r="B71" s="129" t="s">
        <v>74</v>
      </c>
      <c r="C71" s="130"/>
      <c r="D71" s="131"/>
      <c r="E71" s="140"/>
      <c r="F71" s="134" t="s">
        <v>135</v>
      </c>
      <c r="G71" s="135"/>
      <c r="H71" s="136"/>
    </row>
    <row r="72" spans="1:8" ht="20.100000000000001" customHeight="1">
      <c r="A72" s="140"/>
      <c r="B72" s="129"/>
      <c r="C72" s="130"/>
      <c r="D72" s="131"/>
      <c r="E72" s="140"/>
      <c r="F72" s="134"/>
      <c r="G72" s="135"/>
      <c r="H72" s="136"/>
    </row>
    <row r="73" spans="1:8" ht="20.100000000000001" customHeight="1">
      <c r="A73" s="140"/>
      <c r="B73" s="129"/>
      <c r="C73" s="130"/>
      <c r="D73" s="131"/>
      <c r="E73" s="140"/>
      <c r="F73" s="134" t="s">
        <v>142</v>
      </c>
      <c r="G73" s="135"/>
      <c r="H73" s="136"/>
    </row>
    <row r="74" spans="1:8" ht="20.100000000000001" customHeight="1">
      <c r="A74" s="140"/>
      <c r="B74" s="129"/>
      <c r="C74" s="130"/>
      <c r="D74" s="131"/>
      <c r="E74" s="140"/>
      <c r="F74" s="134" t="s">
        <v>143</v>
      </c>
      <c r="G74" s="135"/>
      <c r="H74" s="136"/>
    </row>
    <row r="75" spans="1:8" ht="20.100000000000001" customHeight="1">
      <c r="A75" s="140"/>
      <c r="B75" s="129"/>
      <c r="C75" s="130"/>
      <c r="D75" s="131"/>
      <c r="E75" s="140"/>
      <c r="F75" s="134"/>
      <c r="G75" s="135"/>
      <c r="H75" s="136"/>
    </row>
    <row r="76" spans="1:8" ht="20.100000000000001" customHeight="1">
      <c r="A76" s="140"/>
      <c r="B76" s="129"/>
      <c r="C76" s="130"/>
      <c r="D76" s="131"/>
      <c r="E76" s="140"/>
      <c r="F76" s="134" t="s">
        <v>136</v>
      </c>
      <c r="G76" s="135"/>
      <c r="H76" s="136"/>
    </row>
    <row r="77" spans="1:8" ht="20.100000000000001" customHeight="1">
      <c r="A77" s="140"/>
      <c r="B77" s="129"/>
      <c r="C77" s="130"/>
      <c r="D77" s="131"/>
      <c r="E77" s="140"/>
      <c r="F77" s="134" t="s">
        <v>137</v>
      </c>
      <c r="G77" s="135"/>
      <c r="H77" s="136"/>
    </row>
    <row r="78" spans="1:8" ht="20.100000000000001" customHeight="1">
      <c r="A78" s="140"/>
      <c r="B78" s="129"/>
      <c r="C78" s="130"/>
      <c r="D78" s="131"/>
      <c r="E78" s="140"/>
      <c r="F78" s="134" t="s">
        <v>138</v>
      </c>
      <c r="G78" s="135"/>
      <c r="H78" s="136"/>
    </row>
    <row r="79" spans="1:8" ht="20.100000000000001" customHeight="1">
      <c r="A79" s="140"/>
      <c r="B79" s="129"/>
      <c r="C79" s="130"/>
      <c r="D79" s="131"/>
      <c r="E79" s="140"/>
      <c r="F79" s="129" t="s">
        <v>139</v>
      </c>
      <c r="G79" s="130"/>
      <c r="H79" s="131"/>
    </row>
    <row r="80" spans="1:8" ht="20.100000000000001" customHeight="1">
      <c r="A80" s="140"/>
      <c r="B80" s="129"/>
      <c r="C80" s="130"/>
      <c r="D80" s="131"/>
      <c r="E80" s="140"/>
      <c r="F80" s="129" t="s">
        <v>140</v>
      </c>
      <c r="G80" s="130"/>
      <c r="H80" s="131"/>
    </row>
    <row r="81" spans="1:14" ht="20.100000000000001" customHeight="1">
      <c r="A81" s="140"/>
      <c r="B81" s="129"/>
      <c r="C81" s="130"/>
      <c r="D81" s="131"/>
      <c r="E81" s="140"/>
      <c r="F81" s="129" t="s">
        <v>141</v>
      </c>
      <c r="G81" s="130"/>
      <c r="H81" s="131"/>
    </row>
    <row r="82" spans="1:14" ht="20.100000000000001" customHeight="1">
      <c r="A82" s="140"/>
      <c r="B82" s="129"/>
      <c r="C82" s="130"/>
      <c r="D82" s="131"/>
      <c r="E82" s="140"/>
      <c r="F82" s="129"/>
      <c r="G82" s="130"/>
      <c r="H82" s="131"/>
    </row>
    <row r="83" spans="1:14" ht="20.100000000000001" customHeight="1">
      <c r="A83" s="140"/>
      <c r="B83" s="129"/>
      <c r="C83" s="130"/>
      <c r="D83" s="131"/>
      <c r="E83" s="140"/>
      <c r="F83" s="129"/>
      <c r="G83" s="130"/>
      <c r="H83" s="131"/>
    </row>
    <row r="84" spans="1:14" ht="20.100000000000001" customHeight="1">
      <c r="A84" s="140"/>
      <c r="B84" s="129"/>
      <c r="C84" s="130"/>
      <c r="D84" s="131"/>
      <c r="E84" s="140"/>
      <c r="F84" s="68"/>
      <c r="G84" s="69"/>
      <c r="H84" s="70"/>
    </row>
    <row r="85" spans="1:14" ht="20.100000000000001" customHeight="1">
      <c r="A85" s="140"/>
      <c r="B85" s="129"/>
      <c r="C85" s="130"/>
      <c r="D85" s="131"/>
      <c r="E85" s="140"/>
      <c r="F85" s="35"/>
      <c r="G85" s="36"/>
      <c r="H85" s="37"/>
    </row>
    <row r="86" spans="1:14" ht="20.100000000000001" customHeight="1">
      <c r="A86" s="44"/>
      <c r="B86" s="36" t="s">
        <v>40</v>
      </c>
      <c r="C86" s="36"/>
      <c r="D86" s="36"/>
      <c r="E86" s="44"/>
      <c r="F86" s="132"/>
      <c r="G86" s="132"/>
      <c r="H86" s="1"/>
    </row>
    <row r="87" spans="1:14" ht="20.100000000000001" customHeight="1">
      <c r="A87" s="133" t="s">
        <v>20</v>
      </c>
      <c r="B87" s="133"/>
      <c r="C87" s="133"/>
      <c r="D87" s="133"/>
      <c r="E87" s="133"/>
      <c r="F87" s="133"/>
      <c r="G87" s="119"/>
      <c r="H87" s="1"/>
    </row>
    <row r="88" spans="1:14" ht="20.100000000000001" customHeight="1">
      <c r="A88" s="123" t="s">
        <v>17</v>
      </c>
      <c r="B88" s="7" t="s">
        <v>26</v>
      </c>
      <c r="C88" s="125" t="s">
        <v>41</v>
      </c>
      <c r="D88" s="126"/>
      <c r="E88" s="127" t="s">
        <v>18</v>
      </c>
      <c r="F88" s="15" t="s">
        <v>26</v>
      </c>
      <c r="G88" s="125" t="s">
        <v>41</v>
      </c>
      <c r="H88" s="126"/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8"/>
      <c r="C90" s="121"/>
      <c r="D90" s="122"/>
      <c r="E90" s="128"/>
      <c r="F90" s="8"/>
      <c r="G90" s="121"/>
      <c r="H90" s="122"/>
      <c r="N90">
        <v>1</v>
      </c>
    </row>
    <row r="91" spans="1:14" ht="20.100000000000001" customHeight="1">
      <c r="A91" s="124"/>
      <c r="B91" s="8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8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8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8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8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>
      <c r="A100" s="124"/>
      <c r="B100" s="9"/>
      <c r="C100" s="121"/>
      <c r="D100" s="122"/>
      <c r="E100" s="128"/>
      <c r="F100" s="8"/>
      <c r="G100" s="121"/>
      <c r="H100" s="122"/>
    </row>
    <row r="101" spans="1:8" ht="20.100000000000001" customHeight="1">
      <c r="A101" s="124"/>
      <c r="B101" s="9"/>
      <c r="C101" s="121"/>
      <c r="D101" s="122"/>
      <c r="E101" s="128"/>
      <c r="F101" s="8"/>
      <c r="G101" s="121"/>
      <c r="H101" s="122"/>
    </row>
    <row r="102" spans="1:8" ht="20.100000000000001" customHeight="1">
      <c r="A102" s="124"/>
      <c r="B102" s="9"/>
      <c r="C102" s="121"/>
      <c r="D102" s="122"/>
      <c r="E102" s="128"/>
      <c r="F102" s="8"/>
      <c r="G102" s="121"/>
      <c r="H102" s="122"/>
    </row>
    <row r="103" spans="1:8" ht="20.100000000000001" customHeight="1" thickBot="1">
      <c r="A103" s="124"/>
      <c r="B103" s="9"/>
      <c r="C103" s="121"/>
      <c r="D103" s="122"/>
      <c r="E103" s="128"/>
      <c r="F103" s="8"/>
      <c r="G103" s="121"/>
      <c r="H103" s="122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19"/>
      <c r="B105" s="119"/>
      <c r="C105" s="119"/>
      <c r="D105" s="119"/>
      <c r="E105" s="119"/>
      <c r="F105" s="119"/>
      <c r="G105" s="119"/>
      <c r="H105" s="1"/>
    </row>
    <row r="106" spans="1:8" ht="20.100000000000001" customHeight="1">
      <c r="A106" s="120"/>
      <c r="B106" s="120"/>
      <c r="C106" s="120"/>
      <c r="D106" s="120"/>
      <c r="E106" s="120"/>
      <c r="F106" s="120"/>
      <c r="G106" s="120"/>
      <c r="H106" s="1"/>
    </row>
  </sheetData>
  <mergeCells count="200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F76:H76"/>
    <mergeCell ref="F77:H77"/>
    <mergeCell ref="F78:H78"/>
    <mergeCell ref="F79:H79"/>
    <mergeCell ref="F80:H80"/>
    <mergeCell ref="F81:H81"/>
    <mergeCell ref="F82:H82"/>
    <mergeCell ref="F83:H83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E2" sqref="E2:F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51" t="s">
        <v>1</v>
      </c>
      <c r="B2" s="164" t="s">
        <v>51</v>
      </c>
      <c r="C2" s="166"/>
      <c r="D2" s="51" t="s">
        <v>2</v>
      </c>
      <c r="E2" s="164" t="s">
        <v>154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49" t="s">
        <v>5</v>
      </c>
      <c r="F3" s="49"/>
      <c r="G3" s="193"/>
      <c r="H3" s="193"/>
    </row>
    <row r="4" spans="1:12" ht="20.100000000000001" customHeight="1">
      <c r="A4" s="51" t="s">
        <v>6</v>
      </c>
      <c r="B4" s="186">
        <v>213500</v>
      </c>
      <c r="C4" s="187"/>
      <c r="D4" s="188"/>
      <c r="E4" s="146"/>
      <c r="F4" s="194"/>
      <c r="G4" s="194"/>
      <c r="H4" s="195"/>
    </row>
    <row r="5" spans="1:12" ht="20.100000000000001" customHeight="1">
      <c r="A5" s="51" t="s">
        <v>7</v>
      </c>
      <c r="B5" s="186">
        <f>B6-B4</f>
        <v>777000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51" t="s">
        <v>8</v>
      </c>
      <c r="B6" s="186">
        <v>990500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51" t="s">
        <v>36</v>
      </c>
      <c r="B7" s="186">
        <f>B6+'7월1일'!B7:D7</f>
        <v>3420900</v>
      </c>
      <c r="C7" s="187"/>
      <c r="D7" s="188"/>
      <c r="E7" s="189"/>
      <c r="F7" s="190"/>
      <c r="G7" s="190"/>
      <c r="H7" s="191"/>
    </row>
    <row r="8" spans="1:12" ht="20.100000000000001" customHeight="1">
      <c r="A8" s="51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48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0.09</v>
      </c>
      <c r="C10" s="23" t="s">
        <v>24</v>
      </c>
      <c r="D10" s="19">
        <v>0.11</v>
      </c>
      <c r="E10" s="26" t="s">
        <v>47</v>
      </c>
      <c r="F10" s="18">
        <v>0.08</v>
      </c>
      <c r="G10" s="26" t="s">
        <v>25</v>
      </c>
      <c r="H10" s="18">
        <v>0.26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0.25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0.02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7.0000000000000007E-2</v>
      </c>
      <c r="C12" s="25" t="s">
        <v>31</v>
      </c>
      <c r="D12" s="20">
        <v>0.12</v>
      </c>
      <c r="E12" s="25" t="s">
        <v>32</v>
      </c>
      <c r="F12" s="20">
        <v>0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49"/>
      <c r="F15" s="49"/>
      <c r="G15" s="53"/>
      <c r="H15" s="1"/>
    </row>
    <row r="16" spans="1:12" ht="20.100000000000001" customHeight="1">
      <c r="A16" s="51"/>
      <c r="B16" s="51" t="s">
        <v>13</v>
      </c>
      <c r="C16" s="164" t="s">
        <v>14</v>
      </c>
      <c r="D16" s="166"/>
      <c r="E16" s="51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0.52083333333333337</v>
      </c>
      <c r="C17" s="171" t="s">
        <v>95</v>
      </c>
      <c r="D17" s="172"/>
      <c r="E17" s="51">
        <v>4</v>
      </c>
      <c r="F17" s="155"/>
      <c r="G17" s="155"/>
      <c r="H17" s="155"/>
    </row>
    <row r="18" spans="1:8" ht="20.100000000000001" customHeight="1">
      <c r="A18" s="140"/>
      <c r="B18" s="5"/>
      <c r="C18" s="171"/>
      <c r="D18" s="172"/>
      <c r="E18" s="51"/>
      <c r="F18" s="155"/>
      <c r="G18" s="155"/>
      <c r="H18" s="155"/>
    </row>
    <row r="19" spans="1:8" ht="20.100000000000001" customHeight="1">
      <c r="A19" s="140"/>
      <c r="B19" s="5"/>
      <c r="C19" s="171"/>
      <c r="D19" s="172"/>
      <c r="E19" s="51"/>
      <c r="F19" s="155"/>
      <c r="G19" s="155"/>
      <c r="H19" s="155"/>
    </row>
    <row r="20" spans="1:8" ht="20.100000000000001" customHeight="1">
      <c r="A20" s="140"/>
      <c r="B20" s="5"/>
      <c r="C20" s="171"/>
      <c r="D20" s="172"/>
      <c r="E20" s="51"/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51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51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51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51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51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52"/>
      <c r="F26" s="175"/>
      <c r="G26" s="175"/>
      <c r="H26" s="175"/>
    </row>
    <row r="27" spans="1:8" ht="20.100000000000001" customHeight="1">
      <c r="A27" s="141" t="s">
        <v>16</v>
      </c>
      <c r="B27" s="21">
        <v>0.29166666666666669</v>
      </c>
      <c r="C27" s="160" t="s">
        <v>96</v>
      </c>
      <c r="D27" s="161"/>
      <c r="E27" s="50">
        <v>5</v>
      </c>
      <c r="F27" s="167"/>
      <c r="G27" s="168"/>
      <c r="H27" s="169"/>
    </row>
    <row r="28" spans="1:8" ht="20.100000000000001" customHeight="1">
      <c r="A28" s="141"/>
      <c r="B28" s="21">
        <v>0.20833333333333334</v>
      </c>
      <c r="C28" s="160" t="s">
        <v>97</v>
      </c>
      <c r="D28" s="161"/>
      <c r="E28" s="50">
        <v>6</v>
      </c>
      <c r="F28" s="164"/>
      <c r="G28" s="165"/>
      <c r="H28" s="166"/>
    </row>
    <row r="29" spans="1:8" ht="20.100000000000001" customHeight="1">
      <c r="A29" s="141"/>
      <c r="B29" s="21">
        <v>0.35416666666666669</v>
      </c>
      <c r="C29" s="160" t="s">
        <v>98</v>
      </c>
      <c r="D29" s="161"/>
      <c r="E29" s="50"/>
      <c r="F29" s="164"/>
      <c r="G29" s="165"/>
      <c r="H29" s="166"/>
    </row>
    <row r="30" spans="1:8" ht="20.100000000000001" customHeight="1">
      <c r="A30" s="141"/>
      <c r="B30" s="21">
        <v>0.20833333333333334</v>
      </c>
      <c r="C30" s="160" t="s">
        <v>99</v>
      </c>
      <c r="D30" s="161"/>
      <c r="E30" s="65" t="s">
        <v>100</v>
      </c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50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50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50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50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50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50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50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50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50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50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75</v>
      </c>
      <c r="C42" s="202"/>
      <c r="D42" s="203"/>
      <c r="E42" s="139" t="s">
        <v>18</v>
      </c>
      <c r="F42" s="129" t="s">
        <v>144</v>
      </c>
      <c r="G42" s="130"/>
      <c r="H42" s="131"/>
    </row>
    <row r="43" spans="1:8" ht="20.100000000000001" customHeight="1">
      <c r="A43" s="155"/>
      <c r="B43" s="204" t="s">
        <v>76</v>
      </c>
      <c r="C43" s="205"/>
      <c r="D43" s="206"/>
      <c r="E43" s="140"/>
      <c r="F43" s="129"/>
      <c r="G43" s="130"/>
      <c r="H43" s="131"/>
    </row>
    <row r="44" spans="1:8" ht="20.100000000000001" customHeight="1">
      <c r="A44" s="155"/>
      <c r="B44" s="159"/>
      <c r="C44" s="157"/>
      <c r="D44" s="158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77</v>
      </c>
      <c r="C57" s="130"/>
      <c r="D57" s="131"/>
      <c r="E57" s="139" t="s">
        <v>18</v>
      </c>
      <c r="F57" s="134" t="s">
        <v>145</v>
      </c>
      <c r="G57" s="135"/>
      <c r="H57" s="136"/>
    </row>
    <row r="58" spans="1:8" ht="20.100000000000001" customHeight="1">
      <c r="A58" s="140"/>
      <c r="B58" s="129" t="s">
        <v>78</v>
      </c>
      <c r="C58" s="130"/>
      <c r="D58" s="131"/>
      <c r="E58" s="140"/>
      <c r="F58" s="134" t="s">
        <v>146</v>
      </c>
      <c r="G58" s="135"/>
      <c r="H58" s="136"/>
    </row>
    <row r="59" spans="1:8" ht="20.100000000000001" customHeight="1">
      <c r="A59" s="140"/>
      <c r="B59" s="129" t="s">
        <v>79</v>
      </c>
      <c r="C59" s="130"/>
      <c r="D59" s="131"/>
      <c r="E59" s="140"/>
      <c r="F59" s="134" t="s">
        <v>147</v>
      </c>
      <c r="G59" s="135"/>
      <c r="H59" s="136"/>
    </row>
    <row r="60" spans="1:8" ht="20.100000000000001" customHeight="1">
      <c r="A60" s="140"/>
      <c r="B60" s="129" t="s">
        <v>80</v>
      </c>
      <c r="C60" s="130"/>
      <c r="D60" s="131"/>
      <c r="E60" s="140"/>
      <c r="F60" s="129"/>
      <c r="G60" s="130"/>
      <c r="H60" s="131"/>
    </row>
    <row r="61" spans="1:8" ht="20.100000000000001" customHeight="1">
      <c r="A61" s="140"/>
      <c r="B61" s="129" t="s">
        <v>81</v>
      </c>
      <c r="C61" s="130"/>
      <c r="D61" s="131"/>
      <c r="E61" s="140"/>
      <c r="F61" s="129" t="s">
        <v>148</v>
      </c>
      <c r="G61" s="130"/>
      <c r="H61" s="131"/>
    </row>
    <row r="62" spans="1:8" ht="20.100000000000001" customHeight="1">
      <c r="A62" s="140"/>
      <c r="B62" s="129" t="s">
        <v>82</v>
      </c>
      <c r="C62" s="130"/>
      <c r="D62" s="131"/>
      <c r="E62" s="140"/>
      <c r="F62" s="129" t="s">
        <v>149</v>
      </c>
      <c r="G62" s="130"/>
      <c r="H62" s="131"/>
    </row>
    <row r="63" spans="1:8" ht="20.100000000000001" customHeight="1">
      <c r="A63" s="140"/>
      <c r="B63" s="129" t="s">
        <v>83</v>
      </c>
      <c r="C63" s="130"/>
      <c r="D63" s="131"/>
      <c r="E63" s="140"/>
      <c r="F63" s="129" t="s">
        <v>150</v>
      </c>
      <c r="G63" s="130"/>
      <c r="H63" s="131"/>
    </row>
    <row r="64" spans="1:8" ht="20.100000000000001" customHeight="1">
      <c r="A64" s="140"/>
      <c r="B64" s="129" t="s">
        <v>84</v>
      </c>
      <c r="C64" s="130"/>
      <c r="D64" s="131"/>
      <c r="E64" s="140"/>
      <c r="F64" s="129" t="s">
        <v>151</v>
      </c>
      <c r="G64" s="130"/>
      <c r="H64" s="131"/>
    </row>
    <row r="65" spans="1:8" ht="20.100000000000001" customHeight="1">
      <c r="A65" s="140"/>
      <c r="B65" s="129" t="s">
        <v>85</v>
      </c>
      <c r="C65" s="130"/>
      <c r="D65" s="131"/>
      <c r="E65" s="140"/>
      <c r="F65" s="129"/>
      <c r="G65" s="130"/>
      <c r="H65" s="131"/>
    </row>
    <row r="66" spans="1:8" ht="20.100000000000001" customHeight="1">
      <c r="A66" s="140"/>
      <c r="B66" s="129"/>
      <c r="C66" s="130"/>
      <c r="D66" s="131"/>
      <c r="E66" s="140"/>
      <c r="F66" s="129" t="s">
        <v>152</v>
      </c>
      <c r="G66" s="130"/>
      <c r="H66" s="131"/>
    </row>
    <row r="67" spans="1:8" ht="20.100000000000001" customHeight="1">
      <c r="A67" s="140"/>
      <c r="B67" s="129"/>
      <c r="C67" s="130"/>
      <c r="D67" s="131"/>
      <c r="E67" s="140"/>
      <c r="F67" s="129" t="s">
        <v>153</v>
      </c>
      <c r="G67" s="130"/>
      <c r="H67" s="131"/>
    </row>
    <row r="68" spans="1:8" ht="20.100000000000001" customHeight="1">
      <c r="A68" s="140"/>
      <c r="B68" s="129"/>
      <c r="C68" s="130"/>
      <c r="D68" s="131"/>
      <c r="E68" s="140"/>
      <c r="F68" s="129"/>
      <c r="G68" s="130"/>
      <c r="H68" s="131"/>
    </row>
    <row r="69" spans="1:8" ht="20.100000000000001" customHeight="1">
      <c r="A69" s="140"/>
      <c r="B69" s="129"/>
      <c r="C69" s="130"/>
      <c r="D69" s="131"/>
      <c r="E69" s="140"/>
      <c r="F69" s="129"/>
      <c r="G69" s="130"/>
      <c r="H69" s="131"/>
    </row>
    <row r="70" spans="1:8" ht="20.100000000000001" customHeight="1">
      <c r="A70" s="140"/>
      <c r="B70" s="129"/>
      <c r="C70" s="130"/>
      <c r="D70" s="131"/>
      <c r="E70" s="140"/>
      <c r="F70" s="129"/>
      <c r="G70" s="130"/>
      <c r="H70" s="131"/>
    </row>
    <row r="71" spans="1:8" ht="20.100000000000001" customHeight="1">
      <c r="A71" s="140"/>
      <c r="B71" s="129"/>
      <c r="C71" s="130"/>
      <c r="D71" s="131"/>
      <c r="E71" s="140"/>
      <c r="F71" s="134"/>
      <c r="G71" s="135"/>
      <c r="H71" s="136"/>
    </row>
    <row r="72" spans="1:8" ht="20.100000000000001" customHeight="1">
      <c r="A72" s="140"/>
      <c r="B72" s="129"/>
      <c r="C72" s="130"/>
      <c r="D72" s="131"/>
      <c r="E72" s="140"/>
      <c r="F72" s="134"/>
      <c r="G72" s="135"/>
      <c r="H72" s="136"/>
    </row>
    <row r="73" spans="1:8" ht="20.100000000000001" customHeight="1">
      <c r="A73" s="140"/>
      <c r="B73" s="129"/>
      <c r="C73" s="130"/>
      <c r="D73" s="131"/>
      <c r="E73" s="140"/>
      <c r="F73" s="134"/>
      <c r="G73" s="135"/>
      <c r="H73" s="136"/>
    </row>
    <row r="74" spans="1:8" ht="20.100000000000001" customHeight="1">
      <c r="A74" s="140"/>
      <c r="B74" s="129"/>
      <c r="C74" s="130"/>
      <c r="D74" s="131"/>
      <c r="E74" s="140"/>
      <c r="F74" s="134"/>
      <c r="G74" s="135"/>
      <c r="H74" s="136"/>
    </row>
    <row r="75" spans="1:8" ht="20.100000000000001" customHeight="1">
      <c r="A75" s="140"/>
      <c r="B75" s="129"/>
      <c r="C75" s="130"/>
      <c r="D75" s="131"/>
      <c r="E75" s="140"/>
      <c r="F75" s="134"/>
      <c r="G75" s="135"/>
      <c r="H75" s="136"/>
    </row>
    <row r="76" spans="1:8" ht="20.100000000000001" customHeight="1">
      <c r="A76" s="140"/>
      <c r="B76" s="129"/>
      <c r="C76" s="130"/>
      <c r="D76" s="131"/>
      <c r="E76" s="140"/>
      <c r="F76" s="45"/>
      <c r="G76" s="46"/>
      <c r="H76" s="47"/>
    </row>
    <row r="77" spans="1:8" ht="20.100000000000001" customHeight="1">
      <c r="A77" s="140"/>
      <c r="B77" s="129"/>
      <c r="C77" s="130"/>
      <c r="D77" s="131"/>
      <c r="E77" s="140"/>
      <c r="F77" s="45"/>
      <c r="G77" s="46"/>
      <c r="H77" s="47"/>
    </row>
    <row r="78" spans="1:8" ht="20.100000000000001" customHeight="1">
      <c r="A78" s="140"/>
      <c r="B78" s="129"/>
      <c r="C78" s="130"/>
      <c r="D78" s="131"/>
      <c r="E78" s="140"/>
      <c r="F78" s="45"/>
      <c r="G78" s="46"/>
      <c r="H78" s="47"/>
    </row>
    <row r="79" spans="1:8" ht="20.100000000000001" customHeight="1">
      <c r="A79" s="140"/>
      <c r="B79" s="129"/>
      <c r="C79" s="130"/>
      <c r="D79" s="131"/>
      <c r="E79" s="140"/>
      <c r="F79" s="45"/>
      <c r="G79" s="46"/>
      <c r="H79" s="47"/>
    </row>
    <row r="80" spans="1:8" ht="20.100000000000001" customHeight="1">
      <c r="A80" s="140"/>
      <c r="B80" s="129"/>
      <c r="C80" s="130"/>
      <c r="D80" s="131"/>
      <c r="E80" s="140"/>
      <c r="F80" s="45"/>
      <c r="G80" s="46"/>
      <c r="H80" s="47"/>
    </row>
    <row r="81" spans="1:14" ht="20.100000000000001" customHeight="1">
      <c r="A81" s="140"/>
      <c r="B81" s="129"/>
      <c r="C81" s="130"/>
      <c r="D81" s="131"/>
      <c r="E81" s="140"/>
      <c r="F81" s="45"/>
      <c r="G81" s="46"/>
      <c r="H81" s="47"/>
    </row>
    <row r="82" spans="1:14" ht="20.100000000000001" customHeight="1">
      <c r="A82" s="140"/>
      <c r="B82" s="129"/>
      <c r="C82" s="130"/>
      <c r="D82" s="131"/>
      <c r="E82" s="140"/>
      <c r="F82" s="45"/>
      <c r="G82" s="46"/>
      <c r="H82" s="47"/>
    </row>
    <row r="83" spans="1:14" ht="20.100000000000001" customHeight="1">
      <c r="A83" s="140"/>
      <c r="B83" s="129"/>
      <c r="C83" s="130"/>
      <c r="D83" s="131"/>
      <c r="E83" s="140"/>
      <c r="F83" s="45"/>
      <c r="G83" s="46"/>
      <c r="H83" s="47"/>
    </row>
    <row r="84" spans="1:14" ht="20.100000000000001" customHeight="1">
      <c r="A84" s="140"/>
      <c r="B84" s="129"/>
      <c r="C84" s="130"/>
      <c r="D84" s="131"/>
      <c r="E84" s="140"/>
      <c r="F84" s="45"/>
      <c r="G84" s="46"/>
      <c r="H84" s="47"/>
    </row>
    <row r="85" spans="1:14" ht="20.100000000000001" customHeight="1">
      <c r="A85" s="140"/>
      <c r="B85" s="129"/>
      <c r="C85" s="130"/>
      <c r="D85" s="131"/>
      <c r="E85" s="140"/>
      <c r="F85" s="45"/>
      <c r="G85" s="46"/>
      <c r="H85" s="47"/>
    </row>
    <row r="86" spans="1:14" ht="20.100000000000001" customHeight="1">
      <c r="A86" s="54"/>
      <c r="B86" s="46" t="s">
        <v>40</v>
      </c>
      <c r="C86" s="46"/>
      <c r="D86" s="46"/>
      <c r="E86" s="54"/>
      <c r="F86" s="132"/>
      <c r="G86" s="132"/>
      <c r="H86" s="1"/>
    </row>
    <row r="87" spans="1:14" ht="20.100000000000001" customHeight="1">
      <c r="A87" s="133" t="s">
        <v>20</v>
      </c>
      <c r="B87" s="133"/>
      <c r="C87" s="133"/>
      <c r="D87" s="133"/>
      <c r="E87" s="133"/>
      <c r="F87" s="133"/>
      <c r="G87" s="119"/>
      <c r="H87" s="1"/>
    </row>
    <row r="88" spans="1:14" ht="20.100000000000001" customHeight="1">
      <c r="A88" s="123" t="s">
        <v>17</v>
      </c>
      <c r="B88" s="7" t="s">
        <v>26</v>
      </c>
      <c r="C88" s="125" t="s">
        <v>41</v>
      </c>
      <c r="D88" s="126"/>
      <c r="E88" s="127" t="s">
        <v>18</v>
      </c>
      <c r="F88" s="15" t="s">
        <v>26</v>
      </c>
      <c r="G88" s="125" t="s">
        <v>41</v>
      </c>
      <c r="H88" s="126"/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8"/>
      <c r="C90" s="121"/>
      <c r="D90" s="122"/>
      <c r="E90" s="128"/>
      <c r="F90" s="8"/>
      <c r="G90" s="121"/>
      <c r="H90" s="122"/>
      <c r="N90">
        <v>1</v>
      </c>
    </row>
    <row r="91" spans="1:14" ht="20.100000000000001" customHeight="1">
      <c r="A91" s="124"/>
      <c r="B91" s="8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8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8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8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8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>
      <c r="A100" s="124"/>
      <c r="B100" s="9"/>
      <c r="C100" s="121"/>
      <c r="D100" s="122"/>
      <c r="E100" s="128"/>
      <c r="F100" s="8"/>
      <c r="G100" s="121"/>
      <c r="H100" s="122"/>
    </row>
    <row r="101" spans="1:8" ht="20.100000000000001" customHeight="1">
      <c r="A101" s="124"/>
      <c r="B101" s="9"/>
      <c r="C101" s="121"/>
      <c r="D101" s="122"/>
      <c r="E101" s="128"/>
      <c r="F101" s="8"/>
      <c r="G101" s="121"/>
      <c r="H101" s="122"/>
    </row>
    <row r="102" spans="1:8" ht="20.100000000000001" customHeight="1">
      <c r="A102" s="124"/>
      <c r="B102" s="9"/>
      <c r="C102" s="121"/>
      <c r="D102" s="122"/>
      <c r="E102" s="128"/>
      <c r="F102" s="8"/>
      <c r="G102" s="121"/>
      <c r="H102" s="122"/>
    </row>
    <row r="103" spans="1:8" ht="20.100000000000001" customHeight="1" thickBot="1">
      <c r="A103" s="124"/>
      <c r="B103" s="9"/>
      <c r="C103" s="121"/>
      <c r="D103" s="122"/>
      <c r="E103" s="128"/>
      <c r="F103" s="8"/>
      <c r="G103" s="121"/>
      <c r="H103" s="122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19"/>
      <c r="B105" s="119"/>
      <c r="C105" s="119"/>
      <c r="D105" s="119"/>
      <c r="E105" s="119"/>
      <c r="F105" s="119"/>
      <c r="G105" s="119"/>
      <c r="H105" s="1"/>
    </row>
    <row r="106" spans="1:8" ht="20.100000000000001" customHeight="1">
      <c r="A106" s="120"/>
      <c r="B106" s="120"/>
      <c r="C106" s="120"/>
      <c r="D106" s="120"/>
      <c r="E106" s="120"/>
      <c r="F106" s="120"/>
      <c r="G106" s="120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B13" sqref="B13:D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58" t="s">
        <v>1</v>
      </c>
      <c r="B2" s="164" t="s">
        <v>52</v>
      </c>
      <c r="C2" s="166"/>
      <c r="D2" s="58" t="s">
        <v>2</v>
      </c>
      <c r="E2" s="164" t="s">
        <v>154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55" t="s">
        <v>5</v>
      </c>
      <c r="F3" s="55"/>
      <c r="G3" s="193"/>
      <c r="H3" s="193"/>
    </row>
    <row r="4" spans="1:12" ht="20.100000000000001" customHeight="1">
      <c r="A4" s="58" t="s">
        <v>6</v>
      </c>
      <c r="B4" s="186"/>
      <c r="C4" s="187"/>
      <c r="D4" s="188"/>
      <c r="E4" s="146"/>
      <c r="F4" s="194"/>
      <c r="G4" s="194"/>
      <c r="H4" s="195"/>
    </row>
    <row r="5" spans="1:12" ht="20.100000000000001" customHeight="1">
      <c r="A5" s="58" t="s">
        <v>7</v>
      </c>
      <c r="B5" s="186"/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58" t="s">
        <v>8</v>
      </c>
      <c r="B6" s="186">
        <v>717300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58" t="s">
        <v>36</v>
      </c>
      <c r="B7" s="186">
        <f>B6+'7월2일'!B7:D7</f>
        <v>4138200</v>
      </c>
      <c r="C7" s="187"/>
      <c r="D7" s="188"/>
      <c r="E7" s="189"/>
      <c r="F7" s="190"/>
      <c r="G7" s="190"/>
      <c r="H7" s="191"/>
    </row>
    <row r="8" spans="1:12" ht="20.100000000000001" customHeight="1">
      <c r="A8" s="58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6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1.0000000000000002</v>
      </c>
    </row>
    <row r="10" spans="1:12" ht="20.100000000000001" customHeight="1">
      <c r="A10" s="23" t="s">
        <v>22</v>
      </c>
      <c r="B10" s="27">
        <v>0.08</v>
      </c>
      <c r="C10" s="23" t="s">
        <v>24</v>
      </c>
      <c r="D10" s="19">
        <v>0.05</v>
      </c>
      <c r="E10" s="26" t="s">
        <v>47</v>
      </c>
      <c r="F10" s="18">
        <v>0.16</v>
      </c>
      <c r="G10" s="26" t="s">
        <v>25</v>
      </c>
      <c r="H10" s="18">
        <v>0.16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0.27</v>
      </c>
      <c r="C11" s="24" t="s">
        <v>38</v>
      </c>
      <c r="D11" s="18">
        <v>0.16</v>
      </c>
      <c r="E11" s="24" t="s">
        <v>29</v>
      </c>
      <c r="F11" s="18">
        <v>0</v>
      </c>
      <c r="G11" s="23" t="s">
        <v>27</v>
      </c>
      <c r="H11" s="18">
        <v>0.03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0.06</v>
      </c>
      <c r="C12" s="25" t="s">
        <v>31</v>
      </c>
      <c r="D12" s="20">
        <v>0.03</v>
      </c>
      <c r="E12" s="25" t="s">
        <v>32</v>
      </c>
      <c r="F12" s="20">
        <v>0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55"/>
      <c r="F15" s="55"/>
      <c r="G15" s="56"/>
      <c r="H15" s="1"/>
    </row>
    <row r="16" spans="1:12" ht="20.100000000000001" customHeight="1">
      <c r="A16" s="58"/>
      <c r="B16" s="58" t="s">
        <v>13</v>
      </c>
      <c r="C16" s="164" t="s">
        <v>14</v>
      </c>
      <c r="D16" s="166"/>
      <c r="E16" s="58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4.1666666666666664E-2</v>
      </c>
      <c r="C17" s="171" t="s">
        <v>119</v>
      </c>
      <c r="D17" s="172"/>
      <c r="E17" s="66" t="s">
        <v>120</v>
      </c>
      <c r="F17" s="155"/>
      <c r="G17" s="155"/>
      <c r="H17" s="155"/>
    </row>
    <row r="18" spans="1:8" ht="20.100000000000001" customHeight="1">
      <c r="A18" s="140"/>
      <c r="B18" s="5"/>
      <c r="C18" s="171"/>
      <c r="D18" s="172"/>
      <c r="E18" s="58"/>
      <c r="F18" s="155"/>
      <c r="G18" s="155"/>
      <c r="H18" s="155"/>
    </row>
    <row r="19" spans="1:8" ht="20.100000000000001" customHeight="1">
      <c r="A19" s="140"/>
      <c r="B19" s="5"/>
      <c r="C19" s="171"/>
      <c r="D19" s="172"/>
      <c r="E19" s="58"/>
      <c r="F19" s="155"/>
      <c r="G19" s="155"/>
      <c r="H19" s="155"/>
    </row>
    <row r="20" spans="1:8" ht="20.100000000000001" customHeight="1">
      <c r="A20" s="140"/>
      <c r="B20" s="5"/>
      <c r="C20" s="171"/>
      <c r="D20" s="172"/>
      <c r="E20" s="58"/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58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58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58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58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58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59"/>
      <c r="F26" s="175"/>
      <c r="G26" s="175"/>
      <c r="H26" s="175"/>
    </row>
    <row r="27" spans="1:8" ht="20.100000000000001" customHeight="1">
      <c r="A27" s="141" t="s">
        <v>16</v>
      </c>
      <c r="B27" s="21">
        <v>0.29166666666666669</v>
      </c>
      <c r="C27" s="160" t="s">
        <v>121</v>
      </c>
      <c r="D27" s="161"/>
      <c r="E27" s="60">
        <v>7</v>
      </c>
      <c r="F27" s="167"/>
      <c r="G27" s="168"/>
      <c r="H27" s="169"/>
    </row>
    <row r="28" spans="1:8" ht="20.100000000000001" customHeight="1">
      <c r="A28" s="141"/>
      <c r="B28" s="21">
        <v>0.29166666666666669</v>
      </c>
      <c r="C28" s="160" t="s">
        <v>122</v>
      </c>
      <c r="D28" s="161"/>
      <c r="E28" s="67" t="s">
        <v>123</v>
      </c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60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60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60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60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60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60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60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60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60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60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60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60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101</v>
      </c>
      <c r="C42" s="202"/>
      <c r="D42" s="203"/>
      <c r="E42" s="139" t="s">
        <v>18</v>
      </c>
      <c r="F42" s="129" t="s">
        <v>155</v>
      </c>
      <c r="G42" s="130"/>
      <c r="H42" s="131"/>
    </row>
    <row r="43" spans="1:8" ht="20.100000000000001" customHeight="1">
      <c r="A43" s="155"/>
      <c r="B43" s="156"/>
      <c r="C43" s="157"/>
      <c r="D43" s="158"/>
      <c r="E43" s="140"/>
      <c r="F43" s="129" t="s">
        <v>156</v>
      </c>
      <c r="G43" s="130"/>
      <c r="H43" s="131"/>
    </row>
    <row r="44" spans="1:8" ht="20.100000000000001" customHeight="1">
      <c r="A44" s="155"/>
      <c r="B44" s="159"/>
      <c r="C44" s="157"/>
      <c r="D44" s="158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102</v>
      </c>
      <c r="C57" s="130"/>
      <c r="D57" s="131"/>
      <c r="E57" s="139" t="s">
        <v>18</v>
      </c>
      <c r="F57" s="134" t="s">
        <v>157</v>
      </c>
      <c r="G57" s="135"/>
      <c r="H57" s="136"/>
    </row>
    <row r="58" spans="1:8" ht="20.100000000000001" customHeight="1">
      <c r="A58" s="140"/>
      <c r="B58" s="129" t="s">
        <v>103</v>
      </c>
      <c r="C58" s="130"/>
      <c r="D58" s="131"/>
      <c r="E58" s="140"/>
      <c r="F58" s="134" t="s">
        <v>158</v>
      </c>
      <c r="G58" s="135"/>
      <c r="H58" s="136"/>
    </row>
    <row r="59" spans="1:8" ht="20.100000000000001" customHeight="1">
      <c r="A59" s="140"/>
      <c r="B59" s="129" t="s">
        <v>104</v>
      </c>
      <c r="C59" s="130"/>
      <c r="D59" s="131"/>
      <c r="E59" s="140"/>
      <c r="F59" s="134"/>
      <c r="G59" s="135"/>
      <c r="H59" s="136"/>
    </row>
    <row r="60" spans="1:8" ht="20.100000000000001" customHeight="1">
      <c r="A60" s="140"/>
      <c r="B60" s="129" t="s">
        <v>105</v>
      </c>
      <c r="C60" s="130"/>
      <c r="D60" s="131"/>
      <c r="E60" s="140"/>
      <c r="F60" s="129" t="s">
        <v>159</v>
      </c>
      <c r="G60" s="130"/>
      <c r="H60" s="131"/>
    </row>
    <row r="61" spans="1:8" ht="20.100000000000001" customHeight="1">
      <c r="A61" s="140"/>
      <c r="B61" s="129" t="s">
        <v>106</v>
      </c>
      <c r="C61" s="130"/>
      <c r="D61" s="131"/>
      <c r="E61" s="140"/>
      <c r="F61" s="129" t="s">
        <v>160</v>
      </c>
      <c r="G61" s="130"/>
      <c r="H61" s="131"/>
    </row>
    <row r="62" spans="1:8" ht="20.100000000000001" customHeight="1">
      <c r="A62" s="140"/>
      <c r="B62" s="129" t="s">
        <v>118</v>
      </c>
      <c r="C62" s="130"/>
      <c r="D62" s="131"/>
      <c r="E62" s="140"/>
      <c r="F62" s="129"/>
      <c r="G62" s="130"/>
      <c r="H62" s="131"/>
    </row>
    <row r="63" spans="1:8" ht="20.100000000000001" customHeight="1">
      <c r="A63" s="140"/>
      <c r="B63" s="129" t="s">
        <v>113</v>
      </c>
      <c r="C63" s="130"/>
      <c r="D63" s="131"/>
      <c r="E63" s="140"/>
      <c r="F63" s="129" t="s">
        <v>161</v>
      </c>
      <c r="G63" s="130"/>
      <c r="H63" s="131"/>
    </row>
    <row r="64" spans="1:8" ht="20.100000000000001" customHeight="1">
      <c r="A64" s="140"/>
      <c r="B64" s="129" t="s">
        <v>114</v>
      </c>
      <c r="C64" s="130"/>
      <c r="D64" s="131"/>
      <c r="E64" s="140"/>
      <c r="F64" s="129" t="s">
        <v>162</v>
      </c>
      <c r="G64" s="130"/>
      <c r="H64" s="131"/>
    </row>
    <row r="65" spans="1:8" ht="20.100000000000001" customHeight="1">
      <c r="A65" s="140"/>
      <c r="B65" s="129" t="s">
        <v>108</v>
      </c>
      <c r="C65" s="130"/>
      <c r="D65" s="131"/>
      <c r="E65" s="140"/>
      <c r="F65" s="129" t="s">
        <v>163</v>
      </c>
      <c r="G65" s="130"/>
      <c r="H65" s="131"/>
    </row>
    <row r="66" spans="1:8" ht="20.100000000000001" customHeight="1">
      <c r="A66" s="140"/>
      <c r="B66" s="129" t="s">
        <v>109</v>
      </c>
      <c r="C66" s="130"/>
      <c r="D66" s="131"/>
      <c r="E66" s="140"/>
      <c r="F66" s="129" t="s">
        <v>164</v>
      </c>
      <c r="G66" s="130"/>
      <c r="H66" s="131"/>
    </row>
    <row r="67" spans="1:8" ht="20.100000000000001" customHeight="1">
      <c r="A67" s="140"/>
      <c r="B67" s="129" t="s">
        <v>110</v>
      </c>
      <c r="C67" s="130"/>
      <c r="D67" s="131"/>
      <c r="E67" s="140"/>
      <c r="F67" s="129" t="s">
        <v>165</v>
      </c>
      <c r="G67" s="130"/>
      <c r="H67" s="131"/>
    </row>
    <row r="68" spans="1:8" ht="20.100000000000001" customHeight="1">
      <c r="A68" s="140"/>
      <c r="B68" s="129" t="s">
        <v>111</v>
      </c>
      <c r="C68" s="130"/>
      <c r="D68" s="131"/>
      <c r="E68" s="140"/>
      <c r="F68" s="129"/>
      <c r="G68" s="130"/>
      <c r="H68" s="131"/>
    </row>
    <row r="69" spans="1:8" ht="20.100000000000001" customHeight="1">
      <c r="A69" s="140"/>
      <c r="B69" s="129" t="s">
        <v>112</v>
      </c>
      <c r="C69" s="130"/>
      <c r="D69" s="131"/>
      <c r="E69" s="140"/>
      <c r="F69" s="129"/>
      <c r="G69" s="130"/>
      <c r="H69" s="131"/>
    </row>
    <row r="70" spans="1:8" ht="20.100000000000001" customHeight="1">
      <c r="A70" s="140"/>
      <c r="B70" s="129" t="s">
        <v>115</v>
      </c>
      <c r="C70" s="130"/>
      <c r="D70" s="131"/>
      <c r="E70" s="140"/>
      <c r="F70" s="129"/>
      <c r="G70" s="130"/>
      <c r="H70" s="131"/>
    </row>
    <row r="71" spans="1:8" ht="20.100000000000001" customHeight="1">
      <c r="A71" s="140"/>
      <c r="B71" s="129" t="s">
        <v>116</v>
      </c>
      <c r="C71" s="130"/>
      <c r="D71" s="131"/>
      <c r="E71" s="140"/>
      <c r="F71" s="134"/>
      <c r="G71" s="135"/>
      <c r="H71" s="136"/>
    </row>
    <row r="72" spans="1:8" ht="20.100000000000001" customHeight="1">
      <c r="A72" s="140"/>
      <c r="B72" s="129" t="s">
        <v>117</v>
      </c>
      <c r="C72" s="130"/>
      <c r="D72" s="131"/>
      <c r="E72" s="140"/>
      <c r="F72" s="134"/>
      <c r="G72" s="135"/>
      <c r="H72" s="136"/>
    </row>
    <row r="73" spans="1:8" ht="20.100000000000001" customHeight="1">
      <c r="A73" s="140"/>
      <c r="B73" s="129" t="s">
        <v>107</v>
      </c>
      <c r="C73" s="130"/>
      <c r="D73" s="131"/>
      <c r="E73" s="140"/>
      <c r="F73" s="134"/>
      <c r="G73" s="135"/>
      <c r="H73" s="136"/>
    </row>
    <row r="74" spans="1:8" ht="20.100000000000001" customHeight="1">
      <c r="A74" s="140"/>
      <c r="B74" s="129"/>
      <c r="C74" s="130"/>
      <c r="D74" s="131"/>
      <c r="E74" s="140"/>
      <c r="F74" s="134"/>
      <c r="G74" s="135"/>
      <c r="H74" s="136"/>
    </row>
    <row r="75" spans="1:8" ht="20.100000000000001" customHeight="1">
      <c r="A75" s="140"/>
      <c r="B75" s="129"/>
      <c r="C75" s="130"/>
      <c r="D75" s="131"/>
      <c r="E75" s="140"/>
      <c r="F75" s="134"/>
      <c r="G75" s="135"/>
      <c r="H75" s="136"/>
    </row>
    <row r="76" spans="1:8" ht="20.100000000000001" customHeight="1">
      <c r="A76" s="140"/>
      <c r="B76" s="129"/>
      <c r="C76" s="130"/>
      <c r="D76" s="131"/>
      <c r="E76" s="140"/>
      <c r="F76" s="64"/>
      <c r="G76" s="62"/>
      <c r="H76" s="63"/>
    </row>
    <row r="77" spans="1:8" ht="20.100000000000001" customHeight="1">
      <c r="A77" s="140"/>
      <c r="B77" s="129"/>
      <c r="C77" s="130"/>
      <c r="D77" s="131"/>
      <c r="E77" s="140"/>
      <c r="F77" s="64"/>
      <c r="G77" s="62"/>
      <c r="H77" s="63"/>
    </row>
    <row r="78" spans="1:8" ht="20.100000000000001" customHeight="1">
      <c r="A78" s="140"/>
      <c r="B78" s="129"/>
      <c r="C78" s="130"/>
      <c r="D78" s="131"/>
      <c r="E78" s="140"/>
      <c r="F78" s="64"/>
      <c r="G78" s="62"/>
      <c r="H78" s="63"/>
    </row>
    <row r="79" spans="1:8" ht="20.100000000000001" customHeight="1">
      <c r="A79" s="140"/>
      <c r="B79" s="129"/>
      <c r="C79" s="130"/>
      <c r="D79" s="131"/>
      <c r="E79" s="140"/>
      <c r="F79" s="64"/>
      <c r="G79" s="62"/>
      <c r="H79" s="63"/>
    </row>
    <row r="80" spans="1:8" ht="20.100000000000001" customHeight="1">
      <c r="A80" s="140"/>
      <c r="B80" s="129"/>
      <c r="C80" s="130"/>
      <c r="D80" s="131"/>
      <c r="E80" s="140"/>
      <c r="F80" s="64"/>
      <c r="G80" s="62"/>
      <c r="H80" s="63"/>
    </row>
    <row r="81" spans="1:14" ht="20.100000000000001" customHeight="1">
      <c r="A81" s="140"/>
      <c r="B81" s="129"/>
      <c r="C81" s="130"/>
      <c r="D81" s="131"/>
      <c r="E81" s="140"/>
      <c r="F81" s="64"/>
      <c r="G81" s="62"/>
      <c r="H81" s="63"/>
    </row>
    <row r="82" spans="1:14" ht="20.100000000000001" customHeight="1">
      <c r="A82" s="140"/>
      <c r="B82" s="129"/>
      <c r="C82" s="130"/>
      <c r="D82" s="131"/>
      <c r="E82" s="140"/>
      <c r="F82" s="64"/>
      <c r="G82" s="62"/>
      <c r="H82" s="63"/>
    </row>
    <row r="83" spans="1:14" ht="20.100000000000001" customHeight="1">
      <c r="A83" s="140"/>
      <c r="B83" s="129"/>
      <c r="C83" s="130"/>
      <c r="D83" s="131"/>
      <c r="E83" s="140"/>
      <c r="F83" s="64"/>
      <c r="G83" s="62"/>
      <c r="H83" s="63"/>
    </row>
    <row r="84" spans="1:14" ht="20.100000000000001" customHeight="1">
      <c r="A84" s="140"/>
      <c r="B84" s="129"/>
      <c r="C84" s="130"/>
      <c r="D84" s="131"/>
      <c r="E84" s="140"/>
      <c r="F84" s="64"/>
      <c r="G84" s="62"/>
      <c r="H84" s="63"/>
    </row>
    <row r="85" spans="1:14" ht="20.100000000000001" customHeight="1">
      <c r="A85" s="140"/>
      <c r="B85" s="129"/>
      <c r="C85" s="130"/>
      <c r="D85" s="131"/>
      <c r="E85" s="140"/>
      <c r="F85" s="64"/>
      <c r="G85" s="62"/>
      <c r="H85" s="63"/>
    </row>
    <row r="86" spans="1:14" ht="20.100000000000001" customHeight="1">
      <c r="A86" s="57"/>
      <c r="B86" s="62" t="s">
        <v>40</v>
      </c>
      <c r="C86" s="62"/>
      <c r="D86" s="62"/>
      <c r="E86" s="57"/>
      <c r="F86" s="132"/>
      <c r="G86" s="132"/>
      <c r="H86" s="1"/>
    </row>
    <row r="87" spans="1:14" ht="20.100000000000001" customHeight="1">
      <c r="A87" s="133" t="s">
        <v>20</v>
      </c>
      <c r="B87" s="133"/>
      <c r="C87" s="133"/>
      <c r="D87" s="133"/>
      <c r="E87" s="133"/>
      <c r="F87" s="133"/>
      <c r="G87" s="119"/>
      <c r="H87" s="1"/>
    </row>
    <row r="88" spans="1:14" ht="20.100000000000001" customHeight="1">
      <c r="A88" s="123" t="s">
        <v>17</v>
      </c>
      <c r="B88" s="7" t="s">
        <v>26</v>
      </c>
      <c r="C88" s="125" t="s">
        <v>41</v>
      </c>
      <c r="D88" s="126"/>
      <c r="E88" s="127" t="s">
        <v>18</v>
      </c>
      <c r="F88" s="15" t="s">
        <v>26</v>
      </c>
      <c r="G88" s="125" t="s">
        <v>41</v>
      </c>
      <c r="H88" s="126"/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8"/>
      <c r="C90" s="121"/>
      <c r="D90" s="122"/>
      <c r="E90" s="128"/>
      <c r="F90" s="8"/>
      <c r="G90" s="121"/>
      <c r="H90" s="122"/>
      <c r="N90">
        <v>1</v>
      </c>
    </row>
    <row r="91" spans="1:14" ht="20.100000000000001" customHeight="1">
      <c r="A91" s="124"/>
      <c r="B91" s="8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8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8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8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8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>
      <c r="A100" s="124"/>
      <c r="B100" s="9"/>
      <c r="C100" s="121"/>
      <c r="D100" s="122"/>
      <c r="E100" s="128"/>
      <c r="F100" s="8"/>
      <c r="G100" s="121"/>
      <c r="H100" s="122"/>
    </row>
    <row r="101" spans="1:8" ht="20.100000000000001" customHeight="1">
      <c r="A101" s="124"/>
      <c r="B101" s="9"/>
      <c r="C101" s="121"/>
      <c r="D101" s="122"/>
      <c r="E101" s="128"/>
      <c r="F101" s="8"/>
      <c r="G101" s="121"/>
      <c r="H101" s="122"/>
    </row>
    <row r="102" spans="1:8" ht="20.100000000000001" customHeight="1">
      <c r="A102" s="124"/>
      <c r="B102" s="9"/>
      <c r="C102" s="121"/>
      <c r="D102" s="122"/>
      <c r="E102" s="128"/>
      <c r="F102" s="8"/>
      <c r="G102" s="121"/>
      <c r="H102" s="122"/>
    </row>
    <row r="103" spans="1:8" ht="20.100000000000001" customHeight="1" thickBot="1">
      <c r="A103" s="124"/>
      <c r="B103" s="9"/>
      <c r="C103" s="121"/>
      <c r="D103" s="122"/>
      <c r="E103" s="128"/>
      <c r="F103" s="8"/>
      <c r="G103" s="121"/>
      <c r="H103" s="122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19"/>
      <c r="B105" s="119"/>
      <c r="C105" s="119"/>
      <c r="D105" s="119"/>
      <c r="E105" s="119"/>
      <c r="F105" s="119"/>
      <c r="G105" s="119"/>
      <c r="H105" s="1"/>
    </row>
    <row r="106" spans="1:8" ht="20.100000000000001" customHeight="1">
      <c r="A106" s="120"/>
      <c r="B106" s="120"/>
      <c r="C106" s="120"/>
      <c r="D106" s="120"/>
      <c r="E106" s="120"/>
      <c r="F106" s="120"/>
      <c r="G106" s="120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2"/>
  <sheetViews>
    <sheetView topLeftCell="A73" zoomScaleNormal="100" workbookViewId="0">
      <selection activeCell="F60" sqref="F60:H6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58" t="s">
        <v>1</v>
      </c>
      <c r="B2" s="164" t="s">
        <v>53</v>
      </c>
      <c r="C2" s="166"/>
      <c r="D2" s="58" t="s">
        <v>2</v>
      </c>
      <c r="E2" s="164" t="s">
        <v>154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55" t="s">
        <v>5</v>
      </c>
      <c r="F3" s="55"/>
      <c r="G3" s="193"/>
      <c r="H3" s="193"/>
    </row>
    <row r="4" spans="1:12" ht="20.100000000000001" customHeight="1">
      <c r="A4" s="58" t="s">
        <v>6</v>
      </c>
      <c r="B4" s="186">
        <v>965000</v>
      </c>
      <c r="C4" s="187"/>
      <c r="D4" s="188"/>
      <c r="E4" s="146"/>
      <c r="F4" s="194"/>
      <c r="G4" s="194"/>
      <c r="H4" s="195"/>
    </row>
    <row r="5" spans="1:12" ht="20.100000000000001" customHeight="1">
      <c r="A5" s="58" t="s">
        <v>7</v>
      </c>
      <c r="B5" s="186">
        <f>B6-B4</f>
        <v>955500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58" t="s">
        <v>8</v>
      </c>
      <c r="B6" s="186">
        <v>1920500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58" t="s">
        <v>36</v>
      </c>
      <c r="B7" s="186">
        <f>B6+'7월3일'!B7:D7</f>
        <v>6058700</v>
      </c>
      <c r="C7" s="187"/>
      <c r="D7" s="188"/>
      <c r="E7" s="189"/>
      <c r="F7" s="190"/>
      <c r="G7" s="190"/>
      <c r="H7" s="191"/>
    </row>
    <row r="8" spans="1:12" ht="20.100000000000001" customHeight="1">
      <c r="A8" s="58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6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1.0000000000000002</v>
      </c>
    </row>
    <row r="10" spans="1:12" ht="20.100000000000001" customHeight="1">
      <c r="A10" s="23" t="s">
        <v>22</v>
      </c>
      <c r="B10" s="27">
        <v>0.04</v>
      </c>
      <c r="C10" s="23" t="s">
        <v>24</v>
      </c>
      <c r="D10" s="19">
        <v>0.02</v>
      </c>
      <c r="E10" s="26" t="s">
        <v>47</v>
      </c>
      <c r="F10" s="18">
        <v>0.1</v>
      </c>
      <c r="G10" s="26" t="s">
        <v>25</v>
      </c>
      <c r="H10" s="18">
        <v>0.25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0.08</v>
      </c>
      <c r="C11" s="24" t="s">
        <v>38</v>
      </c>
      <c r="D11" s="18">
        <v>0.14000000000000001</v>
      </c>
      <c r="E11" s="24" t="s">
        <v>29</v>
      </c>
      <c r="F11" s="18">
        <v>0.28999999999999998</v>
      </c>
      <c r="G11" s="23" t="s">
        <v>27</v>
      </c>
      <c r="H11" s="18">
        <v>0.02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0.04</v>
      </c>
      <c r="C12" s="25" t="s">
        <v>31</v>
      </c>
      <c r="D12" s="20">
        <v>0</v>
      </c>
      <c r="E12" s="25" t="s">
        <v>32</v>
      </c>
      <c r="F12" s="20">
        <v>0</v>
      </c>
      <c r="G12" s="25" t="s">
        <v>44</v>
      </c>
      <c r="H12" s="20">
        <v>0.01</v>
      </c>
      <c r="I12" s="30" t="s">
        <v>43</v>
      </c>
      <c r="J12" s="31">
        <v>0.01</v>
      </c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55"/>
      <c r="F15" s="55"/>
      <c r="G15" s="56"/>
      <c r="H15" s="1"/>
    </row>
    <row r="16" spans="1:12" ht="20.100000000000001" customHeight="1">
      <c r="A16" s="58"/>
      <c r="B16" s="58" t="s">
        <v>13</v>
      </c>
      <c r="C16" s="164" t="s">
        <v>14</v>
      </c>
      <c r="D16" s="166"/>
      <c r="E16" s="58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0.45833333333333331</v>
      </c>
      <c r="C17" s="171" t="s">
        <v>166</v>
      </c>
      <c r="D17" s="172"/>
      <c r="E17" s="58">
        <v>2</v>
      </c>
      <c r="F17" s="155"/>
      <c r="G17" s="155"/>
      <c r="H17" s="155"/>
    </row>
    <row r="18" spans="1:8" ht="20.100000000000001" customHeight="1">
      <c r="A18" s="140"/>
      <c r="B18" s="5">
        <v>0.5</v>
      </c>
      <c r="C18" s="171" t="s">
        <v>167</v>
      </c>
      <c r="D18" s="172"/>
      <c r="E18" s="58">
        <v>3</v>
      </c>
      <c r="F18" s="155"/>
      <c r="G18" s="155"/>
      <c r="H18" s="155"/>
    </row>
    <row r="19" spans="1:8" ht="20.100000000000001" customHeight="1">
      <c r="A19" s="140"/>
      <c r="B19" s="5">
        <v>0.49305555555555558</v>
      </c>
      <c r="C19" s="171" t="s">
        <v>168</v>
      </c>
      <c r="D19" s="172"/>
      <c r="E19" s="58">
        <v>11</v>
      </c>
      <c r="F19" s="155"/>
      <c r="G19" s="155"/>
      <c r="H19" s="155"/>
    </row>
    <row r="20" spans="1:8" ht="20.100000000000001" customHeight="1">
      <c r="A20" s="140"/>
      <c r="B20" s="5">
        <v>0.45833333333333331</v>
      </c>
      <c r="C20" s="171" t="s">
        <v>169</v>
      </c>
      <c r="D20" s="172"/>
      <c r="E20" s="58">
        <v>3</v>
      </c>
      <c r="F20" s="155"/>
      <c r="G20" s="155"/>
      <c r="H20" s="155"/>
    </row>
    <row r="21" spans="1:8" ht="20.100000000000001" customHeight="1">
      <c r="A21" s="140"/>
      <c r="B21" s="5">
        <v>6.25E-2</v>
      </c>
      <c r="C21" s="171" t="s">
        <v>170</v>
      </c>
      <c r="D21" s="172"/>
      <c r="E21" s="58">
        <v>2</v>
      </c>
      <c r="F21" s="155"/>
      <c r="G21" s="155"/>
      <c r="H21" s="155"/>
    </row>
    <row r="22" spans="1:8" ht="20.100000000000001" customHeight="1">
      <c r="A22" s="140"/>
      <c r="B22" s="5">
        <v>0.5</v>
      </c>
      <c r="C22" s="171" t="s">
        <v>171</v>
      </c>
      <c r="D22" s="172"/>
      <c r="E22" s="58">
        <v>3</v>
      </c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58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58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58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59"/>
      <c r="F26" s="175"/>
      <c r="G26" s="175"/>
      <c r="H26" s="175"/>
    </row>
    <row r="27" spans="1:8" ht="20.100000000000001" customHeight="1">
      <c r="A27" s="141" t="s">
        <v>16</v>
      </c>
      <c r="B27" s="21">
        <v>0.29166666666666669</v>
      </c>
      <c r="C27" s="160" t="s">
        <v>172</v>
      </c>
      <c r="D27" s="161"/>
      <c r="E27" s="60">
        <v>10</v>
      </c>
      <c r="F27" s="167"/>
      <c r="G27" s="168"/>
      <c r="H27" s="169"/>
    </row>
    <row r="28" spans="1:8" ht="20.100000000000001" customHeight="1">
      <c r="A28" s="141"/>
      <c r="B28" s="21">
        <v>0.25694444444444448</v>
      </c>
      <c r="C28" s="160" t="s">
        <v>173</v>
      </c>
      <c r="D28" s="161"/>
      <c r="E28" s="60">
        <v>6</v>
      </c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60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60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60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60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60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60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60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60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60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60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60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60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174</v>
      </c>
      <c r="C42" s="202"/>
      <c r="D42" s="203"/>
      <c r="E42" s="139" t="s">
        <v>18</v>
      </c>
      <c r="F42" s="129"/>
      <c r="G42" s="130"/>
      <c r="H42" s="131"/>
    </row>
    <row r="43" spans="1:8" ht="20.100000000000001" customHeight="1">
      <c r="A43" s="155"/>
      <c r="B43" s="204" t="s">
        <v>175</v>
      </c>
      <c r="C43" s="205"/>
      <c r="D43" s="206"/>
      <c r="E43" s="140"/>
      <c r="F43" s="129"/>
      <c r="G43" s="130"/>
      <c r="H43" s="131"/>
    </row>
    <row r="44" spans="1:8" ht="20.100000000000001" customHeight="1">
      <c r="A44" s="155"/>
      <c r="B44" s="207" t="s">
        <v>191</v>
      </c>
      <c r="C44" s="205"/>
      <c r="D44" s="206"/>
      <c r="E44" s="140"/>
      <c r="F44" s="129"/>
      <c r="G44" s="130"/>
      <c r="H44" s="131"/>
    </row>
    <row r="45" spans="1:8" ht="20.100000000000001" customHeight="1">
      <c r="A45" s="155"/>
      <c r="B45" s="204" t="s">
        <v>192</v>
      </c>
      <c r="C45" s="205"/>
      <c r="D45" s="206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176</v>
      </c>
      <c r="C57" s="130"/>
      <c r="D57" s="131"/>
      <c r="E57" s="139" t="s">
        <v>18</v>
      </c>
      <c r="F57" s="134" t="s">
        <v>259</v>
      </c>
      <c r="G57" s="135"/>
      <c r="H57" s="136"/>
    </row>
    <row r="58" spans="1:8" ht="20.100000000000001" customHeight="1">
      <c r="A58" s="140"/>
      <c r="B58" s="129" t="s">
        <v>177</v>
      </c>
      <c r="C58" s="130"/>
      <c r="D58" s="131"/>
      <c r="E58" s="140"/>
      <c r="F58" s="134" t="s">
        <v>260</v>
      </c>
      <c r="G58" s="135"/>
      <c r="H58" s="136"/>
    </row>
    <row r="59" spans="1:8" ht="20.100000000000001" customHeight="1">
      <c r="A59" s="140"/>
      <c r="B59" s="129" t="s">
        <v>178</v>
      </c>
      <c r="C59" s="130"/>
      <c r="D59" s="131"/>
      <c r="E59" s="140"/>
      <c r="F59" s="134" t="s">
        <v>261</v>
      </c>
      <c r="G59" s="135"/>
      <c r="H59" s="136"/>
    </row>
    <row r="60" spans="1:8" ht="20.100000000000001" customHeight="1">
      <c r="A60" s="140"/>
      <c r="B60" s="129" t="s">
        <v>182</v>
      </c>
      <c r="C60" s="130"/>
      <c r="D60" s="131"/>
      <c r="E60" s="140"/>
      <c r="F60" s="129"/>
      <c r="G60" s="130"/>
      <c r="H60" s="131"/>
    </row>
    <row r="61" spans="1:8" ht="20.100000000000001" customHeight="1">
      <c r="A61" s="140"/>
      <c r="B61" s="129" t="s">
        <v>183</v>
      </c>
      <c r="C61" s="130"/>
      <c r="D61" s="131"/>
      <c r="E61" s="140"/>
      <c r="F61" s="129" t="s">
        <v>262</v>
      </c>
      <c r="G61" s="130"/>
      <c r="H61" s="131"/>
    </row>
    <row r="62" spans="1:8" ht="20.100000000000001" customHeight="1">
      <c r="A62" s="140"/>
      <c r="B62" s="129" t="s">
        <v>181</v>
      </c>
      <c r="C62" s="130"/>
      <c r="D62" s="131"/>
      <c r="E62" s="140"/>
      <c r="F62" s="129" t="s">
        <v>263</v>
      </c>
      <c r="G62" s="130"/>
      <c r="H62" s="131"/>
    </row>
    <row r="63" spans="1:8" ht="20.100000000000001" customHeight="1">
      <c r="A63" s="140"/>
      <c r="B63" s="129" t="s">
        <v>179</v>
      </c>
      <c r="C63" s="130"/>
      <c r="D63" s="131"/>
      <c r="E63" s="140"/>
      <c r="F63" s="129" t="s">
        <v>264</v>
      </c>
      <c r="G63" s="130"/>
      <c r="H63" s="131"/>
    </row>
    <row r="64" spans="1:8" ht="20.100000000000001" customHeight="1">
      <c r="A64" s="140"/>
      <c r="B64" s="129" t="s">
        <v>180</v>
      </c>
      <c r="C64" s="130"/>
      <c r="D64" s="131"/>
      <c r="E64" s="140"/>
      <c r="F64" s="129" t="s">
        <v>265</v>
      </c>
      <c r="G64" s="130"/>
      <c r="H64" s="131"/>
    </row>
    <row r="65" spans="1:8" ht="20.100000000000001" customHeight="1">
      <c r="A65" s="140"/>
      <c r="B65" s="129" t="s">
        <v>184</v>
      </c>
      <c r="C65" s="130"/>
      <c r="D65" s="131"/>
      <c r="E65" s="140"/>
      <c r="F65" s="129" t="s">
        <v>266</v>
      </c>
      <c r="G65" s="130"/>
      <c r="H65" s="131"/>
    </row>
    <row r="66" spans="1:8" ht="20.100000000000001" customHeight="1">
      <c r="A66" s="140"/>
      <c r="B66" s="129" t="s">
        <v>185</v>
      </c>
      <c r="C66" s="130"/>
      <c r="D66" s="131"/>
      <c r="E66" s="140"/>
      <c r="F66" s="129"/>
      <c r="G66" s="130"/>
      <c r="H66" s="131"/>
    </row>
    <row r="67" spans="1:8" ht="20.100000000000001" customHeight="1">
      <c r="A67" s="140"/>
      <c r="B67" s="129" t="s">
        <v>186</v>
      </c>
      <c r="C67" s="130"/>
      <c r="D67" s="131"/>
      <c r="E67" s="140"/>
      <c r="F67" s="129" t="s">
        <v>267</v>
      </c>
      <c r="G67" s="130"/>
      <c r="H67" s="131"/>
    </row>
    <row r="68" spans="1:8" ht="20.100000000000001" customHeight="1">
      <c r="A68" s="140"/>
      <c r="B68" s="129" t="s">
        <v>193</v>
      </c>
      <c r="C68" s="130"/>
      <c r="D68" s="131"/>
      <c r="E68" s="140"/>
      <c r="F68" s="129" t="s">
        <v>268</v>
      </c>
      <c r="G68" s="130"/>
      <c r="H68" s="131"/>
    </row>
    <row r="69" spans="1:8" ht="20.100000000000001" customHeight="1">
      <c r="A69" s="140"/>
      <c r="B69" s="129" t="s">
        <v>194</v>
      </c>
      <c r="C69" s="130"/>
      <c r="D69" s="131"/>
      <c r="E69" s="140"/>
      <c r="F69" s="129" t="s">
        <v>269</v>
      </c>
      <c r="G69" s="130"/>
      <c r="H69" s="131"/>
    </row>
    <row r="70" spans="1:8" ht="20.100000000000001" customHeight="1">
      <c r="A70" s="140"/>
      <c r="B70" s="129" t="s">
        <v>187</v>
      </c>
      <c r="C70" s="130"/>
      <c r="D70" s="131"/>
      <c r="E70" s="140"/>
      <c r="F70" s="129" t="s">
        <v>270</v>
      </c>
      <c r="G70" s="130"/>
      <c r="H70" s="131"/>
    </row>
    <row r="71" spans="1:8" ht="20.100000000000001" customHeight="1">
      <c r="A71" s="140"/>
      <c r="B71" s="129" t="s">
        <v>188</v>
      </c>
      <c r="C71" s="130"/>
      <c r="D71" s="131"/>
      <c r="E71" s="140"/>
      <c r="F71" s="134"/>
      <c r="G71" s="135"/>
      <c r="H71" s="136"/>
    </row>
    <row r="72" spans="1:8" ht="20.100000000000001" customHeight="1">
      <c r="A72" s="140"/>
      <c r="B72" s="71" t="s">
        <v>189</v>
      </c>
      <c r="C72" s="72"/>
      <c r="D72" s="73"/>
      <c r="E72" s="140"/>
      <c r="F72" s="134"/>
      <c r="G72" s="135"/>
      <c r="H72" s="136"/>
    </row>
    <row r="73" spans="1:8" ht="20.100000000000001" customHeight="1">
      <c r="A73" s="140"/>
      <c r="B73" s="71" t="s">
        <v>190</v>
      </c>
      <c r="C73" s="72"/>
      <c r="D73" s="73"/>
      <c r="E73" s="140"/>
      <c r="F73" s="134"/>
      <c r="G73" s="135"/>
      <c r="H73" s="136"/>
    </row>
    <row r="74" spans="1:8" ht="20.100000000000001" customHeight="1">
      <c r="A74" s="140"/>
      <c r="B74" s="129"/>
      <c r="C74" s="130"/>
      <c r="D74" s="131"/>
      <c r="E74" s="140"/>
      <c r="F74" s="64"/>
      <c r="G74" s="62"/>
      <c r="H74" s="63"/>
    </row>
    <row r="75" spans="1:8" ht="20.100000000000001" customHeight="1">
      <c r="A75" s="140"/>
      <c r="B75" s="129"/>
      <c r="C75" s="130"/>
      <c r="D75" s="131"/>
      <c r="E75" s="140"/>
      <c r="F75" s="64"/>
      <c r="G75" s="62"/>
      <c r="H75" s="63"/>
    </row>
    <row r="76" spans="1:8" ht="20.100000000000001" customHeight="1">
      <c r="A76" s="140"/>
      <c r="B76" s="129"/>
      <c r="C76" s="130"/>
      <c r="D76" s="131"/>
      <c r="E76" s="140"/>
      <c r="F76" s="64"/>
      <c r="G76" s="62"/>
      <c r="H76" s="63"/>
    </row>
    <row r="77" spans="1:8" ht="20.100000000000001" customHeight="1">
      <c r="A77" s="140"/>
      <c r="B77" s="129"/>
      <c r="C77" s="130"/>
      <c r="D77" s="131"/>
      <c r="E77" s="140"/>
      <c r="F77" s="64"/>
      <c r="G77" s="62"/>
      <c r="H77" s="63"/>
    </row>
    <row r="78" spans="1:8" ht="20.100000000000001" customHeight="1">
      <c r="A78" s="140"/>
      <c r="B78" s="129"/>
      <c r="C78" s="130"/>
      <c r="D78" s="131"/>
      <c r="E78" s="140"/>
      <c r="F78" s="64"/>
      <c r="G78" s="62"/>
      <c r="H78" s="63"/>
    </row>
    <row r="79" spans="1:8" ht="20.100000000000001" customHeight="1">
      <c r="A79" s="140"/>
      <c r="B79" s="129"/>
      <c r="C79" s="130"/>
      <c r="D79" s="131"/>
      <c r="E79" s="140"/>
      <c r="F79" s="64"/>
      <c r="G79" s="62"/>
      <c r="H79" s="63"/>
    </row>
    <row r="80" spans="1:8" ht="20.100000000000001" customHeight="1">
      <c r="A80" s="140"/>
      <c r="B80" s="129"/>
      <c r="C80" s="130"/>
      <c r="D80" s="131"/>
      <c r="E80" s="140"/>
      <c r="F80" s="64"/>
      <c r="G80" s="62"/>
      <c r="H80" s="63"/>
    </row>
    <row r="81" spans="1:14" ht="20.100000000000001" customHeight="1">
      <c r="A81" s="140"/>
      <c r="B81" s="129"/>
      <c r="C81" s="130"/>
      <c r="D81" s="131"/>
      <c r="E81" s="140"/>
      <c r="F81" s="64"/>
      <c r="G81" s="62"/>
      <c r="H81" s="63"/>
    </row>
    <row r="82" spans="1:14" ht="20.100000000000001" customHeight="1">
      <c r="A82" s="57"/>
      <c r="B82" s="62" t="s">
        <v>40</v>
      </c>
      <c r="C82" s="62"/>
      <c r="D82" s="62"/>
      <c r="E82" s="57"/>
      <c r="F82" s="132"/>
      <c r="G82" s="132"/>
      <c r="H82" s="1"/>
    </row>
    <row r="83" spans="1:14" ht="20.100000000000001" customHeight="1">
      <c r="A83" s="133" t="s">
        <v>20</v>
      </c>
      <c r="B83" s="133"/>
      <c r="C83" s="133"/>
      <c r="D83" s="133"/>
      <c r="E83" s="133"/>
      <c r="F83" s="133"/>
      <c r="G83" s="119"/>
      <c r="H83" s="1"/>
    </row>
    <row r="84" spans="1:14" ht="20.100000000000001" customHeight="1">
      <c r="A84" s="123" t="s">
        <v>17</v>
      </c>
      <c r="B84" s="7" t="s">
        <v>26</v>
      </c>
      <c r="C84" s="125" t="s">
        <v>41</v>
      </c>
      <c r="D84" s="126"/>
      <c r="E84" s="127" t="s">
        <v>18</v>
      </c>
      <c r="F84" s="15" t="s">
        <v>26</v>
      </c>
      <c r="G84" s="125" t="s">
        <v>41</v>
      </c>
      <c r="H84" s="126"/>
    </row>
    <row r="85" spans="1:14" ht="20.100000000000001" customHeight="1">
      <c r="A85" s="124"/>
      <c r="B85" s="8"/>
      <c r="C85" s="121"/>
      <c r="D85" s="122"/>
      <c r="E85" s="128"/>
      <c r="F85" s="8"/>
      <c r="G85" s="121"/>
      <c r="H85" s="122"/>
    </row>
    <row r="86" spans="1:14" ht="20.100000000000001" customHeight="1">
      <c r="A86" s="124"/>
      <c r="B86" s="8"/>
      <c r="C86" s="121"/>
      <c r="D86" s="122"/>
      <c r="E86" s="128"/>
      <c r="F86" s="8"/>
      <c r="G86" s="121"/>
      <c r="H86" s="122"/>
      <c r="N86">
        <v>1</v>
      </c>
    </row>
    <row r="87" spans="1:14" ht="20.100000000000001" customHeight="1">
      <c r="A87" s="124"/>
      <c r="B87" s="8"/>
      <c r="C87" s="121"/>
      <c r="D87" s="122"/>
      <c r="E87" s="128"/>
      <c r="F87" s="8"/>
      <c r="G87" s="121"/>
      <c r="H87" s="122"/>
    </row>
    <row r="88" spans="1:14" ht="20.100000000000001" customHeight="1">
      <c r="A88" s="124"/>
      <c r="B88" s="8"/>
      <c r="C88" s="121"/>
      <c r="D88" s="122"/>
      <c r="E88" s="128"/>
      <c r="F88" s="8"/>
      <c r="G88" s="121"/>
      <c r="H88" s="122"/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8"/>
      <c r="C90" s="121"/>
      <c r="D90" s="122"/>
      <c r="E90" s="128"/>
      <c r="F90" s="8"/>
      <c r="G90" s="121"/>
      <c r="H90" s="122"/>
    </row>
    <row r="91" spans="1:14" ht="20.100000000000001" customHeight="1">
      <c r="A91" s="124"/>
      <c r="B91" s="8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9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9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9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9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 thickBo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 thickTop="1" thickBot="1">
      <c r="A100" s="10" t="s">
        <v>21</v>
      </c>
      <c r="B100" s="28">
        <f>B85+B86+B87+B88+B89+B90+B91+B92+B93+B94+B95+B96+B98+B99+F85+F86+F87+F88+F89+F90+F91+F92+F93+F94+F95+F96+F98+F99+B97+F97</f>
        <v>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119"/>
      <c r="B101" s="119"/>
      <c r="C101" s="119"/>
      <c r="D101" s="119"/>
      <c r="E101" s="119"/>
      <c r="F101" s="119"/>
      <c r="G101" s="119"/>
      <c r="H101" s="1"/>
    </row>
    <row r="102" spans="1:8" ht="20.100000000000001" customHeight="1">
      <c r="A102" s="120"/>
      <c r="B102" s="120"/>
      <c r="C102" s="120"/>
      <c r="D102" s="120"/>
      <c r="E102" s="120"/>
      <c r="F102" s="120"/>
      <c r="G102" s="120"/>
      <c r="H102" s="1"/>
    </row>
  </sheetData>
  <mergeCells count="184">
    <mergeCell ref="A101:G101"/>
    <mergeCell ref="A102:G102"/>
    <mergeCell ref="C97:D97"/>
    <mergeCell ref="G97:H97"/>
    <mergeCell ref="C98:D98"/>
    <mergeCell ref="G98:H98"/>
    <mergeCell ref="C99:D99"/>
    <mergeCell ref="G99:H99"/>
    <mergeCell ref="C94:D94"/>
    <mergeCell ref="G94:H94"/>
    <mergeCell ref="C95:D95"/>
    <mergeCell ref="G95:H95"/>
    <mergeCell ref="C96:D96"/>
    <mergeCell ref="G96:H96"/>
    <mergeCell ref="A84:A99"/>
    <mergeCell ref="C84:D84"/>
    <mergeCell ref="C91:D91"/>
    <mergeCell ref="G91:H91"/>
    <mergeCell ref="C92:D92"/>
    <mergeCell ref="G92:H92"/>
    <mergeCell ref="C93:D93"/>
    <mergeCell ref="G93:H93"/>
    <mergeCell ref="C88:D88"/>
    <mergeCell ref="G88:H88"/>
    <mergeCell ref="C89:D89"/>
    <mergeCell ref="G89:H89"/>
    <mergeCell ref="C90:D90"/>
    <mergeCell ref="G90:H90"/>
    <mergeCell ref="E84:E99"/>
    <mergeCell ref="G84:H84"/>
    <mergeCell ref="C85:D85"/>
    <mergeCell ref="G85:H85"/>
    <mergeCell ref="C86:D86"/>
    <mergeCell ref="G86:H86"/>
    <mergeCell ref="C87:D87"/>
    <mergeCell ref="G87:H87"/>
    <mergeCell ref="B78:D78"/>
    <mergeCell ref="B79:D79"/>
    <mergeCell ref="B80:D80"/>
    <mergeCell ref="B81:D81"/>
    <mergeCell ref="F82:G82"/>
    <mergeCell ref="A83:G83"/>
    <mergeCell ref="B74:D74"/>
    <mergeCell ref="B75:D75"/>
    <mergeCell ref="B76:D76"/>
    <mergeCell ref="B77:D77"/>
    <mergeCell ref="F64:H64"/>
    <mergeCell ref="B65:D65"/>
    <mergeCell ref="F65:H65"/>
    <mergeCell ref="B66:D66"/>
    <mergeCell ref="F66:H66"/>
    <mergeCell ref="F73:H73"/>
    <mergeCell ref="B70:D70"/>
    <mergeCell ref="F70:H70"/>
    <mergeCell ref="B71:D71"/>
    <mergeCell ref="F71:H71"/>
    <mergeCell ref="F72:H72"/>
    <mergeCell ref="F60:H60"/>
    <mergeCell ref="B61:D61"/>
    <mergeCell ref="F61:H61"/>
    <mergeCell ref="B62:D62"/>
    <mergeCell ref="F62:H62"/>
    <mergeCell ref="B63:D63"/>
    <mergeCell ref="F63:H63"/>
    <mergeCell ref="A56:G56"/>
    <mergeCell ref="A57:A81"/>
    <mergeCell ref="B57:D57"/>
    <mergeCell ref="E57:E81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62" sqref="F62:H6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58" t="s">
        <v>1</v>
      </c>
      <c r="B2" s="164" t="s">
        <v>54</v>
      </c>
      <c r="C2" s="166"/>
      <c r="D2" s="58" t="s">
        <v>2</v>
      </c>
      <c r="E2" s="164" t="s">
        <v>154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55" t="s">
        <v>5</v>
      </c>
      <c r="F3" s="55"/>
      <c r="G3" s="193"/>
      <c r="H3" s="193"/>
    </row>
    <row r="4" spans="1:12" ht="20.100000000000001" customHeight="1">
      <c r="A4" s="58" t="s">
        <v>6</v>
      </c>
      <c r="B4" s="186">
        <v>406400</v>
      </c>
      <c r="C4" s="187"/>
      <c r="D4" s="188"/>
      <c r="E4" s="146"/>
      <c r="F4" s="194"/>
      <c r="G4" s="194"/>
      <c r="H4" s="195"/>
    </row>
    <row r="5" spans="1:12" ht="20.100000000000001" customHeight="1">
      <c r="A5" s="58" t="s">
        <v>7</v>
      </c>
      <c r="B5" s="186">
        <f>B6-B4</f>
        <v>421000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58" t="s">
        <v>8</v>
      </c>
      <c r="B6" s="186">
        <v>827400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58" t="s">
        <v>36</v>
      </c>
      <c r="B7" s="186">
        <f>B6+'7월4일'!B7:D7</f>
        <v>6886100</v>
      </c>
      <c r="C7" s="187"/>
      <c r="D7" s="188"/>
      <c r="E7" s="189"/>
      <c r="F7" s="190"/>
      <c r="G7" s="190"/>
      <c r="H7" s="191"/>
    </row>
    <row r="8" spans="1:12" ht="20.100000000000001" customHeight="1">
      <c r="A8" s="58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6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0.99999999999999989</v>
      </c>
    </row>
    <row r="10" spans="1:12" ht="20.100000000000001" customHeight="1">
      <c r="A10" s="23" t="s">
        <v>22</v>
      </c>
      <c r="B10" s="27">
        <v>0.11</v>
      </c>
      <c r="C10" s="23" t="s">
        <v>24</v>
      </c>
      <c r="D10" s="19">
        <v>0.13</v>
      </c>
      <c r="E10" s="26" t="s">
        <v>47</v>
      </c>
      <c r="F10" s="18">
        <v>0.17</v>
      </c>
      <c r="G10" s="26" t="s">
        <v>25</v>
      </c>
      <c r="H10" s="18">
        <v>0.23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7.0000000000000007E-2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0.08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0.09</v>
      </c>
      <c r="C12" s="25" t="s">
        <v>31</v>
      </c>
      <c r="D12" s="20">
        <v>0.02</v>
      </c>
      <c r="E12" s="25" t="s">
        <v>32</v>
      </c>
      <c r="F12" s="20">
        <v>0.08</v>
      </c>
      <c r="G12" s="25" t="s">
        <v>44</v>
      </c>
      <c r="H12" s="20">
        <v>0.02</v>
      </c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55"/>
      <c r="F15" s="55"/>
      <c r="G15" s="56"/>
      <c r="H15" s="1"/>
    </row>
    <row r="16" spans="1:12" ht="20.100000000000001" customHeight="1">
      <c r="A16" s="58"/>
      <c r="B16" s="58" t="s">
        <v>13</v>
      </c>
      <c r="C16" s="164" t="s">
        <v>14</v>
      </c>
      <c r="D16" s="166"/>
      <c r="E16" s="58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0.5</v>
      </c>
      <c r="C17" s="171" t="s">
        <v>195</v>
      </c>
      <c r="D17" s="172"/>
      <c r="E17" s="58">
        <v>7</v>
      </c>
      <c r="F17" s="155"/>
      <c r="G17" s="155"/>
      <c r="H17" s="155"/>
    </row>
    <row r="18" spans="1:8" ht="20.100000000000001" customHeight="1">
      <c r="A18" s="140"/>
      <c r="B18" s="5">
        <v>0.5</v>
      </c>
      <c r="C18" s="171" t="s">
        <v>196</v>
      </c>
      <c r="D18" s="172"/>
      <c r="E18" s="58">
        <v>6</v>
      </c>
      <c r="F18" s="155"/>
      <c r="G18" s="155"/>
      <c r="H18" s="155"/>
    </row>
    <row r="19" spans="1:8" ht="20.100000000000001" customHeight="1">
      <c r="A19" s="140"/>
      <c r="B19" s="5"/>
      <c r="C19" s="171"/>
      <c r="D19" s="172"/>
      <c r="E19" s="58"/>
      <c r="F19" s="155"/>
      <c r="G19" s="155"/>
      <c r="H19" s="155"/>
    </row>
    <row r="20" spans="1:8" ht="20.100000000000001" customHeight="1">
      <c r="A20" s="140"/>
      <c r="B20" s="5"/>
      <c r="C20" s="171"/>
      <c r="D20" s="172"/>
      <c r="E20" s="58"/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58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58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58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58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58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59"/>
      <c r="F26" s="175"/>
      <c r="G26" s="175"/>
      <c r="H26" s="175"/>
    </row>
    <row r="27" spans="1:8" ht="20.100000000000001" customHeight="1">
      <c r="A27" s="141" t="s">
        <v>16</v>
      </c>
      <c r="B27" s="21">
        <v>0.25</v>
      </c>
      <c r="C27" s="160" t="s">
        <v>197</v>
      </c>
      <c r="D27" s="161"/>
      <c r="E27" s="60">
        <v>3</v>
      </c>
      <c r="F27" s="167"/>
      <c r="G27" s="168"/>
      <c r="H27" s="169"/>
    </row>
    <row r="28" spans="1:8" ht="20.100000000000001" customHeight="1">
      <c r="A28" s="141"/>
      <c r="B28" s="21"/>
      <c r="C28" s="160"/>
      <c r="D28" s="161"/>
      <c r="E28" s="60"/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60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60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60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60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60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60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60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60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60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60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60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60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209</v>
      </c>
      <c r="C42" s="202"/>
      <c r="D42" s="203"/>
      <c r="E42" s="139" t="s">
        <v>18</v>
      </c>
      <c r="F42" s="129" t="s">
        <v>271</v>
      </c>
      <c r="G42" s="130"/>
      <c r="H42" s="131"/>
    </row>
    <row r="43" spans="1:8" ht="20.100000000000001" customHeight="1">
      <c r="A43" s="155"/>
      <c r="B43" s="204" t="s">
        <v>208</v>
      </c>
      <c r="C43" s="205"/>
      <c r="D43" s="206"/>
      <c r="E43" s="140"/>
      <c r="F43" s="129"/>
      <c r="G43" s="130"/>
      <c r="H43" s="131"/>
    </row>
    <row r="44" spans="1:8" ht="20.100000000000001" customHeight="1">
      <c r="A44" s="155"/>
      <c r="B44" s="159"/>
      <c r="C44" s="157"/>
      <c r="D44" s="158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198</v>
      </c>
      <c r="C57" s="130"/>
      <c r="D57" s="131"/>
      <c r="E57" s="139" t="s">
        <v>18</v>
      </c>
      <c r="F57" s="134" t="s">
        <v>272</v>
      </c>
      <c r="G57" s="135"/>
      <c r="H57" s="136"/>
    </row>
    <row r="58" spans="1:8" ht="20.100000000000001" customHeight="1">
      <c r="A58" s="140"/>
      <c r="B58" s="129" t="s">
        <v>199</v>
      </c>
      <c r="C58" s="130"/>
      <c r="D58" s="131"/>
      <c r="E58" s="140"/>
      <c r="F58" s="134" t="s">
        <v>273</v>
      </c>
      <c r="G58" s="135"/>
      <c r="H58" s="136"/>
    </row>
    <row r="59" spans="1:8" ht="20.100000000000001" customHeight="1">
      <c r="A59" s="140"/>
      <c r="B59" s="129" t="s">
        <v>200</v>
      </c>
      <c r="C59" s="130"/>
      <c r="D59" s="131"/>
      <c r="E59" s="140"/>
      <c r="F59" s="134" t="s">
        <v>274</v>
      </c>
      <c r="G59" s="135"/>
      <c r="H59" s="136"/>
    </row>
    <row r="60" spans="1:8" ht="20.100000000000001" customHeight="1">
      <c r="A60" s="140"/>
      <c r="B60" s="129" t="s">
        <v>204</v>
      </c>
      <c r="C60" s="130"/>
      <c r="D60" s="131"/>
      <c r="E60" s="140"/>
      <c r="F60" s="129" t="s">
        <v>275</v>
      </c>
      <c r="G60" s="130"/>
      <c r="H60" s="131"/>
    </row>
    <row r="61" spans="1:8" ht="20.100000000000001" customHeight="1">
      <c r="A61" s="140"/>
      <c r="B61" s="129" t="s">
        <v>205</v>
      </c>
      <c r="C61" s="130"/>
      <c r="D61" s="131"/>
      <c r="E61" s="140"/>
      <c r="F61" s="129" t="s">
        <v>276</v>
      </c>
      <c r="G61" s="130"/>
      <c r="H61" s="131"/>
    </row>
    <row r="62" spans="1:8" ht="20.100000000000001" customHeight="1">
      <c r="A62" s="140"/>
      <c r="B62" s="129" t="s">
        <v>201</v>
      </c>
      <c r="C62" s="130"/>
      <c r="D62" s="131"/>
      <c r="E62" s="140"/>
      <c r="F62" s="129"/>
      <c r="G62" s="130"/>
      <c r="H62" s="131"/>
    </row>
    <row r="63" spans="1:8" ht="20.100000000000001" customHeight="1">
      <c r="A63" s="140"/>
      <c r="B63" s="129" t="s">
        <v>202</v>
      </c>
      <c r="C63" s="130"/>
      <c r="D63" s="131"/>
      <c r="E63" s="140"/>
      <c r="F63" s="129"/>
      <c r="G63" s="130"/>
      <c r="H63" s="131"/>
    </row>
    <row r="64" spans="1:8" ht="20.100000000000001" customHeight="1">
      <c r="A64" s="140"/>
      <c r="B64" s="74" t="s">
        <v>203</v>
      </c>
      <c r="C64" s="75"/>
      <c r="D64" s="76"/>
      <c r="E64" s="140"/>
      <c r="F64" s="129"/>
      <c r="G64" s="130"/>
      <c r="H64" s="131"/>
    </row>
    <row r="65" spans="1:8" ht="20.100000000000001" customHeight="1">
      <c r="A65" s="140"/>
      <c r="B65" s="129" t="s">
        <v>206</v>
      </c>
      <c r="C65" s="130"/>
      <c r="D65" s="131"/>
      <c r="E65" s="140"/>
      <c r="F65" s="129"/>
      <c r="G65" s="130"/>
      <c r="H65" s="131"/>
    </row>
    <row r="66" spans="1:8" ht="20.100000000000001" customHeight="1">
      <c r="A66" s="140"/>
      <c r="B66" s="129" t="s">
        <v>207</v>
      </c>
      <c r="C66" s="130"/>
      <c r="D66" s="131"/>
      <c r="E66" s="140"/>
      <c r="F66" s="129"/>
      <c r="G66" s="130"/>
      <c r="H66" s="131"/>
    </row>
    <row r="67" spans="1:8" ht="20.100000000000001" customHeight="1">
      <c r="A67" s="140"/>
      <c r="B67" s="129"/>
      <c r="C67" s="130"/>
      <c r="D67" s="131"/>
      <c r="E67" s="140"/>
      <c r="F67" s="129"/>
      <c r="G67" s="130"/>
      <c r="H67" s="131"/>
    </row>
    <row r="68" spans="1:8" ht="20.100000000000001" customHeight="1">
      <c r="A68" s="140"/>
      <c r="B68" s="129"/>
      <c r="C68" s="130"/>
      <c r="D68" s="131"/>
      <c r="E68" s="140"/>
      <c r="F68" s="129"/>
      <c r="G68" s="130"/>
      <c r="H68" s="131"/>
    </row>
    <row r="69" spans="1:8" ht="20.100000000000001" customHeight="1">
      <c r="A69" s="140"/>
      <c r="B69" s="129"/>
      <c r="C69" s="130"/>
      <c r="D69" s="131"/>
      <c r="E69" s="140"/>
      <c r="F69" s="129"/>
      <c r="G69" s="130"/>
      <c r="H69" s="131"/>
    </row>
    <row r="70" spans="1:8" ht="20.100000000000001" customHeight="1">
      <c r="A70" s="140"/>
      <c r="B70" s="129"/>
      <c r="C70" s="130"/>
      <c r="D70" s="131"/>
      <c r="E70" s="140"/>
      <c r="F70" s="129"/>
      <c r="G70" s="130"/>
      <c r="H70" s="131"/>
    </row>
    <row r="71" spans="1:8" ht="20.100000000000001" customHeight="1">
      <c r="A71" s="140"/>
      <c r="B71" s="129"/>
      <c r="C71" s="130"/>
      <c r="D71" s="131"/>
      <c r="E71" s="140"/>
      <c r="F71" s="134"/>
      <c r="G71" s="135"/>
      <c r="H71" s="136"/>
    </row>
    <row r="72" spans="1:8" ht="20.100000000000001" customHeight="1">
      <c r="A72" s="140"/>
      <c r="B72" s="129"/>
      <c r="C72" s="130"/>
      <c r="D72" s="131"/>
      <c r="E72" s="140"/>
      <c r="F72" s="134"/>
      <c r="G72" s="135"/>
      <c r="H72" s="136"/>
    </row>
    <row r="73" spans="1:8" ht="20.100000000000001" customHeight="1">
      <c r="A73" s="140"/>
      <c r="B73" s="129"/>
      <c r="C73" s="130"/>
      <c r="D73" s="131"/>
      <c r="E73" s="140"/>
      <c r="F73" s="134"/>
      <c r="G73" s="135"/>
      <c r="H73" s="136"/>
    </row>
    <row r="74" spans="1:8" ht="20.100000000000001" customHeight="1">
      <c r="A74" s="140"/>
      <c r="B74" s="129"/>
      <c r="C74" s="130"/>
      <c r="D74" s="131"/>
      <c r="E74" s="140"/>
      <c r="F74" s="134"/>
      <c r="G74" s="135"/>
      <c r="H74" s="136"/>
    </row>
    <row r="75" spans="1:8" ht="20.100000000000001" customHeight="1">
      <c r="A75" s="140"/>
      <c r="B75" s="129"/>
      <c r="C75" s="130"/>
      <c r="D75" s="131"/>
      <c r="E75" s="140"/>
      <c r="F75" s="134"/>
      <c r="G75" s="135"/>
      <c r="H75" s="136"/>
    </row>
    <row r="76" spans="1:8" ht="20.100000000000001" customHeight="1">
      <c r="A76" s="140"/>
      <c r="B76" s="129"/>
      <c r="C76" s="130"/>
      <c r="D76" s="131"/>
      <c r="E76" s="140"/>
      <c r="F76" s="64"/>
      <c r="G76" s="62"/>
      <c r="H76" s="63"/>
    </row>
    <row r="77" spans="1:8" ht="20.100000000000001" customHeight="1">
      <c r="A77" s="140"/>
      <c r="B77" s="129"/>
      <c r="C77" s="130"/>
      <c r="D77" s="131"/>
      <c r="E77" s="140"/>
      <c r="F77" s="64"/>
      <c r="G77" s="62"/>
      <c r="H77" s="63"/>
    </row>
    <row r="78" spans="1:8" ht="20.100000000000001" customHeight="1">
      <c r="A78" s="140"/>
      <c r="B78" s="129"/>
      <c r="C78" s="130"/>
      <c r="D78" s="131"/>
      <c r="E78" s="140"/>
      <c r="F78" s="64"/>
      <c r="G78" s="62"/>
      <c r="H78" s="63"/>
    </row>
    <row r="79" spans="1:8" ht="20.100000000000001" customHeight="1">
      <c r="A79" s="140"/>
      <c r="B79" s="129"/>
      <c r="C79" s="130"/>
      <c r="D79" s="131"/>
      <c r="E79" s="140"/>
      <c r="F79" s="64"/>
      <c r="G79" s="62"/>
      <c r="H79" s="63"/>
    </row>
    <row r="80" spans="1:8" ht="20.100000000000001" customHeight="1">
      <c r="A80" s="140"/>
      <c r="B80" s="129"/>
      <c r="C80" s="130"/>
      <c r="D80" s="131"/>
      <c r="E80" s="140"/>
      <c r="F80" s="64"/>
      <c r="G80" s="62"/>
      <c r="H80" s="63"/>
    </row>
    <row r="81" spans="1:14" ht="20.100000000000001" customHeight="1">
      <c r="A81" s="140"/>
      <c r="B81" s="129"/>
      <c r="C81" s="130"/>
      <c r="D81" s="131"/>
      <c r="E81" s="140"/>
      <c r="F81" s="64"/>
      <c r="G81" s="62"/>
      <c r="H81" s="63"/>
    </row>
    <row r="82" spans="1:14" ht="20.100000000000001" customHeight="1">
      <c r="A82" s="140"/>
      <c r="B82" s="129"/>
      <c r="C82" s="130"/>
      <c r="D82" s="131"/>
      <c r="E82" s="140"/>
      <c r="F82" s="64"/>
      <c r="G82" s="62"/>
      <c r="H82" s="63"/>
    </row>
    <row r="83" spans="1:14" ht="20.100000000000001" customHeight="1">
      <c r="A83" s="140"/>
      <c r="B83" s="129"/>
      <c r="C83" s="130"/>
      <c r="D83" s="131"/>
      <c r="E83" s="140"/>
      <c r="F83" s="64"/>
      <c r="G83" s="62"/>
      <c r="H83" s="63"/>
    </row>
    <row r="84" spans="1:14" ht="20.100000000000001" customHeight="1">
      <c r="A84" s="140"/>
      <c r="B84" s="129"/>
      <c r="C84" s="130"/>
      <c r="D84" s="131"/>
      <c r="E84" s="140"/>
      <c r="F84" s="64"/>
      <c r="G84" s="62"/>
      <c r="H84" s="63"/>
    </row>
    <row r="85" spans="1:14" ht="20.100000000000001" customHeight="1">
      <c r="A85" s="140"/>
      <c r="B85" s="129"/>
      <c r="C85" s="130"/>
      <c r="D85" s="131"/>
      <c r="E85" s="140"/>
      <c r="F85" s="64"/>
      <c r="G85" s="62"/>
      <c r="H85" s="63"/>
    </row>
    <row r="86" spans="1:14" ht="20.100000000000001" customHeight="1">
      <c r="A86" s="57"/>
      <c r="B86" s="62" t="s">
        <v>40</v>
      </c>
      <c r="C86" s="62"/>
      <c r="D86" s="62"/>
      <c r="E86" s="57"/>
      <c r="F86" s="132"/>
      <c r="G86" s="132"/>
      <c r="H86" s="1"/>
    </row>
    <row r="87" spans="1:14" ht="20.100000000000001" customHeight="1">
      <c r="A87" s="133" t="s">
        <v>20</v>
      </c>
      <c r="B87" s="133"/>
      <c r="C87" s="133"/>
      <c r="D87" s="133"/>
      <c r="E87" s="133"/>
      <c r="F87" s="133"/>
      <c r="G87" s="119"/>
      <c r="H87" s="1"/>
    </row>
    <row r="88" spans="1:14" ht="20.100000000000001" customHeight="1">
      <c r="A88" s="123" t="s">
        <v>17</v>
      </c>
      <c r="B88" s="7" t="s">
        <v>26</v>
      </c>
      <c r="C88" s="125" t="s">
        <v>41</v>
      </c>
      <c r="D88" s="126"/>
      <c r="E88" s="127" t="s">
        <v>18</v>
      </c>
      <c r="F88" s="15" t="s">
        <v>26</v>
      </c>
      <c r="G88" s="125" t="s">
        <v>41</v>
      </c>
      <c r="H88" s="126"/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8"/>
      <c r="C90" s="121"/>
      <c r="D90" s="122"/>
      <c r="E90" s="128"/>
      <c r="F90" s="8"/>
      <c r="G90" s="121"/>
      <c r="H90" s="122"/>
      <c r="N90">
        <v>1</v>
      </c>
    </row>
    <row r="91" spans="1:14" ht="20.100000000000001" customHeight="1">
      <c r="A91" s="124"/>
      <c r="B91" s="8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8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8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8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8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>
      <c r="A100" s="124"/>
      <c r="B100" s="9"/>
      <c r="C100" s="121"/>
      <c r="D100" s="122"/>
      <c r="E100" s="128"/>
      <c r="F100" s="8"/>
      <c r="G100" s="121"/>
      <c r="H100" s="122"/>
    </row>
    <row r="101" spans="1:8" ht="20.100000000000001" customHeight="1">
      <c r="A101" s="124"/>
      <c r="B101" s="9"/>
      <c r="C101" s="121"/>
      <c r="D101" s="122"/>
      <c r="E101" s="128"/>
      <c r="F101" s="8"/>
      <c r="G101" s="121"/>
      <c r="H101" s="122"/>
    </row>
    <row r="102" spans="1:8" ht="20.100000000000001" customHeight="1">
      <c r="A102" s="124"/>
      <c r="B102" s="9"/>
      <c r="C102" s="121"/>
      <c r="D102" s="122"/>
      <c r="E102" s="128"/>
      <c r="F102" s="8"/>
      <c r="G102" s="121"/>
      <c r="H102" s="122"/>
    </row>
    <row r="103" spans="1:8" ht="20.100000000000001" customHeight="1" thickBot="1">
      <c r="A103" s="124"/>
      <c r="B103" s="9"/>
      <c r="C103" s="121"/>
      <c r="D103" s="122"/>
      <c r="E103" s="128"/>
      <c r="F103" s="8"/>
      <c r="G103" s="121"/>
      <c r="H103" s="122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19"/>
      <c r="B105" s="119"/>
      <c r="C105" s="119"/>
      <c r="D105" s="119"/>
      <c r="E105" s="119"/>
      <c r="F105" s="119"/>
      <c r="G105" s="119"/>
      <c r="H105" s="1"/>
    </row>
    <row r="106" spans="1:8" ht="20.100000000000001" customHeight="1">
      <c r="A106" s="120"/>
      <c r="B106" s="120"/>
      <c r="C106" s="120"/>
      <c r="D106" s="120"/>
      <c r="E106" s="120"/>
      <c r="F106" s="120"/>
      <c r="G106" s="120"/>
      <c r="H106" s="1"/>
    </row>
  </sheetData>
  <mergeCells count="191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F64:H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20" sqref="F20:H2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58" t="s">
        <v>1</v>
      </c>
      <c r="B2" s="164" t="s">
        <v>55</v>
      </c>
      <c r="C2" s="166"/>
      <c r="D2" s="58" t="s">
        <v>2</v>
      </c>
      <c r="E2" s="164" t="s">
        <v>154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55" t="s">
        <v>5</v>
      </c>
      <c r="F3" s="55"/>
      <c r="G3" s="193"/>
      <c r="H3" s="193"/>
    </row>
    <row r="4" spans="1:12" ht="20.100000000000001" customHeight="1">
      <c r="A4" s="58" t="s">
        <v>6</v>
      </c>
      <c r="B4" s="186"/>
      <c r="C4" s="187"/>
      <c r="D4" s="188"/>
      <c r="E4" s="146"/>
      <c r="F4" s="194"/>
      <c r="G4" s="194"/>
      <c r="H4" s="195"/>
    </row>
    <row r="5" spans="1:12" ht="20.100000000000001" customHeight="1">
      <c r="A5" s="58" t="s">
        <v>7</v>
      </c>
      <c r="B5" s="186"/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58" t="s">
        <v>8</v>
      </c>
      <c r="B6" s="186">
        <v>663400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58" t="s">
        <v>36</v>
      </c>
      <c r="B7" s="186">
        <f>B6+'7월5일'!B7:D7</f>
        <v>7549500</v>
      </c>
      <c r="C7" s="187"/>
      <c r="D7" s="188"/>
      <c r="E7" s="189"/>
      <c r="F7" s="190"/>
      <c r="G7" s="190"/>
      <c r="H7" s="191"/>
    </row>
    <row r="8" spans="1:12" ht="20.100000000000001" customHeight="1">
      <c r="A8" s="58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6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0.13</v>
      </c>
      <c r="C10" s="23" t="s">
        <v>24</v>
      </c>
      <c r="D10" s="19">
        <v>0.12</v>
      </c>
      <c r="E10" s="26" t="s">
        <v>47</v>
      </c>
      <c r="F10" s="18">
        <v>0.14000000000000001</v>
      </c>
      <c r="G10" s="26" t="s">
        <v>25</v>
      </c>
      <c r="H10" s="18">
        <v>0.32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0.08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0.03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0.12</v>
      </c>
      <c r="C12" s="25" t="s">
        <v>31</v>
      </c>
      <c r="D12" s="20">
        <v>0.06</v>
      </c>
      <c r="E12" s="25" t="s">
        <v>32</v>
      </c>
      <c r="F12" s="20">
        <v>0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55"/>
      <c r="F15" s="55"/>
      <c r="G15" s="56"/>
      <c r="H15" s="1"/>
    </row>
    <row r="16" spans="1:12" ht="20.100000000000001" customHeight="1">
      <c r="A16" s="58"/>
      <c r="B16" s="58" t="s">
        <v>13</v>
      </c>
      <c r="C16" s="164" t="s">
        <v>14</v>
      </c>
      <c r="D16" s="166"/>
      <c r="E16" s="58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0.47916666666666669</v>
      </c>
      <c r="C17" s="171" t="s">
        <v>210</v>
      </c>
      <c r="D17" s="172"/>
      <c r="E17" s="86" t="s">
        <v>213</v>
      </c>
      <c r="F17" s="155"/>
      <c r="G17" s="155"/>
      <c r="H17" s="155"/>
    </row>
    <row r="18" spans="1:8" ht="20.100000000000001" customHeight="1">
      <c r="A18" s="140"/>
      <c r="B18" s="5"/>
      <c r="C18" s="171"/>
      <c r="D18" s="172"/>
      <c r="E18" s="58"/>
      <c r="F18" s="155"/>
      <c r="G18" s="155"/>
      <c r="H18" s="155"/>
    </row>
    <row r="19" spans="1:8" ht="20.100000000000001" customHeight="1">
      <c r="A19" s="140"/>
      <c r="B19" s="5"/>
      <c r="C19" s="171"/>
      <c r="D19" s="172"/>
      <c r="E19" s="58"/>
      <c r="F19" s="155"/>
      <c r="G19" s="155"/>
      <c r="H19" s="155"/>
    </row>
    <row r="20" spans="1:8" ht="20.100000000000001" customHeight="1">
      <c r="A20" s="140"/>
      <c r="B20" s="5"/>
      <c r="C20" s="171"/>
      <c r="D20" s="172"/>
      <c r="E20" s="58"/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58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58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58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58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58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59"/>
      <c r="F26" s="175"/>
      <c r="G26" s="175"/>
      <c r="H26" s="175"/>
    </row>
    <row r="27" spans="1:8" ht="20.100000000000001" customHeight="1">
      <c r="A27" s="141" t="s">
        <v>16</v>
      </c>
      <c r="B27" s="21">
        <v>0.27083333333333331</v>
      </c>
      <c r="C27" s="160" t="s">
        <v>211</v>
      </c>
      <c r="D27" s="161"/>
      <c r="E27" s="60">
        <v>2</v>
      </c>
      <c r="F27" s="167"/>
      <c r="G27" s="168"/>
      <c r="H27" s="169"/>
    </row>
    <row r="28" spans="1:8" ht="20.100000000000001" customHeight="1">
      <c r="A28" s="141"/>
      <c r="B28" s="21">
        <v>0.29166666666666669</v>
      </c>
      <c r="C28" s="160" t="s">
        <v>212</v>
      </c>
      <c r="D28" s="161"/>
      <c r="E28" s="85" t="s">
        <v>214</v>
      </c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60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60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60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60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60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60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60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60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60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60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60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60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215</v>
      </c>
      <c r="C42" s="202"/>
      <c r="D42" s="203"/>
      <c r="E42" s="139" t="s">
        <v>18</v>
      </c>
      <c r="F42" s="129" t="s">
        <v>256</v>
      </c>
      <c r="G42" s="130"/>
      <c r="H42" s="131"/>
    </row>
    <row r="43" spans="1:8" ht="20.100000000000001" customHeight="1">
      <c r="A43" s="155"/>
      <c r="B43" s="204" t="s">
        <v>216</v>
      </c>
      <c r="C43" s="205"/>
      <c r="D43" s="206"/>
      <c r="E43" s="140"/>
      <c r="F43" s="129" t="s">
        <v>257</v>
      </c>
      <c r="G43" s="130"/>
      <c r="H43" s="131"/>
    </row>
    <row r="44" spans="1:8" ht="20.100000000000001" customHeight="1">
      <c r="A44" s="155"/>
      <c r="B44" s="207" t="s">
        <v>217</v>
      </c>
      <c r="C44" s="205"/>
      <c r="D44" s="206"/>
      <c r="E44" s="140"/>
      <c r="F44" s="129" t="s">
        <v>258</v>
      </c>
      <c r="G44" s="130"/>
      <c r="H44" s="131"/>
    </row>
    <row r="45" spans="1:8" ht="20.100000000000001" customHeight="1">
      <c r="A45" s="155"/>
      <c r="B45" s="204" t="s">
        <v>218</v>
      </c>
      <c r="C45" s="205"/>
      <c r="D45" s="206"/>
      <c r="E45" s="140"/>
      <c r="F45" s="129"/>
      <c r="G45" s="130"/>
      <c r="H45" s="131"/>
    </row>
    <row r="46" spans="1:8" ht="20.100000000000001" customHeight="1">
      <c r="A46" s="155"/>
      <c r="B46" s="204" t="s">
        <v>219</v>
      </c>
      <c r="C46" s="208"/>
      <c r="D46" s="209"/>
      <c r="E46" s="140"/>
      <c r="F46" s="129"/>
      <c r="G46" s="130"/>
      <c r="H46" s="131"/>
    </row>
    <row r="47" spans="1:8" ht="20.100000000000001" customHeight="1">
      <c r="A47" s="155"/>
      <c r="B47" s="204" t="s">
        <v>220</v>
      </c>
      <c r="C47" s="205"/>
      <c r="D47" s="206"/>
      <c r="E47" s="140"/>
      <c r="F47" s="129"/>
      <c r="G47" s="130"/>
      <c r="H47" s="131"/>
    </row>
    <row r="48" spans="1:8" ht="20.100000000000001" customHeight="1">
      <c r="A48" s="155"/>
      <c r="B48" s="201" t="s">
        <v>222</v>
      </c>
      <c r="C48" s="202"/>
      <c r="D48" s="203"/>
      <c r="E48" s="140"/>
      <c r="F48" s="129"/>
      <c r="G48" s="130"/>
      <c r="H48" s="131"/>
    </row>
    <row r="49" spans="1:8" ht="20.100000000000001" customHeight="1">
      <c r="A49" s="155"/>
      <c r="B49" s="201" t="s">
        <v>223</v>
      </c>
      <c r="C49" s="202"/>
      <c r="D49" s="203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221</v>
      </c>
      <c r="C57" s="130"/>
      <c r="D57" s="131"/>
      <c r="E57" s="139" t="s">
        <v>18</v>
      </c>
      <c r="F57" s="134" t="s">
        <v>307</v>
      </c>
      <c r="G57" s="135"/>
      <c r="H57" s="136"/>
    </row>
    <row r="58" spans="1:8" ht="20.100000000000001" customHeight="1">
      <c r="A58" s="140"/>
      <c r="B58" s="129" t="s">
        <v>224</v>
      </c>
      <c r="C58" s="130"/>
      <c r="D58" s="131"/>
      <c r="E58" s="140"/>
      <c r="F58" s="134"/>
      <c r="G58" s="135"/>
      <c r="H58" s="136"/>
    </row>
    <row r="59" spans="1:8" ht="20.100000000000001" customHeight="1">
      <c r="A59" s="140"/>
      <c r="B59" s="129" t="s">
        <v>233</v>
      </c>
      <c r="C59" s="130"/>
      <c r="D59" s="131"/>
      <c r="E59" s="140"/>
      <c r="F59" s="134" t="s">
        <v>308</v>
      </c>
      <c r="G59" s="135"/>
      <c r="H59" s="136"/>
    </row>
    <row r="60" spans="1:8" ht="20.100000000000001" customHeight="1">
      <c r="A60" s="140"/>
      <c r="B60" s="129" t="s">
        <v>234</v>
      </c>
      <c r="C60" s="130"/>
      <c r="D60" s="131"/>
      <c r="E60" s="140"/>
      <c r="F60" s="129" t="s">
        <v>309</v>
      </c>
      <c r="G60" s="130"/>
      <c r="H60" s="131"/>
    </row>
    <row r="61" spans="1:8" ht="20.100000000000001" customHeight="1">
      <c r="A61" s="140"/>
      <c r="B61" s="129" t="s">
        <v>225</v>
      </c>
      <c r="C61" s="130"/>
      <c r="D61" s="131"/>
      <c r="E61" s="140"/>
      <c r="F61" s="129" t="s">
        <v>310</v>
      </c>
      <c r="G61" s="130"/>
      <c r="H61" s="131"/>
    </row>
    <row r="62" spans="1:8" ht="20.100000000000001" customHeight="1">
      <c r="A62" s="140"/>
      <c r="B62" s="129" t="s">
        <v>226</v>
      </c>
      <c r="C62" s="130"/>
      <c r="D62" s="131"/>
      <c r="E62" s="140"/>
      <c r="F62" s="129"/>
      <c r="G62" s="130"/>
      <c r="H62" s="131"/>
    </row>
    <row r="63" spans="1:8" ht="20.100000000000001" customHeight="1">
      <c r="A63" s="140"/>
      <c r="B63" s="77" t="s">
        <v>227</v>
      </c>
      <c r="C63" s="78"/>
      <c r="D63" s="79"/>
      <c r="E63" s="140"/>
      <c r="F63" s="129"/>
      <c r="G63" s="130"/>
      <c r="H63" s="131"/>
    </row>
    <row r="64" spans="1:8" ht="20.100000000000001" customHeight="1">
      <c r="A64" s="140"/>
      <c r="B64" s="77" t="s">
        <v>228</v>
      </c>
      <c r="C64" s="78"/>
      <c r="D64" s="79"/>
      <c r="E64" s="140"/>
      <c r="F64" s="129"/>
      <c r="G64" s="130"/>
      <c r="H64" s="131"/>
    </row>
    <row r="65" spans="1:8" ht="20.100000000000001" customHeight="1">
      <c r="A65" s="140"/>
      <c r="B65" s="77" t="s">
        <v>229</v>
      </c>
      <c r="C65" s="78"/>
      <c r="D65" s="79"/>
      <c r="E65" s="140"/>
      <c r="F65" s="129"/>
      <c r="G65" s="130"/>
      <c r="H65" s="131"/>
    </row>
    <row r="66" spans="1:8" ht="20.100000000000001" customHeight="1">
      <c r="A66" s="140"/>
      <c r="B66" s="77" t="s">
        <v>230</v>
      </c>
      <c r="C66" s="78"/>
      <c r="D66" s="79"/>
      <c r="E66" s="140"/>
      <c r="F66" s="129"/>
      <c r="G66" s="130"/>
      <c r="H66" s="131"/>
    </row>
    <row r="67" spans="1:8" ht="20.100000000000001" customHeight="1">
      <c r="A67" s="140"/>
      <c r="B67" s="77" t="s">
        <v>231</v>
      </c>
      <c r="C67" s="78"/>
      <c r="D67" s="79"/>
      <c r="E67" s="140"/>
      <c r="F67" s="129"/>
      <c r="G67" s="130"/>
      <c r="H67" s="131"/>
    </row>
    <row r="68" spans="1:8" ht="20.100000000000001" customHeight="1">
      <c r="A68" s="140"/>
      <c r="B68" s="77" t="s">
        <v>232</v>
      </c>
      <c r="C68" s="78"/>
      <c r="D68" s="79"/>
      <c r="E68" s="140"/>
      <c r="F68" s="129"/>
      <c r="G68" s="130"/>
      <c r="H68" s="131"/>
    </row>
    <row r="69" spans="1:8" ht="20.100000000000001" customHeight="1">
      <c r="A69" s="140"/>
      <c r="B69" s="129"/>
      <c r="C69" s="130"/>
      <c r="D69" s="131"/>
      <c r="E69" s="140"/>
      <c r="F69" s="129"/>
      <c r="G69" s="130"/>
      <c r="H69" s="131"/>
    </row>
    <row r="70" spans="1:8" ht="20.100000000000001" customHeight="1">
      <c r="A70" s="140"/>
      <c r="B70" s="129"/>
      <c r="C70" s="130"/>
      <c r="D70" s="131"/>
      <c r="E70" s="140"/>
      <c r="F70" s="129"/>
      <c r="G70" s="130"/>
      <c r="H70" s="131"/>
    </row>
    <row r="71" spans="1:8" ht="20.100000000000001" customHeight="1">
      <c r="A71" s="140"/>
      <c r="B71" s="129"/>
      <c r="C71" s="130"/>
      <c r="D71" s="131"/>
      <c r="E71" s="140"/>
      <c r="F71" s="134"/>
      <c r="G71" s="135"/>
      <c r="H71" s="136"/>
    </row>
    <row r="72" spans="1:8" ht="20.100000000000001" customHeight="1">
      <c r="A72" s="140"/>
      <c r="B72" s="129"/>
      <c r="C72" s="130"/>
      <c r="D72" s="131"/>
      <c r="E72" s="140"/>
      <c r="F72" s="134"/>
      <c r="G72" s="135"/>
      <c r="H72" s="136"/>
    </row>
    <row r="73" spans="1:8" ht="20.100000000000001" customHeight="1">
      <c r="A73" s="140"/>
      <c r="B73" s="129"/>
      <c r="C73" s="130"/>
      <c r="D73" s="131"/>
      <c r="E73" s="140"/>
      <c r="F73" s="134"/>
      <c r="G73" s="135"/>
      <c r="H73" s="136"/>
    </row>
    <row r="74" spans="1:8" ht="20.100000000000001" customHeight="1">
      <c r="A74" s="140"/>
      <c r="B74" s="129"/>
      <c r="C74" s="130"/>
      <c r="D74" s="131"/>
      <c r="E74" s="140"/>
      <c r="F74" s="134"/>
      <c r="G74" s="135"/>
      <c r="H74" s="136"/>
    </row>
    <row r="75" spans="1:8" ht="20.100000000000001" customHeight="1">
      <c r="A75" s="140"/>
      <c r="B75" s="129"/>
      <c r="C75" s="130"/>
      <c r="D75" s="131"/>
      <c r="E75" s="140"/>
      <c r="F75" s="134"/>
      <c r="G75" s="135"/>
      <c r="H75" s="136"/>
    </row>
    <row r="76" spans="1:8" ht="20.100000000000001" customHeight="1">
      <c r="A76" s="140"/>
      <c r="B76" s="129"/>
      <c r="C76" s="130"/>
      <c r="D76" s="131"/>
      <c r="E76" s="140"/>
      <c r="F76" s="64"/>
      <c r="G76" s="62"/>
      <c r="H76" s="63"/>
    </row>
    <row r="77" spans="1:8" ht="20.100000000000001" customHeight="1">
      <c r="A77" s="140"/>
      <c r="B77" s="129"/>
      <c r="C77" s="130"/>
      <c r="D77" s="131"/>
      <c r="E77" s="140"/>
      <c r="F77" s="64"/>
      <c r="G77" s="62"/>
      <c r="H77" s="63"/>
    </row>
    <row r="78" spans="1:8" ht="20.100000000000001" customHeight="1">
      <c r="A78" s="140"/>
      <c r="B78" s="129"/>
      <c r="C78" s="130"/>
      <c r="D78" s="131"/>
      <c r="E78" s="140"/>
      <c r="F78" s="64"/>
      <c r="G78" s="62"/>
      <c r="H78" s="63"/>
    </row>
    <row r="79" spans="1:8" ht="20.100000000000001" customHeight="1">
      <c r="A79" s="140"/>
      <c r="B79" s="129"/>
      <c r="C79" s="130"/>
      <c r="D79" s="131"/>
      <c r="E79" s="140"/>
      <c r="F79" s="64"/>
      <c r="G79" s="62"/>
      <c r="H79" s="63"/>
    </row>
    <row r="80" spans="1:8" ht="20.100000000000001" customHeight="1">
      <c r="A80" s="140"/>
      <c r="B80" s="129"/>
      <c r="C80" s="130"/>
      <c r="D80" s="131"/>
      <c r="E80" s="140"/>
      <c r="F80" s="64"/>
      <c r="G80" s="62"/>
      <c r="H80" s="63"/>
    </row>
    <row r="81" spans="1:14" ht="20.100000000000001" customHeight="1">
      <c r="A81" s="140"/>
      <c r="B81" s="129"/>
      <c r="C81" s="130"/>
      <c r="D81" s="131"/>
      <c r="E81" s="140"/>
      <c r="F81" s="64"/>
      <c r="G81" s="62"/>
      <c r="H81" s="63"/>
    </row>
    <row r="82" spans="1:14" ht="20.100000000000001" customHeight="1">
      <c r="A82" s="140"/>
      <c r="B82" s="129"/>
      <c r="C82" s="130"/>
      <c r="D82" s="131"/>
      <c r="E82" s="140"/>
      <c r="F82" s="64"/>
      <c r="G82" s="62"/>
      <c r="H82" s="63"/>
    </row>
    <row r="83" spans="1:14" ht="20.100000000000001" customHeight="1">
      <c r="A83" s="140"/>
      <c r="B83" s="129"/>
      <c r="C83" s="130"/>
      <c r="D83" s="131"/>
      <c r="E83" s="140"/>
      <c r="F83" s="64"/>
      <c r="G83" s="62"/>
      <c r="H83" s="63"/>
    </row>
    <row r="84" spans="1:14" ht="20.100000000000001" customHeight="1">
      <c r="A84" s="140"/>
      <c r="B84" s="129"/>
      <c r="C84" s="130"/>
      <c r="D84" s="131"/>
      <c r="E84" s="140"/>
      <c r="F84" s="64"/>
      <c r="G84" s="62"/>
      <c r="H84" s="63"/>
    </row>
    <row r="85" spans="1:14" ht="20.100000000000001" customHeight="1">
      <c r="A85" s="140"/>
      <c r="B85" s="129"/>
      <c r="C85" s="130"/>
      <c r="D85" s="131"/>
      <c r="E85" s="140"/>
      <c r="F85" s="64"/>
      <c r="G85" s="62"/>
      <c r="H85" s="63"/>
    </row>
    <row r="86" spans="1:14" ht="20.100000000000001" customHeight="1">
      <c r="A86" s="57"/>
      <c r="B86" s="62" t="s">
        <v>40</v>
      </c>
      <c r="C86" s="62"/>
      <c r="D86" s="62"/>
      <c r="E86" s="57"/>
      <c r="F86" s="132"/>
      <c r="G86" s="132"/>
      <c r="H86" s="1"/>
    </row>
    <row r="87" spans="1:14" ht="20.100000000000001" customHeight="1">
      <c r="A87" s="133" t="s">
        <v>20</v>
      </c>
      <c r="B87" s="133"/>
      <c r="C87" s="133"/>
      <c r="D87" s="133"/>
      <c r="E87" s="133"/>
      <c r="F87" s="133"/>
      <c r="G87" s="119"/>
      <c r="H87" s="1"/>
    </row>
    <row r="88" spans="1:14" ht="20.100000000000001" customHeight="1">
      <c r="A88" s="123" t="s">
        <v>17</v>
      </c>
      <c r="B88" s="7" t="s">
        <v>26</v>
      </c>
      <c r="C88" s="125" t="s">
        <v>41</v>
      </c>
      <c r="D88" s="126"/>
      <c r="E88" s="127" t="s">
        <v>18</v>
      </c>
      <c r="F88" s="15" t="s">
        <v>26</v>
      </c>
      <c r="G88" s="125" t="s">
        <v>41</v>
      </c>
      <c r="H88" s="126"/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8"/>
      <c r="C90" s="121"/>
      <c r="D90" s="122"/>
      <c r="E90" s="128"/>
      <c r="F90" s="8"/>
      <c r="G90" s="121"/>
      <c r="H90" s="122"/>
      <c r="N90">
        <v>1</v>
      </c>
    </row>
    <row r="91" spans="1:14" ht="20.100000000000001" customHeight="1">
      <c r="A91" s="124"/>
      <c r="B91" s="8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8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8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8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8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>
      <c r="A100" s="124"/>
      <c r="B100" s="9"/>
      <c r="C100" s="121"/>
      <c r="D100" s="122"/>
      <c r="E100" s="128"/>
      <c r="F100" s="8"/>
      <c r="G100" s="121"/>
      <c r="H100" s="122"/>
    </row>
    <row r="101" spans="1:8" ht="20.100000000000001" customHeight="1">
      <c r="A101" s="124"/>
      <c r="B101" s="9"/>
      <c r="C101" s="121"/>
      <c r="D101" s="122"/>
      <c r="E101" s="128"/>
      <c r="F101" s="8"/>
      <c r="G101" s="121"/>
      <c r="H101" s="122"/>
    </row>
    <row r="102" spans="1:8" ht="20.100000000000001" customHeight="1">
      <c r="A102" s="124"/>
      <c r="B102" s="9"/>
      <c r="C102" s="121"/>
      <c r="D102" s="122"/>
      <c r="E102" s="128"/>
      <c r="F102" s="8"/>
      <c r="G102" s="121"/>
      <c r="H102" s="122"/>
    </row>
    <row r="103" spans="1:8" ht="20.100000000000001" customHeight="1" thickBot="1">
      <c r="A103" s="124"/>
      <c r="B103" s="9"/>
      <c r="C103" s="121"/>
      <c r="D103" s="122"/>
      <c r="E103" s="128"/>
      <c r="F103" s="8"/>
      <c r="G103" s="121"/>
      <c r="H103" s="122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19"/>
      <c r="B105" s="119"/>
      <c r="C105" s="119"/>
      <c r="D105" s="119"/>
      <c r="E105" s="119"/>
      <c r="F105" s="119"/>
      <c r="G105" s="119"/>
      <c r="H105" s="1"/>
    </row>
    <row r="106" spans="1:8" ht="20.100000000000001" customHeight="1">
      <c r="A106" s="120"/>
      <c r="B106" s="120"/>
      <c r="C106" s="120"/>
      <c r="D106" s="120"/>
      <c r="E106" s="120"/>
      <c r="F106" s="120"/>
      <c r="G106" s="120"/>
      <c r="H106" s="1"/>
    </row>
  </sheetData>
  <mergeCells count="186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F60:H60"/>
    <mergeCell ref="B61:D61"/>
    <mergeCell ref="F61:H61"/>
    <mergeCell ref="B62:D62"/>
    <mergeCell ref="F62:H62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F68:H68"/>
    <mergeCell ref="B69:D69"/>
    <mergeCell ref="F69:H69"/>
    <mergeCell ref="F64:H64"/>
    <mergeCell ref="F65:H65"/>
    <mergeCell ref="F66:H66"/>
    <mergeCell ref="B73:D73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66" sqref="F66:H6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58" t="s">
        <v>1</v>
      </c>
      <c r="B2" s="164" t="s">
        <v>56</v>
      </c>
      <c r="C2" s="166"/>
      <c r="D2" s="58" t="s">
        <v>2</v>
      </c>
      <c r="E2" s="164" t="s">
        <v>306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55" t="s">
        <v>5</v>
      </c>
      <c r="F3" s="55"/>
      <c r="G3" s="193"/>
      <c r="H3" s="193"/>
    </row>
    <row r="4" spans="1:12" ht="20.100000000000001" customHeight="1">
      <c r="A4" s="58" t="s">
        <v>6</v>
      </c>
      <c r="B4" s="186">
        <v>964500</v>
      </c>
      <c r="C4" s="187"/>
      <c r="D4" s="188"/>
      <c r="E4" s="146"/>
      <c r="F4" s="194"/>
      <c r="G4" s="194"/>
      <c r="H4" s="195"/>
    </row>
    <row r="5" spans="1:12" ht="20.100000000000001" customHeight="1">
      <c r="A5" s="58" t="s">
        <v>7</v>
      </c>
      <c r="B5" s="186">
        <f>B6-B4</f>
        <v>1274100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58" t="s">
        <v>8</v>
      </c>
      <c r="B6" s="186">
        <v>2238600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58" t="s">
        <v>36</v>
      </c>
      <c r="B7" s="186">
        <f>B6+'7월6일'!B7:D7</f>
        <v>9788100</v>
      </c>
      <c r="C7" s="187"/>
      <c r="D7" s="188"/>
      <c r="E7" s="189"/>
      <c r="F7" s="190"/>
      <c r="G7" s="190"/>
      <c r="H7" s="191"/>
    </row>
    <row r="8" spans="1:12" ht="20.100000000000001" customHeight="1">
      <c r="A8" s="58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6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7.0000000000000007E-2</v>
      </c>
      <c r="C10" s="23" t="s">
        <v>24</v>
      </c>
      <c r="D10" s="19">
        <v>0.09</v>
      </c>
      <c r="E10" s="26" t="s">
        <v>47</v>
      </c>
      <c r="F10" s="18">
        <v>0.17</v>
      </c>
      <c r="G10" s="26" t="s">
        <v>25</v>
      </c>
      <c r="H10" s="18">
        <v>0.33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0.13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0.08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0.08</v>
      </c>
      <c r="C12" s="25" t="s">
        <v>31</v>
      </c>
      <c r="D12" s="20">
        <v>0.05</v>
      </c>
      <c r="E12" s="25" t="s">
        <v>32</v>
      </c>
      <c r="F12" s="20">
        <v>0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55"/>
      <c r="F15" s="55"/>
      <c r="G15" s="56"/>
      <c r="H15" s="1"/>
    </row>
    <row r="16" spans="1:12" ht="20.100000000000001" customHeight="1">
      <c r="A16" s="58"/>
      <c r="B16" s="58" t="s">
        <v>13</v>
      </c>
      <c r="C16" s="164" t="s">
        <v>14</v>
      </c>
      <c r="D16" s="166"/>
      <c r="E16" s="58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0.45833333333333331</v>
      </c>
      <c r="C17" s="171" t="s">
        <v>311</v>
      </c>
      <c r="D17" s="172"/>
      <c r="E17" s="58">
        <v>5</v>
      </c>
      <c r="F17" s="155"/>
      <c r="G17" s="155"/>
      <c r="H17" s="155"/>
    </row>
    <row r="18" spans="1:8" ht="20.100000000000001" customHeight="1">
      <c r="A18" s="140"/>
      <c r="B18" s="5">
        <v>0.47916666666666669</v>
      </c>
      <c r="C18" s="171" t="s">
        <v>312</v>
      </c>
      <c r="D18" s="172"/>
      <c r="E18" s="58">
        <v>11</v>
      </c>
      <c r="F18" s="155"/>
      <c r="G18" s="155"/>
      <c r="H18" s="155"/>
    </row>
    <row r="19" spans="1:8" ht="20.100000000000001" customHeight="1">
      <c r="A19" s="140"/>
      <c r="B19" s="5">
        <v>0.5</v>
      </c>
      <c r="C19" s="171" t="s">
        <v>314</v>
      </c>
      <c r="D19" s="172"/>
      <c r="E19" s="58">
        <v>5</v>
      </c>
      <c r="F19" s="155"/>
      <c r="G19" s="155"/>
      <c r="H19" s="155"/>
    </row>
    <row r="20" spans="1:8" ht="20.100000000000001" customHeight="1">
      <c r="A20" s="140"/>
      <c r="B20" s="5" t="s">
        <v>313</v>
      </c>
      <c r="C20" s="171" t="s">
        <v>315</v>
      </c>
      <c r="D20" s="172"/>
      <c r="E20" s="58">
        <v>5</v>
      </c>
      <c r="F20" s="155" t="s">
        <v>320</v>
      </c>
      <c r="G20" s="155"/>
      <c r="H20" s="155"/>
    </row>
    <row r="21" spans="1:8" ht="20.100000000000001" customHeight="1">
      <c r="A21" s="140"/>
      <c r="B21" s="5">
        <v>0.5</v>
      </c>
      <c r="C21" s="171" t="s">
        <v>316</v>
      </c>
      <c r="D21" s="172"/>
      <c r="E21" s="58">
        <v>5</v>
      </c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58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58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58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58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59"/>
      <c r="F26" s="175"/>
      <c r="G26" s="175"/>
      <c r="H26" s="175"/>
    </row>
    <row r="27" spans="1:8" ht="20.100000000000001" customHeight="1">
      <c r="A27" s="141" t="s">
        <v>16</v>
      </c>
      <c r="B27" s="21">
        <v>0.74305555555555547</v>
      </c>
      <c r="C27" s="160" t="s">
        <v>317</v>
      </c>
      <c r="D27" s="161"/>
      <c r="E27" s="90" t="s">
        <v>319</v>
      </c>
      <c r="F27" s="167"/>
      <c r="G27" s="168"/>
      <c r="H27" s="169"/>
    </row>
    <row r="28" spans="1:8" ht="20.100000000000001" customHeight="1">
      <c r="A28" s="141"/>
      <c r="B28" s="21">
        <v>0.79166666666666663</v>
      </c>
      <c r="C28" s="160" t="s">
        <v>318</v>
      </c>
      <c r="D28" s="161"/>
      <c r="E28" s="60">
        <v>2</v>
      </c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60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60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60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60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60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60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60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60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60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60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60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60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/>
      <c r="C42" s="202"/>
      <c r="D42" s="203"/>
      <c r="E42" s="139" t="s">
        <v>18</v>
      </c>
      <c r="F42" s="129"/>
      <c r="G42" s="130"/>
      <c r="H42" s="131"/>
    </row>
    <row r="43" spans="1:8" ht="20.100000000000001" customHeight="1">
      <c r="A43" s="155"/>
      <c r="B43" s="156"/>
      <c r="C43" s="157"/>
      <c r="D43" s="158"/>
      <c r="E43" s="140"/>
      <c r="F43" s="129"/>
      <c r="G43" s="130"/>
      <c r="H43" s="131"/>
    </row>
    <row r="44" spans="1:8" ht="20.100000000000001" customHeight="1">
      <c r="A44" s="155"/>
      <c r="B44" s="159"/>
      <c r="C44" s="157"/>
      <c r="D44" s="158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/>
      <c r="C57" s="130"/>
      <c r="D57" s="131"/>
      <c r="E57" s="139" t="s">
        <v>18</v>
      </c>
      <c r="F57" s="134" t="s">
        <v>321</v>
      </c>
      <c r="G57" s="135"/>
      <c r="H57" s="136"/>
    </row>
    <row r="58" spans="1:8" ht="20.100000000000001" customHeight="1">
      <c r="A58" s="140"/>
      <c r="B58" s="129"/>
      <c r="C58" s="130"/>
      <c r="D58" s="131"/>
      <c r="E58" s="140"/>
      <c r="F58" s="134" t="s">
        <v>322</v>
      </c>
      <c r="G58" s="135"/>
      <c r="H58" s="136"/>
    </row>
    <row r="59" spans="1:8" ht="20.100000000000001" customHeight="1">
      <c r="A59" s="140"/>
      <c r="B59" s="129"/>
      <c r="C59" s="130"/>
      <c r="D59" s="131"/>
      <c r="E59" s="140"/>
      <c r="F59" s="134"/>
      <c r="G59" s="135"/>
      <c r="H59" s="136"/>
    </row>
    <row r="60" spans="1:8" ht="20.100000000000001" customHeight="1">
      <c r="A60" s="140"/>
      <c r="B60" s="129"/>
      <c r="C60" s="130"/>
      <c r="D60" s="131"/>
      <c r="E60" s="140"/>
      <c r="F60" s="129" t="s">
        <v>323</v>
      </c>
      <c r="G60" s="130"/>
      <c r="H60" s="131"/>
    </row>
    <row r="61" spans="1:8" ht="20.100000000000001" customHeight="1">
      <c r="A61" s="140"/>
      <c r="B61" s="129"/>
      <c r="C61" s="130"/>
      <c r="D61" s="131"/>
      <c r="E61" s="140"/>
      <c r="F61" s="129" t="s">
        <v>324</v>
      </c>
      <c r="G61" s="130"/>
      <c r="H61" s="131"/>
    </row>
    <row r="62" spans="1:8" ht="20.100000000000001" customHeight="1">
      <c r="A62" s="140"/>
      <c r="B62" s="129"/>
      <c r="C62" s="130"/>
      <c r="D62" s="131"/>
      <c r="E62" s="140"/>
      <c r="F62" s="129"/>
      <c r="G62" s="130"/>
      <c r="H62" s="131"/>
    </row>
    <row r="63" spans="1:8" ht="20.100000000000001" customHeight="1">
      <c r="A63" s="140"/>
      <c r="B63" s="129"/>
      <c r="C63" s="130"/>
      <c r="D63" s="131"/>
      <c r="E63" s="140"/>
      <c r="F63" s="129" t="s">
        <v>325</v>
      </c>
      <c r="G63" s="130"/>
      <c r="H63" s="131"/>
    </row>
    <row r="64" spans="1:8" ht="20.100000000000001" customHeight="1">
      <c r="A64" s="140"/>
      <c r="B64" s="129"/>
      <c r="C64" s="130"/>
      <c r="D64" s="131"/>
      <c r="E64" s="140"/>
      <c r="F64" s="129" t="s">
        <v>326</v>
      </c>
      <c r="G64" s="130"/>
      <c r="H64" s="131"/>
    </row>
    <row r="65" spans="1:8" ht="20.100000000000001" customHeight="1">
      <c r="A65" s="140"/>
      <c r="B65" s="129"/>
      <c r="C65" s="130"/>
      <c r="D65" s="131"/>
      <c r="E65" s="140"/>
      <c r="F65" s="129" t="s">
        <v>327</v>
      </c>
      <c r="G65" s="130"/>
      <c r="H65" s="131"/>
    </row>
    <row r="66" spans="1:8" ht="20.100000000000001" customHeight="1">
      <c r="A66" s="140"/>
      <c r="B66" s="129"/>
      <c r="C66" s="130"/>
      <c r="D66" s="131"/>
      <c r="E66" s="140"/>
      <c r="F66" s="129" t="s">
        <v>328</v>
      </c>
      <c r="G66" s="130"/>
      <c r="H66" s="131"/>
    </row>
    <row r="67" spans="1:8" ht="20.100000000000001" customHeight="1">
      <c r="A67" s="140"/>
      <c r="B67" s="129"/>
      <c r="C67" s="130"/>
      <c r="D67" s="131"/>
      <c r="E67" s="140"/>
      <c r="F67" s="129" t="s">
        <v>329</v>
      </c>
      <c r="G67" s="130"/>
      <c r="H67" s="131"/>
    </row>
    <row r="68" spans="1:8" ht="20.100000000000001" customHeight="1">
      <c r="A68" s="140"/>
      <c r="B68" s="129"/>
      <c r="C68" s="130"/>
      <c r="D68" s="131"/>
      <c r="E68" s="140"/>
      <c r="F68" s="129"/>
      <c r="G68" s="130"/>
      <c r="H68" s="131"/>
    </row>
    <row r="69" spans="1:8" ht="20.100000000000001" customHeight="1">
      <c r="A69" s="140"/>
      <c r="B69" s="129"/>
      <c r="C69" s="130"/>
      <c r="D69" s="131"/>
      <c r="E69" s="140"/>
      <c r="F69" s="129"/>
      <c r="G69" s="130"/>
      <c r="H69" s="131"/>
    </row>
    <row r="70" spans="1:8" ht="20.100000000000001" customHeight="1">
      <c r="A70" s="140"/>
      <c r="B70" s="129"/>
      <c r="C70" s="130"/>
      <c r="D70" s="131"/>
      <c r="E70" s="140"/>
      <c r="F70" s="129"/>
      <c r="G70" s="130"/>
      <c r="H70" s="131"/>
    </row>
    <row r="71" spans="1:8" ht="20.100000000000001" customHeight="1">
      <c r="A71" s="140"/>
      <c r="B71" s="129"/>
      <c r="C71" s="130"/>
      <c r="D71" s="131"/>
      <c r="E71" s="140"/>
      <c r="F71" s="134"/>
      <c r="G71" s="135"/>
      <c r="H71" s="136"/>
    </row>
    <row r="72" spans="1:8" ht="20.100000000000001" customHeight="1">
      <c r="A72" s="140"/>
      <c r="B72" s="129"/>
      <c r="C72" s="130"/>
      <c r="D72" s="131"/>
      <c r="E72" s="140"/>
      <c r="F72" s="134"/>
      <c r="G72" s="135"/>
      <c r="H72" s="136"/>
    </row>
    <row r="73" spans="1:8" ht="20.100000000000001" customHeight="1">
      <c r="A73" s="140"/>
      <c r="B73" s="129"/>
      <c r="C73" s="130"/>
      <c r="D73" s="131"/>
      <c r="E73" s="140"/>
      <c r="F73" s="134"/>
      <c r="G73" s="135"/>
      <c r="H73" s="136"/>
    </row>
    <row r="74" spans="1:8" ht="20.100000000000001" customHeight="1">
      <c r="A74" s="140"/>
      <c r="B74" s="129"/>
      <c r="C74" s="130"/>
      <c r="D74" s="131"/>
      <c r="E74" s="140"/>
      <c r="F74" s="134"/>
      <c r="G74" s="135"/>
      <c r="H74" s="136"/>
    </row>
    <row r="75" spans="1:8" ht="20.100000000000001" customHeight="1">
      <c r="A75" s="140"/>
      <c r="B75" s="129"/>
      <c r="C75" s="130"/>
      <c r="D75" s="131"/>
      <c r="E75" s="140"/>
      <c r="F75" s="134"/>
      <c r="G75" s="135"/>
      <c r="H75" s="136"/>
    </row>
    <row r="76" spans="1:8" ht="20.100000000000001" customHeight="1">
      <c r="A76" s="140"/>
      <c r="B76" s="129"/>
      <c r="C76" s="130"/>
      <c r="D76" s="131"/>
      <c r="E76" s="140"/>
      <c r="F76" s="64"/>
      <c r="G76" s="62"/>
      <c r="H76" s="63"/>
    </row>
    <row r="77" spans="1:8" ht="20.100000000000001" customHeight="1">
      <c r="A77" s="140"/>
      <c r="B77" s="129"/>
      <c r="C77" s="130"/>
      <c r="D77" s="131"/>
      <c r="E77" s="140"/>
      <c r="F77" s="64"/>
      <c r="G77" s="62"/>
      <c r="H77" s="63"/>
    </row>
    <row r="78" spans="1:8" ht="20.100000000000001" customHeight="1">
      <c r="A78" s="140"/>
      <c r="B78" s="129"/>
      <c r="C78" s="130"/>
      <c r="D78" s="131"/>
      <c r="E78" s="140"/>
      <c r="F78" s="64"/>
      <c r="G78" s="62"/>
      <c r="H78" s="63"/>
    </row>
    <row r="79" spans="1:8" ht="20.100000000000001" customHeight="1">
      <c r="A79" s="140"/>
      <c r="B79" s="129"/>
      <c r="C79" s="130"/>
      <c r="D79" s="131"/>
      <c r="E79" s="140"/>
      <c r="F79" s="64"/>
      <c r="G79" s="62"/>
      <c r="H79" s="63"/>
    </row>
    <row r="80" spans="1:8" ht="20.100000000000001" customHeight="1">
      <c r="A80" s="140"/>
      <c r="B80" s="129"/>
      <c r="C80" s="130"/>
      <c r="D80" s="131"/>
      <c r="E80" s="140"/>
      <c r="F80" s="64"/>
      <c r="G80" s="62"/>
      <c r="H80" s="63"/>
    </row>
    <row r="81" spans="1:14" ht="20.100000000000001" customHeight="1">
      <c r="A81" s="140"/>
      <c r="B81" s="129"/>
      <c r="C81" s="130"/>
      <c r="D81" s="131"/>
      <c r="E81" s="140"/>
      <c r="F81" s="64"/>
      <c r="G81" s="62"/>
      <c r="H81" s="63"/>
    </row>
    <row r="82" spans="1:14" ht="20.100000000000001" customHeight="1">
      <c r="A82" s="140"/>
      <c r="B82" s="129"/>
      <c r="C82" s="130"/>
      <c r="D82" s="131"/>
      <c r="E82" s="140"/>
      <c r="F82" s="64"/>
      <c r="G82" s="62"/>
      <c r="H82" s="63"/>
    </row>
    <row r="83" spans="1:14" ht="20.100000000000001" customHeight="1">
      <c r="A83" s="140"/>
      <c r="B83" s="129"/>
      <c r="C83" s="130"/>
      <c r="D83" s="131"/>
      <c r="E83" s="140"/>
      <c r="F83" s="64"/>
      <c r="G83" s="62"/>
      <c r="H83" s="63"/>
    </row>
    <row r="84" spans="1:14" ht="20.100000000000001" customHeight="1">
      <c r="A84" s="140"/>
      <c r="B84" s="129"/>
      <c r="C84" s="130"/>
      <c r="D84" s="131"/>
      <c r="E84" s="140"/>
      <c r="F84" s="64"/>
      <c r="G84" s="62"/>
      <c r="H84" s="63"/>
    </row>
    <row r="85" spans="1:14" ht="20.100000000000001" customHeight="1">
      <c r="A85" s="140"/>
      <c r="B85" s="129"/>
      <c r="C85" s="130"/>
      <c r="D85" s="131"/>
      <c r="E85" s="140"/>
      <c r="F85" s="64"/>
      <c r="G85" s="62"/>
      <c r="H85" s="63"/>
    </row>
    <row r="86" spans="1:14" ht="20.100000000000001" customHeight="1">
      <c r="A86" s="57"/>
      <c r="B86" s="62" t="s">
        <v>40</v>
      </c>
      <c r="C86" s="62"/>
      <c r="D86" s="62"/>
      <c r="E86" s="57"/>
      <c r="F86" s="132"/>
      <c r="G86" s="132"/>
      <c r="H86" s="1"/>
    </row>
    <row r="87" spans="1:14" ht="20.100000000000001" customHeight="1">
      <c r="A87" s="133" t="s">
        <v>20</v>
      </c>
      <c r="B87" s="133"/>
      <c r="C87" s="133"/>
      <c r="D87" s="133"/>
      <c r="E87" s="133"/>
      <c r="F87" s="133"/>
      <c r="G87" s="119"/>
      <c r="H87" s="1"/>
    </row>
    <row r="88" spans="1:14" ht="20.100000000000001" customHeight="1">
      <c r="A88" s="123" t="s">
        <v>17</v>
      </c>
      <c r="B88" s="7" t="s">
        <v>26</v>
      </c>
      <c r="C88" s="125" t="s">
        <v>41</v>
      </c>
      <c r="D88" s="126"/>
      <c r="E88" s="127" t="s">
        <v>18</v>
      </c>
      <c r="F88" s="15" t="s">
        <v>26</v>
      </c>
      <c r="G88" s="125" t="s">
        <v>41</v>
      </c>
      <c r="H88" s="126"/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8"/>
      <c r="C90" s="121"/>
      <c r="D90" s="122"/>
      <c r="E90" s="128"/>
      <c r="F90" s="8"/>
      <c r="G90" s="121"/>
      <c r="H90" s="122"/>
      <c r="N90">
        <v>1</v>
      </c>
    </row>
    <row r="91" spans="1:14" ht="20.100000000000001" customHeight="1">
      <c r="A91" s="124"/>
      <c r="B91" s="8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8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8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8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8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>
      <c r="A100" s="124"/>
      <c r="B100" s="9"/>
      <c r="C100" s="121"/>
      <c r="D100" s="122"/>
      <c r="E100" s="128"/>
      <c r="F100" s="8"/>
      <c r="G100" s="121"/>
      <c r="H100" s="122"/>
    </row>
    <row r="101" spans="1:8" ht="20.100000000000001" customHeight="1">
      <c r="A101" s="124"/>
      <c r="B101" s="9"/>
      <c r="C101" s="121"/>
      <c r="D101" s="122"/>
      <c r="E101" s="128"/>
      <c r="F101" s="8"/>
      <c r="G101" s="121"/>
      <c r="H101" s="122"/>
    </row>
    <row r="102" spans="1:8" ht="20.100000000000001" customHeight="1">
      <c r="A102" s="124"/>
      <c r="B102" s="9"/>
      <c r="C102" s="121"/>
      <c r="D102" s="122"/>
      <c r="E102" s="128"/>
      <c r="F102" s="8"/>
      <c r="G102" s="121"/>
      <c r="H102" s="122"/>
    </row>
    <row r="103" spans="1:8" ht="20.100000000000001" customHeight="1" thickBot="1">
      <c r="A103" s="124"/>
      <c r="B103" s="9"/>
      <c r="C103" s="121"/>
      <c r="D103" s="122"/>
      <c r="E103" s="128"/>
      <c r="F103" s="8"/>
      <c r="G103" s="121"/>
      <c r="H103" s="122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19"/>
      <c r="B105" s="119"/>
      <c r="C105" s="119"/>
      <c r="D105" s="119"/>
      <c r="E105" s="119"/>
      <c r="F105" s="119"/>
      <c r="G105" s="119"/>
      <c r="H105" s="1"/>
    </row>
    <row r="106" spans="1:8" ht="20.100000000000001" customHeight="1">
      <c r="A106" s="120"/>
      <c r="B106" s="120"/>
      <c r="C106" s="120"/>
      <c r="D106" s="120"/>
      <c r="E106" s="120"/>
      <c r="F106" s="120"/>
      <c r="G106" s="120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01"/>
  <sheetViews>
    <sheetView topLeftCell="A64" zoomScaleNormal="100" workbookViewId="0">
      <selection activeCell="K18" sqref="K18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58" t="s">
        <v>1</v>
      </c>
      <c r="B2" s="164" t="s">
        <v>57</v>
      </c>
      <c r="C2" s="166"/>
      <c r="D2" s="58" t="s">
        <v>2</v>
      </c>
      <c r="E2" s="164" t="s">
        <v>306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55" t="s">
        <v>5</v>
      </c>
      <c r="F3" s="55"/>
      <c r="G3" s="193"/>
      <c r="H3" s="193"/>
    </row>
    <row r="4" spans="1:12" ht="20.100000000000001" customHeight="1">
      <c r="A4" s="58" t="s">
        <v>6</v>
      </c>
      <c r="B4" s="186">
        <v>1137900</v>
      </c>
      <c r="C4" s="187"/>
      <c r="D4" s="188"/>
      <c r="E4" s="146"/>
      <c r="F4" s="194"/>
      <c r="G4" s="194"/>
      <c r="H4" s="195"/>
    </row>
    <row r="5" spans="1:12" ht="20.100000000000001" customHeight="1">
      <c r="A5" s="58" t="s">
        <v>7</v>
      </c>
      <c r="B5" s="186">
        <f>B6-B4</f>
        <v>844000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58" t="s">
        <v>8</v>
      </c>
      <c r="B6" s="186">
        <v>1981900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58" t="s">
        <v>36</v>
      </c>
      <c r="B7" s="186">
        <f>B6+'7월7일'!B7:D7</f>
        <v>11770000</v>
      </c>
      <c r="C7" s="187"/>
      <c r="D7" s="188"/>
      <c r="E7" s="189"/>
      <c r="F7" s="190"/>
      <c r="G7" s="190"/>
      <c r="H7" s="191"/>
    </row>
    <row r="8" spans="1:12" ht="20.100000000000001" customHeight="1">
      <c r="A8" s="58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6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0.09</v>
      </c>
      <c r="C10" s="23" t="s">
        <v>24</v>
      </c>
      <c r="D10" s="19">
        <v>0.13</v>
      </c>
      <c r="E10" s="26" t="s">
        <v>47</v>
      </c>
      <c r="F10" s="18">
        <v>0.13</v>
      </c>
      <c r="G10" s="26" t="s">
        <v>25</v>
      </c>
      <c r="H10" s="18">
        <v>0.36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0.05</v>
      </c>
      <c r="C11" s="24" t="s">
        <v>38</v>
      </c>
      <c r="D11" s="18">
        <v>0.04</v>
      </c>
      <c r="E11" s="24" t="s">
        <v>29</v>
      </c>
      <c r="F11" s="18">
        <v>0</v>
      </c>
      <c r="G11" s="23" t="s">
        <v>27</v>
      </c>
      <c r="H11" s="18">
        <v>0.05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0.13</v>
      </c>
      <c r="C12" s="25" t="s">
        <v>31</v>
      </c>
      <c r="D12" s="20">
        <v>0.02</v>
      </c>
      <c r="E12" s="25" t="s">
        <v>32</v>
      </c>
      <c r="F12" s="20">
        <v>0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55"/>
      <c r="F15" s="55"/>
      <c r="G15" s="56"/>
      <c r="H15" s="1"/>
    </row>
    <row r="16" spans="1:12" ht="20.100000000000001" customHeight="1">
      <c r="A16" s="58"/>
      <c r="B16" s="58" t="s">
        <v>13</v>
      </c>
      <c r="C16" s="164" t="s">
        <v>14</v>
      </c>
      <c r="D16" s="166"/>
      <c r="E16" s="58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0.45833333333333331</v>
      </c>
      <c r="C17" s="171" t="s">
        <v>277</v>
      </c>
      <c r="D17" s="172"/>
      <c r="E17" s="58">
        <v>2</v>
      </c>
      <c r="F17" s="155"/>
      <c r="G17" s="155"/>
      <c r="H17" s="155"/>
    </row>
    <row r="18" spans="1:8" ht="20.100000000000001" customHeight="1">
      <c r="A18" s="140"/>
      <c r="B18" s="5">
        <v>0.47916666666666669</v>
      </c>
      <c r="C18" s="171" t="s">
        <v>278</v>
      </c>
      <c r="D18" s="172"/>
      <c r="E18" s="58">
        <v>3</v>
      </c>
      <c r="F18" s="155"/>
      <c r="G18" s="155"/>
      <c r="H18" s="155"/>
    </row>
    <row r="19" spans="1:8" ht="20.100000000000001" customHeight="1">
      <c r="A19" s="140"/>
      <c r="B19" s="5">
        <v>0.47916666666666669</v>
      </c>
      <c r="C19" s="171" t="s">
        <v>279</v>
      </c>
      <c r="D19" s="172"/>
      <c r="E19" s="58">
        <v>5</v>
      </c>
      <c r="F19" s="155"/>
      <c r="G19" s="155"/>
      <c r="H19" s="155"/>
    </row>
    <row r="20" spans="1:8" ht="20.100000000000001" customHeight="1">
      <c r="A20" s="140"/>
      <c r="B20" s="5">
        <v>0.52083333333333337</v>
      </c>
      <c r="C20" s="171" t="s">
        <v>280</v>
      </c>
      <c r="D20" s="172"/>
      <c r="E20" s="58">
        <v>4</v>
      </c>
      <c r="F20" s="155"/>
      <c r="G20" s="155"/>
      <c r="H20" s="155"/>
    </row>
    <row r="21" spans="1:8" ht="20.100000000000001" customHeight="1">
      <c r="A21" s="140"/>
      <c r="B21" s="5">
        <v>0.52777777777777779</v>
      </c>
      <c r="C21" s="171" t="s">
        <v>281</v>
      </c>
      <c r="D21" s="172"/>
      <c r="E21" s="58">
        <v>4</v>
      </c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58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58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58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58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59"/>
      <c r="F26" s="175"/>
      <c r="G26" s="175"/>
      <c r="H26" s="175"/>
    </row>
    <row r="27" spans="1:8" ht="20.100000000000001" customHeight="1">
      <c r="A27" s="141" t="s">
        <v>16</v>
      </c>
      <c r="B27" s="21">
        <v>0.27083333333333331</v>
      </c>
      <c r="C27" s="160" t="s">
        <v>282</v>
      </c>
      <c r="D27" s="161"/>
      <c r="E27" s="60">
        <v>3</v>
      </c>
      <c r="F27" s="167" t="s">
        <v>284</v>
      </c>
      <c r="G27" s="168"/>
      <c r="H27" s="169"/>
    </row>
    <row r="28" spans="1:8" ht="20.100000000000001" customHeight="1">
      <c r="A28" s="141"/>
      <c r="B28" s="21">
        <v>0.29166666666666669</v>
      </c>
      <c r="C28" s="160" t="s">
        <v>283</v>
      </c>
      <c r="D28" s="161"/>
      <c r="E28" s="60">
        <v>8</v>
      </c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60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60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60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60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60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60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60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60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60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60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60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60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285</v>
      </c>
      <c r="C42" s="202"/>
      <c r="D42" s="203"/>
      <c r="E42" s="139" t="s">
        <v>18</v>
      </c>
      <c r="F42" s="129"/>
      <c r="G42" s="130"/>
      <c r="H42" s="131"/>
    </row>
    <row r="43" spans="1:8" ht="20.100000000000001" customHeight="1">
      <c r="A43" s="155"/>
      <c r="B43" s="156"/>
      <c r="C43" s="157"/>
      <c r="D43" s="158"/>
      <c r="E43" s="140"/>
      <c r="F43" s="129"/>
      <c r="G43" s="130"/>
      <c r="H43" s="131"/>
    </row>
    <row r="44" spans="1:8" ht="20.100000000000001" customHeight="1">
      <c r="A44" s="155"/>
      <c r="B44" s="159"/>
      <c r="C44" s="157"/>
      <c r="D44" s="158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286</v>
      </c>
      <c r="C57" s="130"/>
      <c r="D57" s="131"/>
      <c r="E57" s="139" t="s">
        <v>18</v>
      </c>
      <c r="F57" s="134" t="s">
        <v>330</v>
      </c>
      <c r="G57" s="135"/>
      <c r="H57" s="136"/>
    </row>
    <row r="58" spans="1:8" ht="20.100000000000001" customHeight="1">
      <c r="A58" s="140"/>
      <c r="B58" s="129" t="s">
        <v>288</v>
      </c>
      <c r="C58" s="130"/>
      <c r="D58" s="131"/>
      <c r="E58" s="140"/>
      <c r="F58" s="134" t="s">
        <v>331</v>
      </c>
      <c r="G58" s="135"/>
      <c r="H58" s="136"/>
    </row>
    <row r="59" spans="1:8" ht="20.100000000000001" customHeight="1">
      <c r="A59" s="140"/>
      <c r="B59" s="129" t="s">
        <v>289</v>
      </c>
      <c r="C59" s="130"/>
      <c r="D59" s="131"/>
      <c r="E59" s="140"/>
      <c r="F59" s="134"/>
      <c r="G59" s="135"/>
      <c r="H59" s="136"/>
    </row>
    <row r="60" spans="1:8" ht="20.100000000000001" customHeight="1">
      <c r="A60" s="140"/>
      <c r="B60" s="129" t="s">
        <v>290</v>
      </c>
      <c r="C60" s="130"/>
      <c r="D60" s="131"/>
      <c r="E60" s="140"/>
      <c r="F60" s="129" t="s">
        <v>332</v>
      </c>
      <c r="G60" s="130"/>
      <c r="H60" s="131"/>
    </row>
    <row r="61" spans="1:8" ht="20.100000000000001" customHeight="1">
      <c r="A61" s="140"/>
      <c r="B61" s="129" t="s">
        <v>291</v>
      </c>
      <c r="C61" s="130"/>
      <c r="D61" s="131"/>
      <c r="E61" s="140"/>
      <c r="F61" s="129" t="s">
        <v>333</v>
      </c>
      <c r="G61" s="130"/>
      <c r="H61" s="131"/>
    </row>
    <row r="62" spans="1:8" ht="20.100000000000001" customHeight="1">
      <c r="A62" s="140"/>
      <c r="B62" s="129" t="s">
        <v>292</v>
      </c>
      <c r="C62" s="130"/>
      <c r="D62" s="131"/>
      <c r="E62" s="140"/>
      <c r="F62" s="129" t="s">
        <v>334</v>
      </c>
      <c r="G62" s="130"/>
      <c r="H62" s="131"/>
    </row>
    <row r="63" spans="1:8" ht="20.100000000000001" customHeight="1">
      <c r="A63" s="140"/>
      <c r="B63" s="129" t="s">
        <v>293</v>
      </c>
      <c r="C63" s="130"/>
      <c r="D63" s="131"/>
      <c r="E63" s="140"/>
      <c r="F63" s="129" t="s">
        <v>335</v>
      </c>
      <c r="G63" s="130"/>
      <c r="H63" s="131"/>
    </row>
    <row r="64" spans="1:8" ht="20.100000000000001" customHeight="1">
      <c r="A64" s="140"/>
      <c r="B64" s="129" t="s">
        <v>294</v>
      </c>
      <c r="C64" s="130"/>
      <c r="D64" s="131"/>
      <c r="E64" s="140"/>
      <c r="F64" s="129"/>
      <c r="G64" s="130"/>
      <c r="H64" s="131"/>
    </row>
    <row r="65" spans="1:8" ht="20.100000000000001" customHeight="1">
      <c r="A65" s="140"/>
      <c r="B65" s="129" t="s">
        <v>295</v>
      </c>
      <c r="C65" s="130"/>
      <c r="D65" s="131"/>
      <c r="E65" s="140"/>
      <c r="F65" s="129" t="s">
        <v>336</v>
      </c>
      <c r="G65" s="130"/>
      <c r="H65" s="131"/>
    </row>
    <row r="66" spans="1:8" ht="20.100000000000001" customHeight="1">
      <c r="A66" s="140"/>
      <c r="B66" s="129" t="s">
        <v>296</v>
      </c>
      <c r="C66" s="130"/>
      <c r="D66" s="131"/>
      <c r="E66" s="140"/>
      <c r="F66" s="129" t="s">
        <v>337</v>
      </c>
      <c r="G66" s="130"/>
      <c r="H66" s="131"/>
    </row>
    <row r="67" spans="1:8" ht="20.100000000000001" customHeight="1">
      <c r="A67" s="140"/>
      <c r="B67" s="129" t="s">
        <v>298</v>
      </c>
      <c r="C67" s="130"/>
      <c r="D67" s="131"/>
      <c r="E67" s="140"/>
      <c r="F67" s="129"/>
      <c r="G67" s="130"/>
      <c r="H67" s="131"/>
    </row>
    <row r="68" spans="1:8" ht="20.100000000000001" customHeight="1">
      <c r="A68" s="140"/>
      <c r="B68" s="129" t="s">
        <v>297</v>
      </c>
      <c r="C68" s="130"/>
      <c r="D68" s="131"/>
      <c r="E68" s="140"/>
      <c r="F68" s="129" t="s">
        <v>338</v>
      </c>
      <c r="G68" s="130"/>
      <c r="H68" s="131"/>
    </row>
    <row r="69" spans="1:8" ht="20.100000000000001" customHeight="1">
      <c r="A69" s="140"/>
      <c r="B69" s="129" t="s">
        <v>299</v>
      </c>
      <c r="C69" s="130"/>
      <c r="D69" s="131"/>
      <c r="E69" s="140"/>
      <c r="F69" s="129" t="s">
        <v>339</v>
      </c>
      <c r="G69" s="130"/>
      <c r="H69" s="131"/>
    </row>
    <row r="70" spans="1:8" ht="20.100000000000001" customHeight="1">
      <c r="A70" s="140"/>
      <c r="B70" s="129" t="s">
        <v>300</v>
      </c>
      <c r="C70" s="130"/>
      <c r="D70" s="131"/>
      <c r="E70" s="140"/>
      <c r="F70" s="129" t="s">
        <v>340</v>
      </c>
      <c r="G70" s="130"/>
      <c r="H70" s="131"/>
    </row>
    <row r="71" spans="1:8" ht="20.100000000000001" customHeight="1">
      <c r="A71" s="140"/>
      <c r="B71" s="129" t="s">
        <v>287</v>
      </c>
      <c r="C71" s="130"/>
      <c r="D71" s="131"/>
      <c r="E71" s="140"/>
      <c r="F71" s="134" t="s">
        <v>341</v>
      </c>
      <c r="G71" s="135"/>
      <c r="H71" s="136"/>
    </row>
    <row r="72" spans="1:8" ht="20.100000000000001" customHeight="1">
      <c r="A72" s="140"/>
      <c r="B72" s="129"/>
      <c r="C72" s="130"/>
      <c r="D72" s="131"/>
      <c r="E72" s="140"/>
      <c r="F72" s="134" t="s">
        <v>342</v>
      </c>
      <c r="G72" s="135"/>
      <c r="H72" s="136"/>
    </row>
    <row r="73" spans="1:8" ht="20.100000000000001" customHeight="1">
      <c r="A73" s="140"/>
      <c r="B73" s="129"/>
      <c r="C73" s="130"/>
      <c r="D73" s="131"/>
      <c r="E73" s="140"/>
      <c r="F73" s="91" t="s">
        <v>343</v>
      </c>
      <c r="G73" s="62"/>
      <c r="H73" s="63"/>
    </row>
    <row r="74" spans="1:8" ht="20.100000000000001" customHeight="1">
      <c r="A74" s="140"/>
      <c r="B74" s="129"/>
      <c r="C74" s="130"/>
      <c r="D74" s="131"/>
      <c r="E74" s="140"/>
      <c r="F74" s="91" t="s">
        <v>344</v>
      </c>
      <c r="G74" s="62"/>
      <c r="H74" s="63"/>
    </row>
    <row r="75" spans="1:8" ht="20.100000000000001" customHeight="1">
      <c r="A75" s="140"/>
      <c r="B75" s="129"/>
      <c r="C75" s="130"/>
      <c r="D75" s="131"/>
      <c r="E75" s="140"/>
      <c r="F75" s="64"/>
      <c r="G75" s="62"/>
      <c r="H75" s="63"/>
    </row>
    <row r="76" spans="1:8" ht="20.100000000000001" customHeight="1">
      <c r="A76" s="140"/>
      <c r="B76" s="129"/>
      <c r="C76" s="130"/>
      <c r="D76" s="131"/>
      <c r="E76" s="140"/>
      <c r="F76" s="64"/>
      <c r="G76" s="62"/>
      <c r="H76" s="63"/>
    </row>
    <row r="77" spans="1:8" ht="20.100000000000001" customHeight="1">
      <c r="A77" s="140"/>
      <c r="B77" s="129"/>
      <c r="C77" s="130"/>
      <c r="D77" s="131"/>
      <c r="E77" s="140"/>
      <c r="F77" s="64"/>
      <c r="G77" s="62"/>
      <c r="H77" s="63"/>
    </row>
    <row r="78" spans="1:8" ht="20.100000000000001" customHeight="1">
      <c r="A78" s="140"/>
      <c r="B78" s="129"/>
      <c r="C78" s="130"/>
      <c r="D78" s="131"/>
      <c r="E78" s="140"/>
      <c r="F78" s="64"/>
      <c r="G78" s="62"/>
      <c r="H78" s="63"/>
    </row>
    <row r="79" spans="1:8" ht="20.100000000000001" customHeight="1">
      <c r="A79" s="140"/>
      <c r="B79" s="129"/>
      <c r="C79" s="130"/>
      <c r="D79" s="131"/>
      <c r="E79" s="140"/>
      <c r="F79" s="64"/>
      <c r="G79" s="62"/>
      <c r="H79" s="63"/>
    </row>
    <row r="80" spans="1:8" ht="20.100000000000001" customHeight="1">
      <c r="A80" s="140"/>
      <c r="B80" s="129"/>
      <c r="C80" s="130"/>
      <c r="D80" s="131"/>
      <c r="E80" s="140"/>
      <c r="F80" s="64"/>
      <c r="G80" s="62"/>
      <c r="H80" s="63"/>
    </row>
    <row r="81" spans="1:14" ht="20.100000000000001" customHeight="1">
      <c r="A81" s="57"/>
      <c r="B81" s="62" t="s">
        <v>40</v>
      </c>
      <c r="C81" s="62"/>
      <c r="D81" s="62"/>
      <c r="E81" s="57"/>
      <c r="F81" s="132"/>
      <c r="G81" s="132"/>
      <c r="H81" s="1"/>
    </row>
    <row r="82" spans="1:14" ht="20.100000000000001" customHeight="1">
      <c r="A82" s="133" t="s">
        <v>20</v>
      </c>
      <c r="B82" s="133"/>
      <c r="C82" s="133"/>
      <c r="D82" s="133"/>
      <c r="E82" s="133"/>
      <c r="F82" s="133"/>
      <c r="G82" s="119"/>
      <c r="H82" s="1"/>
    </row>
    <row r="83" spans="1:14" ht="20.100000000000001" customHeight="1">
      <c r="A83" s="123" t="s">
        <v>17</v>
      </c>
      <c r="B83" s="7" t="s">
        <v>26</v>
      </c>
      <c r="C83" s="125" t="s">
        <v>41</v>
      </c>
      <c r="D83" s="126"/>
      <c r="E83" s="127" t="s">
        <v>18</v>
      </c>
      <c r="F83" s="15" t="s">
        <v>26</v>
      </c>
      <c r="G83" s="125" t="s">
        <v>41</v>
      </c>
      <c r="H83" s="126"/>
    </row>
    <row r="84" spans="1:14" ht="20.100000000000001" customHeight="1">
      <c r="A84" s="124"/>
      <c r="B84" s="8">
        <v>47000</v>
      </c>
      <c r="C84" s="121" t="s">
        <v>301</v>
      </c>
      <c r="D84" s="122"/>
      <c r="E84" s="128"/>
      <c r="F84" s="8"/>
      <c r="G84" s="121"/>
      <c r="H84" s="122"/>
    </row>
    <row r="85" spans="1:14" ht="20.100000000000001" customHeight="1">
      <c r="A85" s="124"/>
      <c r="B85" s="8">
        <v>10000</v>
      </c>
      <c r="C85" s="121" t="s">
        <v>302</v>
      </c>
      <c r="D85" s="122"/>
      <c r="E85" s="128"/>
      <c r="F85" s="8"/>
      <c r="G85" s="121"/>
      <c r="H85" s="122"/>
      <c r="N85">
        <v>1</v>
      </c>
    </row>
    <row r="86" spans="1:14" ht="20.100000000000001" customHeight="1">
      <c r="A86" s="124"/>
      <c r="B86" s="8">
        <v>2000</v>
      </c>
      <c r="C86" s="121" t="s">
        <v>303</v>
      </c>
      <c r="D86" s="122"/>
      <c r="E86" s="128"/>
      <c r="F86" s="8"/>
      <c r="G86" s="121"/>
      <c r="H86" s="122"/>
    </row>
    <row r="87" spans="1:14" ht="20.100000000000001" customHeight="1">
      <c r="A87" s="124"/>
      <c r="B87" s="8">
        <v>8000</v>
      </c>
      <c r="C87" s="121" t="s">
        <v>304</v>
      </c>
      <c r="D87" s="122"/>
      <c r="E87" s="128"/>
      <c r="F87" s="8"/>
      <c r="G87" s="121"/>
      <c r="H87" s="122"/>
    </row>
    <row r="88" spans="1:14" ht="20.100000000000001" customHeight="1">
      <c r="A88" s="124"/>
      <c r="B88" s="8">
        <v>50000</v>
      </c>
      <c r="C88" s="121" t="s">
        <v>305</v>
      </c>
      <c r="D88" s="122"/>
      <c r="E88" s="128"/>
      <c r="F88" s="8"/>
      <c r="G88" s="121"/>
      <c r="H88" s="122"/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8"/>
      <c r="C90" s="121"/>
      <c r="D90" s="122"/>
      <c r="E90" s="128"/>
      <c r="F90" s="8"/>
      <c r="G90" s="121"/>
      <c r="H90" s="122"/>
    </row>
    <row r="91" spans="1:14" ht="20.100000000000001" customHeight="1">
      <c r="A91" s="124"/>
      <c r="B91" s="9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9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9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9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9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 thickBo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 thickTop="1" thickBot="1">
      <c r="A99" s="10" t="s">
        <v>21</v>
      </c>
      <c r="B99" s="28">
        <f>B84+B85+B86+B87+B88+B89+B90+B91+B92+B93+B94+B95+B97+B98+F84+F85+F86+F87+F88+F89+F90+F91+F92+F93+F94+F95+F97+F98+B96+F96</f>
        <v>117000</v>
      </c>
      <c r="C99" s="11"/>
      <c r="D99" s="12"/>
      <c r="E99" s="13"/>
      <c r="F99" s="11"/>
      <c r="G99" s="17"/>
      <c r="H99" s="16"/>
    </row>
    <row r="100" spans="1:8" ht="20.100000000000001" customHeight="1">
      <c r="A100" s="119"/>
      <c r="B100" s="119"/>
      <c r="C100" s="119"/>
      <c r="D100" s="119"/>
      <c r="E100" s="119"/>
      <c r="F100" s="119"/>
      <c r="G100" s="119"/>
      <c r="H100" s="1"/>
    </row>
    <row r="101" spans="1:8" ht="20.100000000000001" customHeight="1">
      <c r="A101" s="120"/>
      <c r="B101" s="120"/>
      <c r="C101" s="120"/>
      <c r="D101" s="120"/>
      <c r="E101" s="120"/>
      <c r="F101" s="120"/>
      <c r="G101" s="120"/>
      <c r="H101" s="1"/>
    </row>
  </sheetData>
  <mergeCells count="184">
    <mergeCell ref="A100:G100"/>
    <mergeCell ref="A101:G101"/>
    <mergeCell ref="C96:D96"/>
    <mergeCell ref="G96:H96"/>
    <mergeCell ref="C97:D97"/>
    <mergeCell ref="G97:H97"/>
    <mergeCell ref="C98:D98"/>
    <mergeCell ref="G98:H98"/>
    <mergeCell ref="C93:D93"/>
    <mergeCell ref="G93:H93"/>
    <mergeCell ref="C94:D94"/>
    <mergeCell ref="G94:H94"/>
    <mergeCell ref="C95:D95"/>
    <mergeCell ref="G95:H95"/>
    <mergeCell ref="A83:A98"/>
    <mergeCell ref="C83:D83"/>
    <mergeCell ref="C90:D90"/>
    <mergeCell ref="G90:H90"/>
    <mergeCell ref="C91:D91"/>
    <mergeCell ref="G91:H91"/>
    <mergeCell ref="C92:D92"/>
    <mergeCell ref="G92:H92"/>
    <mergeCell ref="C87:D87"/>
    <mergeCell ref="G87:H87"/>
    <mergeCell ref="C88:D88"/>
    <mergeCell ref="G88:H88"/>
    <mergeCell ref="C89:D89"/>
    <mergeCell ref="G89:H89"/>
    <mergeCell ref="E83:E98"/>
    <mergeCell ref="G83:H83"/>
    <mergeCell ref="C84:D84"/>
    <mergeCell ref="G84:H84"/>
    <mergeCell ref="C85:D85"/>
    <mergeCell ref="G85:H85"/>
    <mergeCell ref="C86:D86"/>
    <mergeCell ref="G86:H86"/>
    <mergeCell ref="B72:D72"/>
    <mergeCell ref="F72:H72"/>
    <mergeCell ref="B77:D77"/>
    <mergeCell ref="B78:D78"/>
    <mergeCell ref="B79:D79"/>
    <mergeCell ref="B80:D80"/>
    <mergeCell ref="F81:G81"/>
    <mergeCell ref="A82:G82"/>
    <mergeCell ref="B73:D73"/>
    <mergeCell ref="B74:D74"/>
    <mergeCell ref="B75:D75"/>
    <mergeCell ref="B76:D76"/>
    <mergeCell ref="F64:H64"/>
    <mergeCell ref="B65:D65"/>
    <mergeCell ref="F65:H65"/>
    <mergeCell ref="B66:D66"/>
    <mergeCell ref="F66:H66"/>
    <mergeCell ref="B70:D70"/>
    <mergeCell ref="F70:H70"/>
    <mergeCell ref="B71:D71"/>
    <mergeCell ref="F71:H71"/>
    <mergeCell ref="F60:H60"/>
    <mergeCell ref="B61:D61"/>
    <mergeCell ref="F61:H61"/>
    <mergeCell ref="B62:D62"/>
    <mergeCell ref="F62:H62"/>
    <mergeCell ref="B63:D63"/>
    <mergeCell ref="F63:H63"/>
    <mergeCell ref="A56:G56"/>
    <mergeCell ref="A57:A80"/>
    <mergeCell ref="B57:D57"/>
    <mergeCell ref="E57:E80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01"/>
  <sheetViews>
    <sheetView topLeftCell="A49" zoomScaleNormal="100" workbookViewId="0">
      <selection activeCell="F65" sqref="F65:H65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58" t="s">
        <v>1</v>
      </c>
      <c r="B2" s="164" t="s">
        <v>58</v>
      </c>
      <c r="C2" s="166"/>
      <c r="D2" s="58" t="s">
        <v>2</v>
      </c>
      <c r="E2" s="164" t="s">
        <v>365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55" t="s">
        <v>5</v>
      </c>
      <c r="F3" s="55"/>
      <c r="G3" s="193"/>
      <c r="H3" s="193"/>
    </row>
    <row r="4" spans="1:12" ht="20.100000000000001" customHeight="1">
      <c r="A4" s="58" t="s">
        <v>6</v>
      </c>
      <c r="B4" s="186">
        <v>746000</v>
      </c>
      <c r="C4" s="187"/>
      <c r="D4" s="188"/>
      <c r="E4" s="146"/>
      <c r="F4" s="194"/>
      <c r="G4" s="194"/>
      <c r="H4" s="195"/>
    </row>
    <row r="5" spans="1:12" ht="20.100000000000001" customHeight="1">
      <c r="A5" s="58" t="s">
        <v>7</v>
      </c>
      <c r="B5" s="186">
        <f>B6-B4</f>
        <v>579300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58" t="s">
        <v>8</v>
      </c>
      <c r="B6" s="186">
        <v>1325300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58" t="s">
        <v>36</v>
      </c>
      <c r="B7" s="186">
        <f>B6+'7월8일'!B7:D7</f>
        <v>13095300</v>
      </c>
      <c r="C7" s="187"/>
      <c r="D7" s="188"/>
      <c r="E7" s="189"/>
      <c r="F7" s="190"/>
      <c r="G7" s="190"/>
      <c r="H7" s="191"/>
    </row>
    <row r="8" spans="1:12" ht="20.100000000000001" customHeight="1">
      <c r="A8" s="58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61" t="s">
        <v>10</v>
      </c>
      <c r="B9" s="3"/>
      <c r="C9" s="3"/>
      <c r="D9" s="3"/>
      <c r="E9" s="4"/>
      <c r="F9" s="4"/>
      <c r="G9" s="4"/>
      <c r="H9" s="1"/>
      <c r="I9" s="29">
        <v>1</v>
      </c>
    </row>
    <row r="10" spans="1:12" ht="20.100000000000001" customHeight="1">
      <c r="A10" s="23" t="s">
        <v>22</v>
      </c>
      <c r="B10" s="27">
        <v>0.06</v>
      </c>
      <c r="C10" s="23" t="s">
        <v>24</v>
      </c>
      <c r="D10" s="19">
        <v>0.08</v>
      </c>
      <c r="E10" s="26" t="s">
        <v>47</v>
      </c>
      <c r="F10" s="18">
        <v>0.15</v>
      </c>
      <c r="G10" s="26" t="s">
        <v>25</v>
      </c>
      <c r="H10" s="18">
        <v>0.14000000000000001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0.09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0.04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0.14000000000000001</v>
      </c>
      <c r="C12" s="25" t="s">
        <v>31</v>
      </c>
      <c r="D12" s="20">
        <v>0.12</v>
      </c>
      <c r="E12" s="25" t="s">
        <v>32</v>
      </c>
      <c r="F12" s="20">
        <v>0</v>
      </c>
      <c r="G12" s="25" t="s">
        <v>44</v>
      </c>
      <c r="H12" s="20">
        <v>0</v>
      </c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55"/>
      <c r="F15" s="55"/>
      <c r="G15" s="56"/>
      <c r="H15" s="1"/>
    </row>
    <row r="16" spans="1:12" ht="20.100000000000001" customHeight="1">
      <c r="A16" s="58"/>
      <c r="B16" s="58" t="s">
        <v>13</v>
      </c>
      <c r="C16" s="164" t="s">
        <v>14</v>
      </c>
      <c r="D16" s="166"/>
      <c r="E16" s="58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0.5</v>
      </c>
      <c r="C17" s="171" t="s">
        <v>375</v>
      </c>
      <c r="D17" s="172"/>
      <c r="E17" s="58">
        <v>6</v>
      </c>
      <c r="F17" s="155"/>
      <c r="G17" s="155"/>
      <c r="H17" s="155"/>
    </row>
    <row r="18" spans="1:8" ht="20.100000000000001" customHeight="1">
      <c r="A18" s="140"/>
      <c r="B18" s="5"/>
      <c r="C18" s="171"/>
      <c r="D18" s="172"/>
      <c r="E18" s="58"/>
      <c r="F18" s="155"/>
      <c r="G18" s="155"/>
      <c r="H18" s="155"/>
    </row>
    <row r="19" spans="1:8" ht="20.100000000000001" customHeight="1">
      <c r="A19" s="140"/>
      <c r="B19" s="5"/>
      <c r="C19" s="171"/>
      <c r="D19" s="172"/>
      <c r="E19" s="58"/>
      <c r="F19" s="155"/>
      <c r="G19" s="155"/>
      <c r="H19" s="155"/>
    </row>
    <row r="20" spans="1:8" ht="20.100000000000001" customHeight="1">
      <c r="A20" s="140"/>
      <c r="B20" s="5"/>
      <c r="C20" s="171"/>
      <c r="D20" s="172"/>
      <c r="E20" s="58"/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58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58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58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58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58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59"/>
      <c r="F26" s="175"/>
      <c r="G26" s="175"/>
      <c r="H26" s="175"/>
    </row>
    <row r="27" spans="1:8" ht="20.100000000000001" customHeight="1">
      <c r="A27" s="141" t="s">
        <v>16</v>
      </c>
      <c r="B27" s="21">
        <v>0.72916666666666663</v>
      </c>
      <c r="C27" s="160" t="s">
        <v>376</v>
      </c>
      <c r="D27" s="161"/>
      <c r="E27" s="60">
        <v>2</v>
      </c>
      <c r="F27" s="167"/>
      <c r="G27" s="168"/>
      <c r="H27" s="169"/>
    </row>
    <row r="28" spans="1:8" ht="20.100000000000001" customHeight="1">
      <c r="A28" s="141"/>
      <c r="B28" s="21">
        <v>0.75</v>
      </c>
      <c r="C28" s="160" t="s">
        <v>377</v>
      </c>
      <c r="D28" s="161"/>
      <c r="E28" s="60">
        <v>5</v>
      </c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60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60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60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60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60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60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60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60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60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60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60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60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/>
      <c r="C42" s="202"/>
      <c r="D42" s="203"/>
      <c r="E42" s="139" t="s">
        <v>18</v>
      </c>
      <c r="F42" s="129" t="s">
        <v>366</v>
      </c>
      <c r="G42" s="130"/>
      <c r="H42" s="131"/>
    </row>
    <row r="43" spans="1:8" ht="20.100000000000001" customHeight="1">
      <c r="A43" s="155"/>
      <c r="B43" s="156"/>
      <c r="C43" s="157"/>
      <c r="D43" s="158"/>
      <c r="E43" s="140"/>
      <c r="F43" s="129"/>
      <c r="G43" s="130"/>
      <c r="H43" s="131"/>
    </row>
    <row r="44" spans="1:8" ht="20.100000000000001" customHeight="1">
      <c r="A44" s="155"/>
      <c r="B44" s="159"/>
      <c r="C44" s="157"/>
      <c r="D44" s="158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345</v>
      </c>
      <c r="C57" s="130"/>
      <c r="D57" s="131"/>
      <c r="E57" s="139" t="s">
        <v>18</v>
      </c>
      <c r="F57" s="134" t="s">
        <v>367</v>
      </c>
      <c r="G57" s="135"/>
      <c r="H57" s="136"/>
    </row>
    <row r="58" spans="1:8" ht="20.100000000000001" customHeight="1">
      <c r="A58" s="140"/>
      <c r="B58" s="129" t="s">
        <v>346</v>
      </c>
      <c r="C58" s="130"/>
      <c r="D58" s="131"/>
      <c r="E58" s="140"/>
      <c r="F58" s="134"/>
      <c r="G58" s="135"/>
      <c r="H58" s="136"/>
    </row>
    <row r="59" spans="1:8" ht="20.100000000000001" customHeight="1">
      <c r="A59" s="140"/>
      <c r="B59" s="129" t="s">
        <v>348</v>
      </c>
      <c r="C59" s="130"/>
      <c r="D59" s="131"/>
      <c r="E59" s="140"/>
      <c r="F59" s="134" t="s">
        <v>368</v>
      </c>
      <c r="G59" s="135"/>
      <c r="H59" s="136"/>
    </row>
    <row r="60" spans="1:8" ht="20.100000000000001" customHeight="1">
      <c r="A60" s="140"/>
      <c r="B60" s="129" t="s">
        <v>349</v>
      </c>
      <c r="C60" s="130"/>
      <c r="D60" s="131"/>
      <c r="E60" s="140"/>
      <c r="F60" s="129" t="s">
        <v>369</v>
      </c>
      <c r="G60" s="130"/>
      <c r="H60" s="131"/>
    </row>
    <row r="61" spans="1:8" ht="20.100000000000001" customHeight="1">
      <c r="A61" s="140"/>
      <c r="B61" s="129" t="s">
        <v>350</v>
      </c>
      <c r="C61" s="130"/>
      <c r="D61" s="131"/>
      <c r="E61" s="140"/>
      <c r="F61" s="129" t="s">
        <v>370</v>
      </c>
      <c r="G61" s="130"/>
      <c r="H61" s="131"/>
    </row>
    <row r="62" spans="1:8" ht="20.100000000000001" customHeight="1">
      <c r="A62" s="140"/>
      <c r="B62" s="129" t="s">
        <v>351</v>
      </c>
      <c r="C62" s="130"/>
      <c r="D62" s="131"/>
      <c r="E62" s="140"/>
      <c r="F62" s="129"/>
      <c r="G62" s="130"/>
      <c r="H62" s="131"/>
    </row>
    <row r="63" spans="1:8" ht="20.100000000000001" customHeight="1">
      <c r="A63" s="140"/>
      <c r="B63" s="129" t="s">
        <v>352</v>
      </c>
      <c r="C63" s="130"/>
      <c r="D63" s="131"/>
      <c r="E63" s="140"/>
      <c r="F63" s="129" t="s">
        <v>371</v>
      </c>
      <c r="G63" s="130"/>
      <c r="H63" s="131"/>
    </row>
    <row r="64" spans="1:8" ht="20.100000000000001" customHeight="1">
      <c r="A64" s="140"/>
      <c r="B64" s="129" t="s">
        <v>353</v>
      </c>
      <c r="C64" s="130"/>
      <c r="D64" s="131"/>
      <c r="E64" s="140"/>
      <c r="F64" s="129" t="s">
        <v>372</v>
      </c>
      <c r="G64" s="130"/>
      <c r="H64" s="131"/>
    </row>
    <row r="65" spans="1:8" ht="20.100000000000001" customHeight="1">
      <c r="A65" s="140"/>
      <c r="B65" s="129" t="s">
        <v>354</v>
      </c>
      <c r="C65" s="130"/>
      <c r="D65" s="131"/>
      <c r="E65" s="140"/>
      <c r="F65" s="129"/>
      <c r="G65" s="130"/>
      <c r="H65" s="131"/>
    </row>
    <row r="66" spans="1:8" ht="20.100000000000001" customHeight="1">
      <c r="A66" s="140"/>
      <c r="B66" s="129" t="s">
        <v>355</v>
      </c>
      <c r="C66" s="130"/>
      <c r="D66" s="131"/>
      <c r="E66" s="140"/>
      <c r="F66" s="129" t="s">
        <v>373</v>
      </c>
      <c r="G66" s="130"/>
      <c r="H66" s="131"/>
    </row>
    <row r="67" spans="1:8" ht="20.100000000000001" customHeight="1">
      <c r="A67" s="140"/>
      <c r="B67" s="129" t="s">
        <v>356</v>
      </c>
      <c r="C67" s="130"/>
      <c r="D67" s="131"/>
      <c r="E67" s="140"/>
      <c r="F67" s="129" t="s">
        <v>374</v>
      </c>
      <c r="G67" s="130"/>
      <c r="H67" s="131"/>
    </row>
    <row r="68" spans="1:8" ht="20.100000000000001" customHeight="1">
      <c r="A68" s="140"/>
      <c r="B68" s="129" t="s">
        <v>357</v>
      </c>
      <c r="C68" s="130"/>
      <c r="D68" s="131"/>
      <c r="E68" s="140"/>
      <c r="F68" s="129"/>
      <c r="G68" s="130"/>
      <c r="H68" s="131"/>
    </row>
    <row r="69" spans="1:8" ht="20.100000000000001" customHeight="1">
      <c r="A69" s="140"/>
      <c r="B69" s="129" t="s">
        <v>358</v>
      </c>
      <c r="C69" s="130"/>
      <c r="D69" s="131"/>
      <c r="E69" s="140"/>
      <c r="F69" s="129"/>
      <c r="G69" s="130"/>
      <c r="H69" s="131"/>
    </row>
    <row r="70" spans="1:8" ht="20.100000000000001" customHeight="1">
      <c r="A70" s="140"/>
      <c r="B70" s="129" t="s">
        <v>359</v>
      </c>
      <c r="C70" s="130"/>
      <c r="D70" s="131"/>
      <c r="E70" s="140"/>
      <c r="F70" s="129"/>
      <c r="G70" s="130"/>
      <c r="H70" s="131"/>
    </row>
    <row r="71" spans="1:8" ht="20.100000000000001" customHeight="1">
      <c r="A71" s="140"/>
      <c r="B71" s="129" t="s">
        <v>360</v>
      </c>
      <c r="C71" s="130"/>
      <c r="D71" s="131"/>
      <c r="E71" s="140"/>
      <c r="F71" s="134"/>
      <c r="G71" s="135"/>
      <c r="H71" s="136"/>
    </row>
    <row r="72" spans="1:8" ht="20.100000000000001" customHeight="1">
      <c r="A72" s="140"/>
      <c r="B72" s="129" t="s">
        <v>364</v>
      </c>
      <c r="C72" s="130"/>
      <c r="D72" s="131"/>
      <c r="E72" s="140"/>
      <c r="F72" s="134"/>
      <c r="G72" s="135"/>
      <c r="H72" s="136"/>
    </row>
    <row r="73" spans="1:8" ht="20.100000000000001" customHeight="1">
      <c r="A73" s="140"/>
      <c r="B73" s="129" t="s">
        <v>361</v>
      </c>
      <c r="C73" s="130"/>
      <c r="D73" s="131"/>
      <c r="E73" s="140"/>
      <c r="F73" s="64"/>
      <c r="G73" s="62"/>
      <c r="H73" s="63"/>
    </row>
    <row r="74" spans="1:8" ht="20.100000000000001" customHeight="1">
      <c r="A74" s="140"/>
      <c r="B74" s="129" t="s">
        <v>362</v>
      </c>
      <c r="C74" s="130"/>
      <c r="D74" s="131"/>
      <c r="E74" s="140"/>
      <c r="F74" s="64"/>
      <c r="G74" s="62"/>
      <c r="H74" s="63"/>
    </row>
    <row r="75" spans="1:8" ht="20.100000000000001" customHeight="1">
      <c r="A75" s="140"/>
      <c r="B75" s="129" t="s">
        <v>363</v>
      </c>
      <c r="C75" s="130"/>
      <c r="D75" s="131"/>
      <c r="E75" s="140"/>
      <c r="F75" s="64"/>
      <c r="G75" s="62"/>
      <c r="H75" s="63"/>
    </row>
    <row r="76" spans="1:8" ht="20.100000000000001" customHeight="1">
      <c r="A76" s="140"/>
      <c r="B76" s="129" t="s">
        <v>347</v>
      </c>
      <c r="C76" s="130"/>
      <c r="D76" s="131"/>
      <c r="E76" s="140"/>
      <c r="F76" s="64"/>
      <c r="G76" s="62"/>
      <c r="H76" s="63"/>
    </row>
    <row r="77" spans="1:8" ht="20.100000000000001" customHeight="1">
      <c r="A77" s="140"/>
      <c r="B77" s="129"/>
      <c r="C77" s="130"/>
      <c r="D77" s="131"/>
      <c r="E77" s="140"/>
      <c r="F77" s="64"/>
      <c r="G77" s="62"/>
      <c r="H77" s="63"/>
    </row>
    <row r="78" spans="1:8" ht="20.100000000000001" customHeight="1">
      <c r="A78" s="140"/>
      <c r="B78" s="129"/>
      <c r="C78" s="130"/>
      <c r="D78" s="131"/>
      <c r="E78" s="140"/>
      <c r="F78" s="64"/>
      <c r="G78" s="62"/>
      <c r="H78" s="63"/>
    </row>
    <row r="79" spans="1:8" ht="20.100000000000001" customHeight="1">
      <c r="A79" s="140"/>
      <c r="B79" s="129"/>
      <c r="C79" s="130"/>
      <c r="D79" s="131"/>
      <c r="E79" s="140"/>
      <c r="F79" s="64"/>
      <c r="G79" s="62"/>
      <c r="H79" s="63"/>
    </row>
    <row r="80" spans="1:8" ht="20.100000000000001" customHeight="1">
      <c r="A80" s="140"/>
      <c r="B80" s="129"/>
      <c r="C80" s="130"/>
      <c r="D80" s="131"/>
      <c r="E80" s="140"/>
      <c r="F80" s="64"/>
      <c r="G80" s="62"/>
      <c r="H80" s="63"/>
    </row>
    <row r="81" spans="1:14" ht="20.100000000000001" customHeight="1">
      <c r="A81" s="57"/>
      <c r="B81" s="62" t="s">
        <v>40</v>
      </c>
      <c r="C81" s="62"/>
      <c r="D81" s="62"/>
      <c r="E81" s="57"/>
      <c r="F81" s="132"/>
      <c r="G81" s="132"/>
      <c r="H81" s="1"/>
    </row>
    <row r="82" spans="1:14" ht="20.100000000000001" customHeight="1">
      <c r="A82" s="133" t="s">
        <v>20</v>
      </c>
      <c r="B82" s="133"/>
      <c r="C82" s="133"/>
      <c r="D82" s="133"/>
      <c r="E82" s="133"/>
      <c r="F82" s="133"/>
      <c r="G82" s="119"/>
      <c r="H82" s="1"/>
    </row>
    <row r="83" spans="1:14" ht="20.100000000000001" customHeight="1">
      <c r="A83" s="123" t="s">
        <v>17</v>
      </c>
      <c r="B83" s="7" t="s">
        <v>26</v>
      </c>
      <c r="C83" s="125" t="s">
        <v>41</v>
      </c>
      <c r="D83" s="126"/>
      <c r="E83" s="127" t="s">
        <v>18</v>
      </c>
      <c r="F83" s="15" t="s">
        <v>26</v>
      </c>
      <c r="G83" s="125" t="s">
        <v>41</v>
      </c>
      <c r="H83" s="126"/>
    </row>
    <row r="84" spans="1:14" ht="20.100000000000001" customHeight="1">
      <c r="A84" s="124"/>
      <c r="B84" s="8"/>
      <c r="C84" s="121"/>
      <c r="D84" s="122"/>
      <c r="E84" s="128"/>
      <c r="F84" s="8"/>
      <c r="G84" s="121"/>
      <c r="H84" s="122"/>
    </row>
    <row r="85" spans="1:14" ht="20.100000000000001" customHeight="1">
      <c r="A85" s="124"/>
      <c r="B85" s="8"/>
      <c r="C85" s="121"/>
      <c r="D85" s="122"/>
      <c r="E85" s="128"/>
      <c r="F85" s="8"/>
      <c r="G85" s="121"/>
      <c r="H85" s="122"/>
      <c r="N85">
        <v>1</v>
      </c>
    </row>
    <row r="86" spans="1:14" ht="20.100000000000001" customHeight="1">
      <c r="A86" s="124"/>
      <c r="B86" s="8"/>
      <c r="C86" s="121"/>
      <c r="D86" s="122"/>
      <c r="E86" s="128"/>
      <c r="F86" s="8"/>
      <c r="G86" s="121"/>
      <c r="H86" s="122"/>
    </row>
    <row r="87" spans="1:14" ht="20.100000000000001" customHeight="1">
      <c r="A87" s="124"/>
      <c r="B87" s="8"/>
      <c r="C87" s="121"/>
      <c r="D87" s="122"/>
      <c r="E87" s="128"/>
      <c r="F87" s="8"/>
      <c r="G87" s="121"/>
      <c r="H87" s="122"/>
    </row>
    <row r="88" spans="1:14" ht="20.100000000000001" customHeight="1">
      <c r="A88" s="124"/>
      <c r="B88" s="8"/>
      <c r="C88" s="121"/>
      <c r="D88" s="122"/>
      <c r="E88" s="128"/>
      <c r="F88" s="8"/>
      <c r="G88" s="121"/>
      <c r="H88" s="122"/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8"/>
      <c r="C90" s="121"/>
      <c r="D90" s="122"/>
      <c r="E90" s="128"/>
      <c r="F90" s="8"/>
      <c r="G90" s="121"/>
      <c r="H90" s="122"/>
    </row>
    <row r="91" spans="1:14" ht="20.100000000000001" customHeight="1">
      <c r="A91" s="124"/>
      <c r="B91" s="9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9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9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9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9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 thickBo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 thickTop="1" thickBot="1">
      <c r="A99" s="10" t="s">
        <v>21</v>
      </c>
      <c r="B99" s="28">
        <f>B84+B85+B86+B87+B88+B89+B90+B91+B92+B93+B94+B95+B97+B98+F84+F85+F86+F87+F88+F89+F90+F91+F92+F93+F94+F95+F97+F98+B96+F96</f>
        <v>0</v>
      </c>
      <c r="C99" s="11"/>
      <c r="D99" s="12"/>
      <c r="E99" s="13"/>
      <c r="F99" s="11"/>
      <c r="G99" s="17"/>
      <c r="H99" s="16"/>
    </row>
    <row r="100" spans="1:8" ht="20.100000000000001" customHeight="1">
      <c r="A100" s="119"/>
      <c r="B100" s="119"/>
      <c r="C100" s="119"/>
      <c r="D100" s="119"/>
      <c r="E100" s="119"/>
      <c r="F100" s="119"/>
      <c r="G100" s="119"/>
      <c r="H100" s="1"/>
    </row>
    <row r="101" spans="1:8" ht="20.100000000000001" customHeight="1">
      <c r="A101" s="120"/>
      <c r="B101" s="120"/>
      <c r="C101" s="120"/>
      <c r="D101" s="120"/>
      <c r="E101" s="120"/>
      <c r="F101" s="120"/>
      <c r="G101" s="120"/>
      <c r="H101" s="1"/>
    </row>
  </sheetData>
  <mergeCells count="184">
    <mergeCell ref="A100:G100"/>
    <mergeCell ref="A101:G101"/>
    <mergeCell ref="C96:D96"/>
    <mergeCell ref="G96:H96"/>
    <mergeCell ref="C97:D97"/>
    <mergeCell ref="G97:H97"/>
    <mergeCell ref="C98:D98"/>
    <mergeCell ref="G98:H98"/>
    <mergeCell ref="C93:D93"/>
    <mergeCell ref="G93:H93"/>
    <mergeCell ref="C94:D94"/>
    <mergeCell ref="G94:H94"/>
    <mergeCell ref="C95:D95"/>
    <mergeCell ref="G95:H95"/>
    <mergeCell ref="A83:A98"/>
    <mergeCell ref="C83:D83"/>
    <mergeCell ref="C90:D90"/>
    <mergeCell ref="G90:H90"/>
    <mergeCell ref="C91:D91"/>
    <mergeCell ref="G91:H91"/>
    <mergeCell ref="C92:D92"/>
    <mergeCell ref="G92:H92"/>
    <mergeCell ref="C87:D87"/>
    <mergeCell ref="G87:H87"/>
    <mergeCell ref="C88:D88"/>
    <mergeCell ref="G88:H88"/>
    <mergeCell ref="C89:D89"/>
    <mergeCell ref="G89:H89"/>
    <mergeCell ref="E83:E98"/>
    <mergeCell ref="G83:H83"/>
    <mergeCell ref="C84:D84"/>
    <mergeCell ref="G84:H84"/>
    <mergeCell ref="C85:D85"/>
    <mergeCell ref="G85:H85"/>
    <mergeCell ref="C86:D86"/>
    <mergeCell ref="G86:H86"/>
    <mergeCell ref="B72:D72"/>
    <mergeCell ref="F72:H72"/>
    <mergeCell ref="B77:D77"/>
    <mergeCell ref="B78:D78"/>
    <mergeCell ref="B79:D79"/>
    <mergeCell ref="B80:D80"/>
    <mergeCell ref="F81:G81"/>
    <mergeCell ref="A82:G82"/>
    <mergeCell ref="B73:D73"/>
    <mergeCell ref="B74:D74"/>
    <mergeCell ref="B75:D75"/>
    <mergeCell ref="B76:D76"/>
    <mergeCell ref="F64:H64"/>
    <mergeCell ref="B65:D65"/>
    <mergeCell ref="F65:H65"/>
    <mergeCell ref="B66:D66"/>
    <mergeCell ref="F66:H66"/>
    <mergeCell ref="B70:D70"/>
    <mergeCell ref="F70:H70"/>
    <mergeCell ref="B71:D71"/>
    <mergeCell ref="F71:H71"/>
    <mergeCell ref="F60:H60"/>
    <mergeCell ref="B61:D61"/>
    <mergeCell ref="F61:H61"/>
    <mergeCell ref="B62:D62"/>
    <mergeCell ref="F62:H62"/>
    <mergeCell ref="B63:D63"/>
    <mergeCell ref="F63:H63"/>
    <mergeCell ref="A56:G56"/>
    <mergeCell ref="A57:A80"/>
    <mergeCell ref="B57:D57"/>
    <mergeCell ref="E57:E80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C20" sqref="C20:D2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58" t="s">
        <v>1</v>
      </c>
      <c r="B2" s="164" t="s">
        <v>59</v>
      </c>
      <c r="C2" s="166"/>
      <c r="D2" s="58" t="s">
        <v>2</v>
      </c>
      <c r="E2" s="164" t="s">
        <v>39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55" t="s">
        <v>5</v>
      </c>
      <c r="F3" s="55"/>
      <c r="G3" s="193"/>
      <c r="H3" s="193"/>
    </row>
    <row r="4" spans="1:12" ht="20.100000000000001" customHeight="1">
      <c r="A4" s="58" t="s">
        <v>6</v>
      </c>
      <c r="B4" s="186">
        <v>293000</v>
      </c>
      <c r="C4" s="187"/>
      <c r="D4" s="188"/>
      <c r="E4" s="146"/>
      <c r="F4" s="194"/>
      <c r="G4" s="194"/>
      <c r="H4" s="195"/>
    </row>
    <row r="5" spans="1:12" ht="20.100000000000001" customHeight="1">
      <c r="A5" s="58" t="s">
        <v>7</v>
      </c>
      <c r="B5" s="186">
        <f>B6-B4</f>
        <v>957500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58" t="s">
        <v>8</v>
      </c>
      <c r="B6" s="186">
        <v>1250500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58" t="s">
        <v>36</v>
      </c>
      <c r="B7" s="186">
        <f>B6+'7월9일'!B7:D7</f>
        <v>14345800</v>
      </c>
      <c r="C7" s="187"/>
      <c r="D7" s="188"/>
      <c r="E7" s="189"/>
      <c r="F7" s="190"/>
      <c r="G7" s="190"/>
      <c r="H7" s="191"/>
    </row>
    <row r="8" spans="1:12" ht="20.100000000000001" customHeight="1">
      <c r="A8" s="58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6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1.0000000000000002</v>
      </c>
    </row>
    <row r="10" spans="1:12" ht="20.100000000000001" customHeight="1">
      <c r="A10" s="23" t="s">
        <v>22</v>
      </c>
      <c r="B10" s="27">
        <v>0.03</v>
      </c>
      <c r="C10" s="23" t="s">
        <v>24</v>
      </c>
      <c r="D10" s="19">
        <v>0.04</v>
      </c>
      <c r="E10" s="26" t="s">
        <v>47</v>
      </c>
      <c r="F10" s="18">
        <v>0.1</v>
      </c>
      <c r="G10" s="26" t="s">
        <v>25</v>
      </c>
      <c r="H10" s="18">
        <v>0.18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0.36</v>
      </c>
      <c r="C11" s="24" t="s">
        <v>38</v>
      </c>
      <c r="D11" s="18">
        <v>0.05</v>
      </c>
      <c r="E11" s="24" t="s">
        <v>29</v>
      </c>
      <c r="F11" s="18">
        <v>0</v>
      </c>
      <c r="G11" s="23" t="s">
        <v>27</v>
      </c>
      <c r="H11" s="18">
        <v>0.04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0.06</v>
      </c>
      <c r="C12" s="25" t="s">
        <v>31</v>
      </c>
      <c r="D12" s="20">
        <v>0.04</v>
      </c>
      <c r="E12" s="25" t="s">
        <v>32</v>
      </c>
      <c r="F12" s="20">
        <v>0.1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55"/>
      <c r="F15" s="55"/>
      <c r="G15" s="56"/>
      <c r="H15" s="1"/>
    </row>
    <row r="16" spans="1:12" ht="20.100000000000001" customHeight="1">
      <c r="A16" s="58"/>
      <c r="B16" s="58" t="s">
        <v>13</v>
      </c>
      <c r="C16" s="164" t="s">
        <v>14</v>
      </c>
      <c r="D16" s="166"/>
      <c r="E16" s="58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/>
      <c r="C17" s="171"/>
      <c r="D17" s="172"/>
      <c r="E17" s="58"/>
      <c r="F17" s="155"/>
      <c r="G17" s="155"/>
      <c r="H17" s="155"/>
    </row>
    <row r="18" spans="1:8" ht="20.100000000000001" customHeight="1">
      <c r="A18" s="140"/>
      <c r="B18" s="5"/>
      <c r="C18" s="171"/>
      <c r="D18" s="172"/>
      <c r="E18" s="58"/>
      <c r="F18" s="155"/>
      <c r="G18" s="155"/>
      <c r="H18" s="155"/>
    </row>
    <row r="19" spans="1:8" ht="20.100000000000001" customHeight="1">
      <c r="A19" s="140"/>
      <c r="B19" s="5"/>
      <c r="C19" s="171"/>
      <c r="D19" s="172"/>
      <c r="E19" s="58"/>
      <c r="F19" s="155"/>
      <c r="G19" s="155"/>
      <c r="H19" s="155"/>
    </row>
    <row r="20" spans="1:8" ht="20.100000000000001" customHeight="1">
      <c r="A20" s="140"/>
      <c r="B20" s="5"/>
      <c r="C20" s="171"/>
      <c r="D20" s="172"/>
      <c r="E20" s="58"/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58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58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58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58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58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59"/>
      <c r="F26" s="175"/>
      <c r="G26" s="175"/>
      <c r="H26" s="175"/>
    </row>
    <row r="27" spans="1:8" ht="20.100000000000001" customHeight="1">
      <c r="A27" s="141" t="s">
        <v>16</v>
      </c>
      <c r="B27" s="21"/>
      <c r="C27" s="160"/>
      <c r="D27" s="161"/>
      <c r="E27" s="60"/>
      <c r="F27" s="167"/>
      <c r="G27" s="168"/>
      <c r="H27" s="169"/>
    </row>
    <row r="28" spans="1:8" ht="20.100000000000001" customHeight="1">
      <c r="A28" s="141"/>
      <c r="B28" s="21"/>
      <c r="C28" s="160"/>
      <c r="D28" s="161"/>
      <c r="E28" s="60"/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60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60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60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60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60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60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60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60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60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60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60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60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/>
      <c r="C42" s="202"/>
      <c r="D42" s="203"/>
      <c r="E42" s="139" t="s">
        <v>18</v>
      </c>
      <c r="F42" s="129"/>
      <c r="G42" s="130"/>
      <c r="H42" s="131"/>
    </row>
    <row r="43" spans="1:8" ht="20.100000000000001" customHeight="1">
      <c r="A43" s="155"/>
      <c r="B43" s="156"/>
      <c r="C43" s="157"/>
      <c r="D43" s="158"/>
      <c r="E43" s="140"/>
      <c r="F43" s="129"/>
      <c r="G43" s="130"/>
      <c r="H43" s="131"/>
    </row>
    <row r="44" spans="1:8" ht="20.100000000000001" customHeight="1">
      <c r="A44" s="155"/>
      <c r="B44" s="159"/>
      <c r="C44" s="157"/>
      <c r="D44" s="158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/>
      <c r="C57" s="130"/>
      <c r="D57" s="131"/>
      <c r="E57" s="139" t="s">
        <v>18</v>
      </c>
      <c r="F57" s="134"/>
      <c r="G57" s="135"/>
      <c r="H57" s="136"/>
    </row>
    <row r="58" spans="1:8" ht="20.100000000000001" customHeight="1">
      <c r="A58" s="140"/>
      <c r="B58" s="129"/>
      <c r="C58" s="130"/>
      <c r="D58" s="131"/>
      <c r="E58" s="140"/>
      <c r="F58" s="134"/>
      <c r="G58" s="135"/>
      <c r="H58" s="136"/>
    </row>
    <row r="59" spans="1:8" ht="20.100000000000001" customHeight="1">
      <c r="A59" s="140"/>
      <c r="B59" s="129"/>
      <c r="C59" s="130"/>
      <c r="D59" s="131"/>
      <c r="E59" s="140"/>
      <c r="F59" s="134"/>
      <c r="G59" s="135"/>
      <c r="H59" s="136"/>
    </row>
    <row r="60" spans="1:8" ht="20.100000000000001" customHeight="1">
      <c r="A60" s="140"/>
      <c r="B60" s="129"/>
      <c r="C60" s="130"/>
      <c r="D60" s="131"/>
      <c r="E60" s="140"/>
      <c r="F60" s="129"/>
      <c r="G60" s="130"/>
      <c r="H60" s="131"/>
    </row>
    <row r="61" spans="1:8" ht="20.100000000000001" customHeight="1">
      <c r="A61" s="140"/>
      <c r="B61" s="129"/>
      <c r="C61" s="130"/>
      <c r="D61" s="131"/>
      <c r="E61" s="140"/>
      <c r="F61" s="129"/>
      <c r="G61" s="130"/>
      <c r="H61" s="131"/>
    </row>
    <row r="62" spans="1:8" ht="20.100000000000001" customHeight="1">
      <c r="A62" s="140"/>
      <c r="B62" s="129"/>
      <c r="C62" s="130"/>
      <c r="D62" s="131"/>
      <c r="E62" s="140"/>
      <c r="F62" s="129"/>
      <c r="G62" s="130"/>
      <c r="H62" s="131"/>
    </row>
    <row r="63" spans="1:8" ht="20.100000000000001" customHeight="1">
      <c r="A63" s="140"/>
      <c r="B63" s="129"/>
      <c r="C63" s="130"/>
      <c r="D63" s="131"/>
      <c r="E63" s="140"/>
      <c r="F63" s="129"/>
      <c r="G63" s="130"/>
      <c r="H63" s="131"/>
    </row>
    <row r="64" spans="1:8" ht="20.100000000000001" customHeight="1">
      <c r="A64" s="140"/>
      <c r="B64" s="129"/>
      <c r="C64" s="130"/>
      <c r="D64" s="131"/>
      <c r="E64" s="140"/>
      <c r="F64" s="129"/>
      <c r="G64" s="130"/>
      <c r="H64" s="131"/>
    </row>
    <row r="65" spans="1:8" ht="20.100000000000001" customHeight="1">
      <c r="A65" s="140"/>
      <c r="B65" s="129"/>
      <c r="C65" s="130"/>
      <c r="D65" s="131"/>
      <c r="E65" s="140"/>
      <c r="F65" s="129"/>
      <c r="G65" s="130"/>
      <c r="H65" s="131"/>
    </row>
    <row r="66" spans="1:8" ht="20.100000000000001" customHeight="1">
      <c r="A66" s="140"/>
      <c r="B66" s="129"/>
      <c r="C66" s="130"/>
      <c r="D66" s="131"/>
      <c r="E66" s="140"/>
      <c r="F66" s="129"/>
      <c r="G66" s="130"/>
      <c r="H66" s="131"/>
    </row>
    <row r="67" spans="1:8" ht="20.100000000000001" customHeight="1">
      <c r="A67" s="140"/>
      <c r="B67" s="129"/>
      <c r="C67" s="130"/>
      <c r="D67" s="131"/>
      <c r="E67" s="140"/>
      <c r="F67" s="129"/>
      <c r="G67" s="130"/>
      <c r="H67" s="131"/>
    </row>
    <row r="68" spans="1:8" ht="20.100000000000001" customHeight="1">
      <c r="A68" s="140"/>
      <c r="B68" s="129"/>
      <c r="C68" s="130"/>
      <c r="D68" s="131"/>
      <c r="E68" s="140"/>
      <c r="F68" s="129"/>
      <c r="G68" s="130"/>
      <c r="H68" s="131"/>
    </row>
    <row r="69" spans="1:8" ht="20.100000000000001" customHeight="1">
      <c r="A69" s="140"/>
      <c r="B69" s="129"/>
      <c r="C69" s="130"/>
      <c r="D69" s="131"/>
      <c r="E69" s="140"/>
      <c r="F69" s="129"/>
      <c r="G69" s="130"/>
      <c r="H69" s="131"/>
    </row>
    <row r="70" spans="1:8" ht="20.100000000000001" customHeight="1">
      <c r="A70" s="140"/>
      <c r="B70" s="129"/>
      <c r="C70" s="130"/>
      <c r="D70" s="131"/>
      <c r="E70" s="140"/>
      <c r="F70" s="129"/>
      <c r="G70" s="130"/>
      <c r="H70" s="131"/>
    </row>
    <row r="71" spans="1:8" ht="20.100000000000001" customHeight="1">
      <c r="A71" s="140"/>
      <c r="B71" s="129"/>
      <c r="C71" s="130"/>
      <c r="D71" s="131"/>
      <c r="E71" s="140"/>
      <c r="F71" s="134"/>
      <c r="G71" s="135"/>
      <c r="H71" s="136"/>
    </row>
    <row r="72" spans="1:8" ht="20.100000000000001" customHeight="1">
      <c r="A72" s="140"/>
      <c r="B72" s="129"/>
      <c r="C72" s="130"/>
      <c r="D72" s="131"/>
      <c r="E72" s="140"/>
      <c r="F72" s="134"/>
      <c r="G72" s="135"/>
      <c r="H72" s="136"/>
    </row>
    <row r="73" spans="1:8" ht="20.100000000000001" customHeight="1">
      <c r="A73" s="140"/>
      <c r="B73" s="129"/>
      <c r="C73" s="130"/>
      <c r="D73" s="131"/>
      <c r="E73" s="140"/>
      <c r="F73" s="134"/>
      <c r="G73" s="135"/>
      <c r="H73" s="136"/>
    </row>
    <row r="74" spans="1:8" ht="20.100000000000001" customHeight="1">
      <c r="A74" s="140"/>
      <c r="B74" s="129"/>
      <c r="C74" s="130"/>
      <c r="D74" s="131"/>
      <c r="E74" s="140"/>
      <c r="F74" s="134"/>
      <c r="G74" s="135"/>
      <c r="H74" s="136"/>
    </row>
    <row r="75" spans="1:8" ht="20.100000000000001" customHeight="1">
      <c r="A75" s="140"/>
      <c r="B75" s="129"/>
      <c r="C75" s="130"/>
      <c r="D75" s="131"/>
      <c r="E75" s="140"/>
      <c r="F75" s="134"/>
      <c r="G75" s="135"/>
      <c r="H75" s="136"/>
    </row>
    <row r="76" spans="1:8" ht="20.100000000000001" customHeight="1">
      <c r="A76" s="140"/>
      <c r="B76" s="129"/>
      <c r="C76" s="130"/>
      <c r="D76" s="131"/>
      <c r="E76" s="140"/>
      <c r="F76" s="64"/>
      <c r="G76" s="62"/>
      <c r="H76" s="63"/>
    </row>
    <row r="77" spans="1:8" ht="20.100000000000001" customHeight="1">
      <c r="A77" s="140"/>
      <c r="B77" s="129"/>
      <c r="C77" s="130"/>
      <c r="D77" s="131"/>
      <c r="E77" s="140"/>
      <c r="F77" s="64"/>
      <c r="G77" s="62"/>
      <c r="H77" s="63"/>
    </row>
    <row r="78" spans="1:8" ht="20.100000000000001" customHeight="1">
      <c r="A78" s="140"/>
      <c r="B78" s="129"/>
      <c r="C78" s="130"/>
      <c r="D78" s="131"/>
      <c r="E78" s="140"/>
      <c r="F78" s="64"/>
      <c r="G78" s="62"/>
      <c r="H78" s="63"/>
    </row>
    <row r="79" spans="1:8" ht="20.100000000000001" customHeight="1">
      <c r="A79" s="140"/>
      <c r="B79" s="129"/>
      <c r="C79" s="130"/>
      <c r="D79" s="131"/>
      <c r="E79" s="140"/>
      <c r="F79" s="64"/>
      <c r="G79" s="62"/>
      <c r="H79" s="63"/>
    </row>
    <row r="80" spans="1:8" ht="20.100000000000001" customHeight="1">
      <c r="A80" s="140"/>
      <c r="B80" s="129"/>
      <c r="C80" s="130"/>
      <c r="D80" s="131"/>
      <c r="E80" s="140"/>
      <c r="F80" s="64"/>
      <c r="G80" s="62"/>
      <c r="H80" s="63"/>
    </row>
    <row r="81" spans="1:14" ht="20.100000000000001" customHeight="1">
      <c r="A81" s="140"/>
      <c r="B81" s="129"/>
      <c r="C81" s="130"/>
      <c r="D81" s="131"/>
      <c r="E81" s="140"/>
      <c r="F81" s="64"/>
      <c r="G81" s="62"/>
      <c r="H81" s="63"/>
    </row>
    <row r="82" spans="1:14" ht="20.100000000000001" customHeight="1">
      <c r="A82" s="140"/>
      <c r="B82" s="129"/>
      <c r="C82" s="130"/>
      <c r="D82" s="131"/>
      <c r="E82" s="140"/>
      <c r="F82" s="64"/>
      <c r="G82" s="62"/>
      <c r="H82" s="63"/>
    </row>
    <row r="83" spans="1:14" ht="20.100000000000001" customHeight="1">
      <c r="A83" s="140"/>
      <c r="B83" s="129"/>
      <c r="C83" s="130"/>
      <c r="D83" s="131"/>
      <c r="E83" s="140"/>
      <c r="F83" s="64"/>
      <c r="G83" s="62"/>
      <c r="H83" s="63"/>
    </row>
    <row r="84" spans="1:14" ht="20.100000000000001" customHeight="1">
      <c r="A84" s="140"/>
      <c r="B84" s="129"/>
      <c r="C84" s="130"/>
      <c r="D84" s="131"/>
      <c r="E84" s="140"/>
      <c r="F84" s="64"/>
      <c r="G84" s="62"/>
      <c r="H84" s="63"/>
    </row>
    <row r="85" spans="1:14" ht="20.100000000000001" customHeight="1">
      <c r="A85" s="140"/>
      <c r="B85" s="129"/>
      <c r="C85" s="130"/>
      <c r="D85" s="131"/>
      <c r="E85" s="140"/>
      <c r="F85" s="64"/>
      <c r="G85" s="62"/>
      <c r="H85" s="63"/>
    </row>
    <row r="86" spans="1:14" ht="20.100000000000001" customHeight="1">
      <c r="A86" s="57"/>
      <c r="B86" s="62" t="s">
        <v>40</v>
      </c>
      <c r="C86" s="62"/>
      <c r="D86" s="62"/>
      <c r="E86" s="57"/>
      <c r="F86" s="132"/>
      <c r="G86" s="132"/>
      <c r="H86" s="1"/>
    </row>
    <row r="87" spans="1:14" ht="20.100000000000001" customHeight="1">
      <c r="A87" s="133" t="s">
        <v>20</v>
      </c>
      <c r="B87" s="133"/>
      <c r="C87" s="133"/>
      <c r="D87" s="133"/>
      <c r="E87" s="133"/>
      <c r="F87" s="133"/>
      <c r="G87" s="119"/>
      <c r="H87" s="1"/>
    </row>
    <row r="88" spans="1:14" ht="20.100000000000001" customHeight="1">
      <c r="A88" s="123" t="s">
        <v>17</v>
      </c>
      <c r="B88" s="7" t="s">
        <v>26</v>
      </c>
      <c r="C88" s="125" t="s">
        <v>41</v>
      </c>
      <c r="D88" s="126"/>
      <c r="E88" s="127" t="s">
        <v>18</v>
      </c>
      <c r="F88" s="15" t="s">
        <v>26</v>
      </c>
      <c r="G88" s="125" t="s">
        <v>41</v>
      </c>
      <c r="H88" s="126"/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8"/>
      <c r="C90" s="121"/>
      <c r="D90" s="122"/>
      <c r="E90" s="128"/>
      <c r="F90" s="8"/>
      <c r="G90" s="121"/>
      <c r="H90" s="122"/>
      <c r="N90">
        <v>1</v>
      </c>
    </row>
    <row r="91" spans="1:14" ht="20.100000000000001" customHeight="1">
      <c r="A91" s="124"/>
      <c r="B91" s="8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8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8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8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8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>
      <c r="A100" s="124"/>
      <c r="B100" s="9"/>
      <c r="C100" s="121"/>
      <c r="D100" s="122"/>
      <c r="E100" s="128"/>
      <c r="F100" s="8"/>
      <c r="G100" s="121"/>
      <c r="H100" s="122"/>
    </row>
    <row r="101" spans="1:8" ht="20.100000000000001" customHeight="1">
      <c r="A101" s="124"/>
      <c r="B101" s="9"/>
      <c r="C101" s="121"/>
      <c r="D101" s="122"/>
      <c r="E101" s="128"/>
      <c r="F101" s="8"/>
      <c r="G101" s="121"/>
      <c r="H101" s="122"/>
    </row>
    <row r="102" spans="1:8" ht="20.100000000000001" customHeight="1">
      <c r="A102" s="124"/>
      <c r="B102" s="9"/>
      <c r="C102" s="121"/>
      <c r="D102" s="122"/>
      <c r="E102" s="128"/>
      <c r="F102" s="8"/>
      <c r="G102" s="121"/>
      <c r="H102" s="122"/>
    </row>
    <row r="103" spans="1:8" ht="20.100000000000001" customHeight="1" thickBot="1">
      <c r="A103" s="124"/>
      <c r="B103" s="9"/>
      <c r="C103" s="121"/>
      <c r="D103" s="122"/>
      <c r="E103" s="128"/>
      <c r="F103" s="8"/>
      <c r="G103" s="121"/>
      <c r="H103" s="122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19"/>
      <c r="B105" s="119"/>
      <c r="C105" s="119"/>
      <c r="D105" s="119"/>
      <c r="E105" s="119"/>
      <c r="F105" s="119"/>
      <c r="G105" s="119"/>
      <c r="H105" s="1"/>
    </row>
    <row r="106" spans="1:8" ht="20.100000000000001" customHeight="1">
      <c r="A106" s="120"/>
      <c r="B106" s="120"/>
      <c r="C106" s="120"/>
      <c r="D106" s="120"/>
      <c r="E106" s="120"/>
      <c r="F106" s="120"/>
      <c r="G106" s="120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00"/>
  <sheetViews>
    <sheetView topLeftCell="A58" zoomScaleNormal="100" workbookViewId="0">
      <selection activeCell="E2" sqref="E2:F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86" t="s">
        <v>1</v>
      </c>
      <c r="B2" s="164" t="s">
        <v>235</v>
      </c>
      <c r="C2" s="166"/>
      <c r="D2" s="86" t="s">
        <v>2</v>
      </c>
      <c r="E2" s="164" t="s">
        <v>467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84" t="s">
        <v>5</v>
      </c>
      <c r="F3" s="84"/>
      <c r="G3" s="193"/>
      <c r="H3" s="193"/>
    </row>
    <row r="4" spans="1:12" ht="20.100000000000001" customHeight="1">
      <c r="A4" s="86" t="s">
        <v>6</v>
      </c>
      <c r="B4" s="186">
        <v>876700</v>
      </c>
      <c r="C4" s="187"/>
      <c r="D4" s="188"/>
      <c r="E4" s="146"/>
      <c r="F4" s="194"/>
      <c r="G4" s="194"/>
      <c r="H4" s="195"/>
    </row>
    <row r="5" spans="1:12" ht="20.100000000000001" customHeight="1">
      <c r="A5" s="86" t="s">
        <v>7</v>
      </c>
      <c r="B5" s="186">
        <f>B6-B4</f>
        <v>633900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86" t="s">
        <v>8</v>
      </c>
      <c r="B6" s="186">
        <v>1510600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86" t="s">
        <v>36</v>
      </c>
      <c r="B7" s="186">
        <f>B6+'7월10일'!B7:D7</f>
        <v>15856400</v>
      </c>
      <c r="C7" s="187"/>
      <c r="D7" s="188"/>
      <c r="E7" s="189"/>
      <c r="F7" s="190"/>
      <c r="G7" s="190"/>
      <c r="H7" s="191"/>
    </row>
    <row r="8" spans="1:12" ht="20.100000000000001" customHeight="1">
      <c r="A8" s="86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83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0.08</v>
      </c>
      <c r="C10" s="23" t="s">
        <v>24</v>
      </c>
      <c r="D10" s="19">
        <v>0.15</v>
      </c>
      <c r="E10" s="26" t="s">
        <v>47</v>
      </c>
      <c r="F10" s="18">
        <v>0.13</v>
      </c>
      <c r="G10" s="26" t="s">
        <v>25</v>
      </c>
      <c r="H10" s="18">
        <v>0.23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0.13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0.1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0.09</v>
      </c>
      <c r="C12" s="25" t="s">
        <v>31</v>
      </c>
      <c r="D12" s="20">
        <v>0.04</v>
      </c>
      <c r="E12" s="25" t="s">
        <v>32</v>
      </c>
      <c r="F12" s="20">
        <v>0.05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84"/>
      <c r="F15" s="84"/>
      <c r="G15" s="88"/>
      <c r="H15" s="1"/>
    </row>
    <row r="16" spans="1:12" ht="20.100000000000001" customHeight="1">
      <c r="A16" s="86"/>
      <c r="B16" s="86" t="s">
        <v>13</v>
      </c>
      <c r="C16" s="164" t="s">
        <v>14</v>
      </c>
      <c r="D16" s="166"/>
      <c r="E16" s="86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0.4861111111111111</v>
      </c>
      <c r="C17" s="171" t="s">
        <v>378</v>
      </c>
      <c r="D17" s="172"/>
      <c r="E17" s="86">
        <v>7</v>
      </c>
      <c r="F17" s="155"/>
      <c r="G17" s="155"/>
      <c r="H17" s="155"/>
    </row>
    <row r="18" spans="1:8" ht="20.100000000000001" customHeight="1">
      <c r="A18" s="140"/>
      <c r="B18" s="5">
        <v>0.5</v>
      </c>
      <c r="C18" s="171" t="s">
        <v>379</v>
      </c>
      <c r="D18" s="172"/>
      <c r="E18" s="86">
        <v>2</v>
      </c>
      <c r="F18" s="155"/>
      <c r="G18" s="155"/>
      <c r="H18" s="155"/>
    </row>
    <row r="19" spans="1:8" ht="20.100000000000001" customHeight="1">
      <c r="A19" s="140"/>
      <c r="B19" s="5"/>
      <c r="C19" s="171"/>
      <c r="D19" s="172"/>
      <c r="E19" s="86"/>
      <c r="F19" s="155"/>
      <c r="G19" s="155"/>
      <c r="H19" s="155"/>
    </row>
    <row r="20" spans="1:8" ht="20.100000000000001" customHeight="1">
      <c r="A20" s="140"/>
      <c r="B20" s="5"/>
      <c r="C20" s="171"/>
      <c r="D20" s="172"/>
      <c r="E20" s="86"/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86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86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86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86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86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87"/>
      <c r="F26" s="175"/>
      <c r="G26" s="175"/>
      <c r="H26" s="175"/>
    </row>
    <row r="27" spans="1:8" ht="20.100000000000001" customHeight="1">
      <c r="A27" s="141" t="s">
        <v>16</v>
      </c>
      <c r="B27" s="21">
        <v>0.27083333333333331</v>
      </c>
      <c r="C27" s="160" t="s">
        <v>380</v>
      </c>
      <c r="D27" s="161"/>
      <c r="E27" s="85">
        <v>8</v>
      </c>
      <c r="F27" s="167"/>
      <c r="G27" s="168"/>
      <c r="H27" s="169"/>
    </row>
    <row r="28" spans="1:8" ht="20.100000000000001" customHeight="1">
      <c r="A28" s="141"/>
      <c r="B28" s="21"/>
      <c r="C28" s="160"/>
      <c r="D28" s="161"/>
      <c r="E28" s="85"/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85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85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85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85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85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85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85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85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85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85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85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85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381</v>
      </c>
      <c r="C42" s="202"/>
      <c r="D42" s="203"/>
      <c r="E42" s="139" t="s">
        <v>18</v>
      </c>
      <c r="F42" s="129"/>
      <c r="G42" s="130"/>
      <c r="H42" s="131"/>
    </row>
    <row r="43" spans="1:8" ht="20.100000000000001" customHeight="1">
      <c r="A43" s="155"/>
      <c r="B43" s="204" t="s">
        <v>382</v>
      </c>
      <c r="C43" s="205"/>
      <c r="D43" s="206"/>
      <c r="E43" s="140"/>
      <c r="F43" s="129"/>
      <c r="G43" s="130"/>
      <c r="H43" s="131"/>
    </row>
    <row r="44" spans="1:8" ht="20.100000000000001" customHeight="1">
      <c r="A44" s="155"/>
      <c r="B44" s="207" t="s">
        <v>383</v>
      </c>
      <c r="C44" s="205"/>
      <c r="D44" s="206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384</v>
      </c>
      <c r="C57" s="130"/>
      <c r="D57" s="131"/>
      <c r="E57" s="139" t="s">
        <v>18</v>
      </c>
      <c r="F57" s="134" t="s">
        <v>463</v>
      </c>
      <c r="G57" s="135"/>
      <c r="H57" s="136"/>
    </row>
    <row r="58" spans="1:8" ht="20.100000000000001" customHeight="1">
      <c r="A58" s="140"/>
      <c r="B58" s="129" t="s">
        <v>385</v>
      </c>
      <c r="C58" s="130"/>
      <c r="D58" s="131"/>
      <c r="E58" s="140"/>
      <c r="F58" s="134" t="s">
        <v>464</v>
      </c>
      <c r="G58" s="135"/>
      <c r="H58" s="136"/>
    </row>
    <row r="59" spans="1:8" ht="20.100000000000001" customHeight="1">
      <c r="A59" s="140"/>
      <c r="B59" s="129" t="s">
        <v>386</v>
      </c>
      <c r="C59" s="130"/>
      <c r="D59" s="131"/>
      <c r="E59" s="140"/>
      <c r="F59" s="134"/>
      <c r="G59" s="135"/>
      <c r="H59" s="136"/>
    </row>
    <row r="60" spans="1:8" ht="20.100000000000001" customHeight="1">
      <c r="A60" s="140"/>
      <c r="B60" s="129" t="s">
        <v>387</v>
      </c>
      <c r="C60" s="130"/>
      <c r="D60" s="131"/>
      <c r="E60" s="140"/>
      <c r="F60" s="129" t="s">
        <v>465</v>
      </c>
      <c r="G60" s="130"/>
      <c r="H60" s="131"/>
    </row>
    <row r="61" spans="1:8" ht="20.100000000000001" customHeight="1">
      <c r="A61" s="140"/>
      <c r="B61" s="129" t="s">
        <v>388</v>
      </c>
      <c r="C61" s="130"/>
      <c r="D61" s="131"/>
      <c r="E61" s="140"/>
      <c r="F61" s="129" t="s">
        <v>466</v>
      </c>
      <c r="G61" s="130"/>
      <c r="H61" s="131"/>
    </row>
    <row r="62" spans="1:8" ht="20.100000000000001" customHeight="1">
      <c r="A62" s="140"/>
      <c r="B62" s="129" t="s">
        <v>389</v>
      </c>
      <c r="C62" s="130"/>
      <c r="D62" s="131"/>
      <c r="E62" s="140"/>
      <c r="F62" s="129"/>
      <c r="G62" s="130"/>
      <c r="H62" s="131"/>
    </row>
    <row r="63" spans="1:8" ht="20.100000000000001" customHeight="1">
      <c r="A63" s="140"/>
      <c r="B63" s="129" t="s">
        <v>390</v>
      </c>
      <c r="C63" s="130"/>
      <c r="D63" s="131"/>
      <c r="E63" s="140"/>
      <c r="F63" s="129"/>
      <c r="G63" s="130"/>
      <c r="H63" s="131"/>
    </row>
    <row r="64" spans="1:8" ht="20.100000000000001" customHeight="1">
      <c r="A64" s="140"/>
      <c r="B64" s="129" t="s">
        <v>391</v>
      </c>
      <c r="C64" s="130"/>
      <c r="D64" s="131"/>
      <c r="E64" s="140"/>
      <c r="F64" s="129"/>
      <c r="G64" s="130"/>
      <c r="H64" s="131"/>
    </row>
    <row r="65" spans="1:8" ht="20.100000000000001" customHeight="1">
      <c r="A65" s="140"/>
      <c r="B65" s="129" t="s">
        <v>392</v>
      </c>
      <c r="C65" s="130"/>
      <c r="D65" s="131"/>
      <c r="E65" s="140"/>
      <c r="F65" s="129"/>
      <c r="G65" s="130"/>
      <c r="H65" s="131"/>
    </row>
    <row r="66" spans="1:8" ht="20.100000000000001" customHeight="1">
      <c r="A66" s="140"/>
      <c r="B66" s="129" t="s">
        <v>393</v>
      </c>
      <c r="C66" s="130"/>
      <c r="D66" s="131"/>
      <c r="E66" s="140"/>
      <c r="F66" s="129"/>
      <c r="G66" s="130"/>
      <c r="H66" s="131"/>
    </row>
    <row r="67" spans="1:8" ht="20.100000000000001" customHeight="1">
      <c r="A67" s="140"/>
      <c r="B67" s="129" t="s">
        <v>394</v>
      </c>
      <c r="C67" s="130"/>
      <c r="D67" s="131"/>
      <c r="E67" s="140"/>
      <c r="F67" s="129"/>
      <c r="G67" s="130"/>
      <c r="H67" s="131"/>
    </row>
    <row r="68" spans="1:8" ht="20.100000000000001" customHeight="1">
      <c r="A68" s="140"/>
      <c r="B68" s="129" t="s">
        <v>395</v>
      </c>
      <c r="C68" s="130"/>
      <c r="D68" s="131"/>
      <c r="E68" s="140"/>
      <c r="F68" s="129"/>
      <c r="G68" s="130"/>
      <c r="H68" s="131"/>
    </row>
    <row r="69" spans="1:8" ht="20.100000000000001" customHeight="1">
      <c r="A69" s="140"/>
      <c r="B69" s="129" t="s">
        <v>396</v>
      </c>
      <c r="C69" s="130"/>
      <c r="D69" s="131"/>
      <c r="E69" s="140"/>
      <c r="F69" s="129"/>
      <c r="G69" s="130"/>
      <c r="H69" s="131"/>
    </row>
    <row r="70" spans="1:8" ht="20.100000000000001" customHeight="1">
      <c r="A70" s="140"/>
      <c r="B70" s="129" t="s">
        <v>397</v>
      </c>
      <c r="C70" s="130"/>
      <c r="D70" s="131"/>
      <c r="E70" s="140"/>
      <c r="F70" s="129"/>
      <c r="G70" s="130"/>
      <c r="H70" s="131"/>
    </row>
    <row r="71" spans="1:8" ht="20.100000000000001" customHeight="1">
      <c r="A71" s="140"/>
      <c r="B71" s="129" t="s">
        <v>398</v>
      </c>
      <c r="C71" s="130"/>
      <c r="D71" s="131"/>
      <c r="E71" s="140"/>
      <c r="F71" s="134"/>
      <c r="G71" s="135"/>
      <c r="H71" s="136"/>
    </row>
    <row r="72" spans="1:8" ht="20.100000000000001" customHeight="1">
      <c r="A72" s="140"/>
      <c r="B72" s="129" t="s">
        <v>399</v>
      </c>
      <c r="C72" s="130"/>
      <c r="D72" s="131"/>
      <c r="E72" s="140"/>
      <c r="F72" s="134"/>
      <c r="G72" s="135"/>
      <c r="H72" s="136"/>
    </row>
    <row r="73" spans="1:8" ht="20.100000000000001" customHeight="1">
      <c r="A73" s="140"/>
      <c r="B73" s="129" t="s">
        <v>400</v>
      </c>
      <c r="C73" s="130"/>
      <c r="D73" s="131"/>
      <c r="E73" s="140"/>
      <c r="F73" s="134"/>
      <c r="G73" s="135"/>
      <c r="H73" s="136"/>
    </row>
    <row r="74" spans="1:8" ht="20.100000000000001" customHeight="1">
      <c r="A74" s="140"/>
      <c r="B74" s="129" t="s">
        <v>401</v>
      </c>
      <c r="C74" s="130"/>
      <c r="D74" s="131"/>
      <c r="E74" s="140"/>
      <c r="F74" s="134"/>
      <c r="G74" s="135"/>
      <c r="H74" s="136"/>
    </row>
    <row r="75" spans="1:8" ht="20.100000000000001" customHeight="1">
      <c r="A75" s="140"/>
      <c r="B75" s="129" t="s">
        <v>402</v>
      </c>
      <c r="C75" s="130"/>
      <c r="D75" s="131"/>
      <c r="E75" s="140"/>
      <c r="F75" s="134"/>
      <c r="G75" s="135"/>
      <c r="H75" s="136"/>
    </row>
    <row r="76" spans="1:8" ht="20.100000000000001" customHeight="1">
      <c r="A76" s="140"/>
      <c r="B76" s="129" t="s">
        <v>403</v>
      </c>
      <c r="C76" s="130"/>
      <c r="D76" s="131"/>
      <c r="E76" s="140"/>
      <c r="F76" s="80"/>
      <c r="G76" s="81"/>
      <c r="H76" s="82"/>
    </row>
    <row r="77" spans="1:8" ht="20.100000000000001" customHeight="1">
      <c r="A77" s="140"/>
      <c r="B77" s="129" t="s">
        <v>404</v>
      </c>
      <c r="C77" s="130"/>
      <c r="D77" s="131"/>
      <c r="E77" s="140"/>
      <c r="F77" s="80"/>
      <c r="G77" s="81"/>
      <c r="H77" s="82"/>
    </row>
    <row r="78" spans="1:8" ht="20.100000000000001" customHeight="1">
      <c r="A78" s="140"/>
      <c r="B78" s="129"/>
      <c r="C78" s="130"/>
      <c r="D78" s="131"/>
      <c r="E78" s="140"/>
      <c r="F78" s="80"/>
      <c r="G78" s="81"/>
      <c r="H78" s="82"/>
    </row>
    <row r="79" spans="1:8" ht="20.100000000000001" customHeight="1">
      <c r="A79" s="140"/>
      <c r="B79" s="129"/>
      <c r="C79" s="130"/>
      <c r="D79" s="131"/>
      <c r="E79" s="140"/>
      <c r="F79" s="80"/>
      <c r="G79" s="81"/>
      <c r="H79" s="82"/>
    </row>
    <row r="80" spans="1:8" ht="20.100000000000001" customHeight="1">
      <c r="A80" s="89"/>
      <c r="B80" s="81" t="s">
        <v>40</v>
      </c>
      <c r="C80" s="81"/>
      <c r="D80" s="81"/>
      <c r="E80" s="89"/>
      <c r="F80" s="132"/>
      <c r="G80" s="132"/>
      <c r="H80" s="1"/>
    </row>
    <row r="81" spans="1:14" ht="20.100000000000001" customHeight="1">
      <c r="A81" s="133" t="s">
        <v>20</v>
      </c>
      <c r="B81" s="133"/>
      <c r="C81" s="133"/>
      <c r="D81" s="133"/>
      <c r="E81" s="133"/>
      <c r="F81" s="133"/>
      <c r="G81" s="119"/>
      <c r="H81" s="1"/>
    </row>
    <row r="82" spans="1:14" ht="20.100000000000001" customHeight="1">
      <c r="A82" s="123" t="s">
        <v>17</v>
      </c>
      <c r="B82" s="7" t="s">
        <v>26</v>
      </c>
      <c r="C82" s="125" t="s">
        <v>41</v>
      </c>
      <c r="D82" s="126"/>
      <c r="E82" s="127" t="s">
        <v>18</v>
      </c>
      <c r="F82" s="15" t="s">
        <v>26</v>
      </c>
      <c r="G82" s="125" t="s">
        <v>41</v>
      </c>
      <c r="H82" s="126"/>
    </row>
    <row r="83" spans="1:14" ht="20.100000000000001" customHeight="1">
      <c r="A83" s="124"/>
      <c r="B83" s="8">
        <v>46000</v>
      </c>
      <c r="C83" s="121" t="s">
        <v>405</v>
      </c>
      <c r="D83" s="122"/>
      <c r="E83" s="128"/>
      <c r="F83" s="8"/>
      <c r="G83" s="121"/>
      <c r="H83" s="122"/>
    </row>
    <row r="84" spans="1:14" ht="20.100000000000001" customHeight="1">
      <c r="A84" s="124"/>
      <c r="B84" s="8">
        <v>34000</v>
      </c>
      <c r="C84" s="121" t="s">
        <v>406</v>
      </c>
      <c r="D84" s="122"/>
      <c r="E84" s="128"/>
      <c r="F84" s="8"/>
      <c r="G84" s="121"/>
      <c r="H84" s="122"/>
      <c r="N84">
        <v>1</v>
      </c>
    </row>
    <row r="85" spans="1:14" ht="20.100000000000001" customHeight="1">
      <c r="A85" s="124"/>
      <c r="B85" s="8">
        <v>8000</v>
      </c>
      <c r="C85" s="121" t="s">
        <v>407</v>
      </c>
      <c r="D85" s="122"/>
      <c r="E85" s="128"/>
      <c r="F85" s="8"/>
      <c r="G85" s="121"/>
      <c r="H85" s="122"/>
    </row>
    <row r="86" spans="1:14" ht="20.100000000000001" customHeight="1">
      <c r="A86" s="124"/>
      <c r="B86" s="8">
        <v>8000</v>
      </c>
      <c r="C86" s="121" t="s">
        <v>408</v>
      </c>
      <c r="D86" s="122"/>
      <c r="E86" s="128"/>
      <c r="F86" s="8"/>
      <c r="G86" s="121"/>
      <c r="H86" s="122"/>
    </row>
    <row r="87" spans="1:14" ht="20.100000000000001" customHeight="1">
      <c r="A87" s="124"/>
      <c r="B87" s="8">
        <v>4000</v>
      </c>
      <c r="C87" s="121" t="s">
        <v>409</v>
      </c>
      <c r="D87" s="122"/>
      <c r="E87" s="128"/>
      <c r="F87" s="8"/>
      <c r="G87" s="121"/>
      <c r="H87" s="122"/>
    </row>
    <row r="88" spans="1:14" ht="20.100000000000001" customHeight="1">
      <c r="A88" s="124"/>
      <c r="B88" s="8">
        <v>4000</v>
      </c>
      <c r="C88" s="121" t="s">
        <v>410</v>
      </c>
      <c r="D88" s="122"/>
      <c r="E88" s="128"/>
      <c r="F88" s="8"/>
      <c r="G88" s="121"/>
      <c r="H88" s="122"/>
    </row>
    <row r="89" spans="1:14" ht="20.100000000000001" customHeight="1">
      <c r="A89" s="124"/>
      <c r="B89" s="8">
        <v>40000</v>
      </c>
      <c r="C89" s="121" t="s">
        <v>411</v>
      </c>
      <c r="D89" s="122"/>
      <c r="E89" s="128"/>
      <c r="F89" s="8"/>
      <c r="G89" s="121"/>
      <c r="H89" s="122"/>
    </row>
    <row r="90" spans="1:14" ht="20.100000000000001" customHeight="1">
      <c r="A90" s="124"/>
      <c r="B90" s="9"/>
      <c r="C90" s="121"/>
      <c r="D90" s="122"/>
      <c r="E90" s="128"/>
      <c r="F90" s="8"/>
      <c r="G90" s="121"/>
      <c r="H90" s="122"/>
    </row>
    <row r="91" spans="1:14" ht="20.100000000000001" customHeight="1">
      <c r="A91" s="124"/>
      <c r="B91" s="9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9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9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9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9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 thickBo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 thickTop="1" thickBot="1">
      <c r="A98" s="10" t="s">
        <v>21</v>
      </c>
      <c r="B98" s="28">
        <f>B83+B84+B85+B86+B87+B88+B89+B90+B91+B92+B93+B94+B96+B97+F83+F84+F85+F86+F87+F88+F89+F90+F91+F92+F93+F94+F96+F97+B95+F95</f>
        <v>144000</v>
      </c>
      <c r="C98" s="11"/>
      <c r="D98" s="12"/>
      <c r="E98" s="13"/>
      <c r="F98" s="11"/>
      <c r="G98" s="17"/>
      <c r="H98" s="16"/>
    </row>
    <row r="99" spans="1:8" ht="20.100000000000001" customHeight="1">
      <c r="A99" s="119"/>
      <c r="B99" s="119"/>
      <c r="C99" s="119"/>
      <c r="D99" s="119"/>
      <c r="E99" s="119"/>
      <c r="F99" s="119"/>
      <c r="G99" s="119"/>
      <c r="H99" s="1"/>
    </row>
    <row r="100" spans="1:8" ht="20.100000000000001" customHeight="1">
      <c r="A100" s="120"/>
      <c r="B100" s="120"/>
      <c r="C100" s="120"/>
      <c r="D100" s="120"/>
      <c r="E100" s="120"/>
      <c r="F100" s="120"/>
      <c r="G100" s="120"/>
      <c r="H100" s="1"/>
    </row>
  </sheetData>
  <mergeCells count="18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79"/>
    <mergeCell ref="B57:D57"/>
    <mergeCell ref="E57:E79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8:D78"/>
    <mergeCell ref="B79:D79"/>
    <mergeCell ref="F80:G80"/>
    <mergeCell ref="A81:G81"/>
    <mergeCell ref="B76:D76"/>
    <mergeCell ref="B77:D77"/>
    <mergeCell ref="B75:D75"/>
    <mergeCell ref="F75:H75"/>
    <mergeCell ref="B70:D70"/>
    <mergeCell ref="F70:H70"/>
    <mergeCell ref="B71:D71"/>
    <mergeCell ref="F71:H71"/>
    <mergeCell ref="B72:D72"/>
    <mergeCell ref="F72:H72"/>
    <mergeCell ref="C87:D87"/>
    <mergeCell ref="G87:H87"/>
    <mergeCell ref="C88:D88"/>
    <mergeCell ref="G88:H88"/>
    <mergeCell ref="E82:E97"/>
    <mergeCell ref="G82:H82"/>
    <mergeCell ref="C83:D83"/>
    <mergeCell ref="G83:H83"/>
    <mergeCell ref="C84:D84"/>
    <mergeCell ref="G84:H84"/>
    <mergeCell ref="C85:D85"/>
    <mergeCell ref="G85:H85"/>
    <mergeCell ref="A99:G99"/>
    <mergeCell ref="A100:G100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A82:A97"/>
    <mergeCell ref="C82:D82"/>
    <mergeCell ref="C89:D89"/>
    <mergeCell ref="G89:H89"/>
    <mergeCell ref="C90:D90"/>
    <mergeCell ref="G90:H90"/>
    <mergeCell ref="C91:D91"/>
    <mergeCell ref="G91:H91"/>
    <mergeCell ref="C86:D86"/>
    <mergeCell ref="G86:H86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03"/>
  <sheetViews>
    <sheetView topLeftCell="A13" zoomScaleNormal="100" workbookViewId="0">
      <selection activeCell="F69" sqref="F69:H6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86" t="s">
        <v>1</v>
      </c>
      <c r="B2" s="164" t="s">
        <v>236</v>
      </c>
      <c r="C2" s="166"/>
      <c r="D2" s="86" t="s">
        <v>2</v>
      </c>
      <c r="E2" s="164" t="s">
        <v>306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84" t="s">
        <v>5</v>
      </c>
      <c r="F3" s="84"/>
      <c r="G3" s="193"/>
      <c r="H3" s="193"/>
    </row>
    <row r="4" spans="1:12" ht="20.100000000000001" customHeight="1">
      <c r="A4" s="86" t="s">
        <v>6</v>
      </c>
      <c r="B4" s="186"/>
      <c r="C4" s="187"/>
      <c r="D4" s="188"/>
      <c r="E4" s="146"/>
      <c r="F4" s="194"/>
      <c r="G4" s="194"/>
      <c r="H4" s="195"/>
    </row>
    <row r="5" spans="1:12" ht="20.100000000000001" customHeight="1">
      <c r="A5" s="86" t="s">
        <v>7</v>
      </c>
      <c r="B5" s="186"/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86" t="s">
        <v>8</v>
      </c>
      <c r="B6" s="186">
        <v>1174800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86" t="s">
        <v>36</v>
      </c>
      <c r="B7" s="186">
        <f>B6+'7월11일'!B7:D7</f>
        <v>17031200</v>
      </c>
      <c r="C7" s="187"/>
      <c r="D7" s="188"/>
      <c r="E7" s="189"/>
      <c r="F7" s="190"/>
      <c r="G7" s="190"/>
      <c r="H7" s="191"/>
    </row>
    <row r="8" spans="1:12" ht="20.100000000000001" customHeight="1">
      <c r="A8" s="86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83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1.0000000000000002</v>
      </c>
    </row>
    <row r="10" spans="1:12" ht="20.100000000000001" customHeight="1">
      <c r="A10" s="23" t="s">
        <v>22</v>
      </c>
      <c r="B10" s="27">
        <v>0.06</v>
      </c>
      <c r="C10" s="23" t="s">
        <v>24</v>
      </c>
      <c r="D10" s="19">
        <v>0.14000000000000001</v>
      </c>
      <c r="E10" s="26" t="s">
        <v>47</v>
      </c>
      <c r="F10" s="18">
        <v>0.1</v>
      </c>
      <c r="G10" s="26" t="s">
        <v>25</v>
      </c>
      <c r="H10" s="18">
        <v>0.25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0.14000000000000001</v>
      </c>
      <c r="C11" s="24" t="s">
        <v>38</v>
      </c>
      <c r="D11" s="18">
        <v>0.15</v>
      </c>
      <c r="E11" s="24" t="s">
        <v>29</v>
      </c>
      <c r="F11" s="18">
        <v>0</v>
      </c>
      <c r="G11" s="23" t="s">
        <v>27</v>
      </c>
      <c r="H11" s="18">
        <v>0.02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7.0000000000000007E-2</v>
      </c>
      <c r="C12" s="25" t="s">
        <v>31</v>
      </c>
      <c r="D12" s="20">
        <v>0.05</v>
      </c>
      <c r="E12" s="25" t="s">
        <v>32</v>
      </c>
      <c r="F12" s="20">
        <v>0.01</v>
      </c>
      <c r="G12" s="25" t="s">
        <v>44</v>
      </c>
      <c r="H12" s="20">
        <v>0.01</v>
      </c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84"/>
      <c r="F15" s="84"/>
      <c r="G15" s="88"/>
      <c r="H15" s="1"/>
    </row>
    <row r="16" spans="1:12" ht="20.100000000000001" customHeight="1">
      <c r="A16" s="86"/>
      <c r="B16" s="86" t="s">
        <v>13</v>
      </c>
      <c r="C16" s="164" t="s">
        <v>14</v>
      </c>
      <c r="D16" s="166"/>
      <c r="E16" s="86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0.5</v>
      </c>
      <c r="C17" s="171" t="s">
        <v>412</v>
      </c>
      <c r="D17" s="172"/>
      <c r="E17" s="86">
        <v>3</v>
      </c>
      <c r="F17" s="155"/>
      <c r="G17" s="155"/>
      <c r="H17" s="155"/>
    </row>
    <row r="18" spans="1:8" ht="20.100000000000001" customHeight="1">
      <c r="A18" s="140"/>
      <c r="B18" s="5">
        <v>0.52083333333333337</v>
      </c>
      <c r="C18" s="171" t="s">
        <v>413</v>
      </c>
      <c r="D18" s="172"/>
      <c r="E18" s="86">
        <v>4</v>
      </c>
      <c r="F18" s="155"/>
      <c r="G18" s="155"/>
      <c r="H18" s="155"/>
    </row>
    <row r="19" spans="1:8" ht="20.100000000000001" customHeight="1">
      <c r="A19" s="140"/>
      <c r="B19" s="5">
        <v>0.5</v>
      </c>
      <c r="C19" s="171" t="s">
        <v>414</v>
      </c>
      <c r="D19" s="172"/>
      <c r="E19" s="86">
        <v>3</v>
      </c>
      <c r="F19" s="155"/>
      <c r="G19" s="155"/>
      <c r="H19" s="155"/>
    </row>
    <row r="20" spans="1:8" ht="20.100000000000001" customHeight="1">
      <c r="A20" s="140"/>
      <c r="B20" s="5">
        <v>0.5</v>
      </c>
      <c r="C20" s="171" t="s">
        <v>415</v>
      </c>
      <c r="D20" s="172"/>
      <c r="E20" s="86">
        <v>2</v>
      </c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86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86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86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86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86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87"/>
      <c r="F26" s="175"/>
      <c r="G26" s="175"/>
      <c r="H26" s="175"/>
    </row>
    <row r="27" spans="1:8" ht="20.100000000000001" customHeight="1">
      <c r="A27" s="141" t="s">
        <v>16</v>
      </c>
      <c r="B27" s="21">
        <v>0.3125</v>
      </c>
      <c r="C27" s="160" t="s">
        <v>416</v>
      </c>
      <c r="D27" s="161"/>
      <c r="E27" s="85">
        <v>2</v>
      </c>
      <c r="F27" s="167" t="s">
        <v>417</v>
      </c>
      <c r="G27" s="168"/>
      <c r="H27" s="169"/>
    </row>
    <row r="28" spans="1:8" ht="20.100000000000001" customHeight="1">
      <c r="A28" s="141"/>
      <c r="B28" s="21"/>
      <c r="C28" s="160"/>
      <c r="D28" s="161"/>
      <c r="E28" s="85"/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85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85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85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85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85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85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85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85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85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85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85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85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418</v>
      </c>
      <c r="C42" s="202"/>
      <c r="D42" s="203"/>
      <c r="E42" s="139" t="s">
        <v>18</v>
      </c>
      <c r="F42" s="129" t="s">
        <v>476</v>
      </c>
      <c r="G42" s="130"/>
      <c r="H42" s="131"/>
    </row>
    <row r="43" spans="1:8" ht="20.100000000000001" customHeight="1">
      <c r="A43" s="155"/>
      <c r="B43" s="156"/>
      <c r="C43" s="157"/>
      <c r="D43" s="158"/>
      <c r="E43" s="140"/>
      <c r="F43" s="129"/>
      <c r="G43" s="130"/>
      <c r="H43" s="131"/>
    </row>
    <row r="44" spans="1:8" ht="20.100000000000001" customHeight="1">
      <c r="A44" s="155"/>
      <c r="B44" s="159"/>
      <c r="C44" s="157"/>
      <c r="D44" s="158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419</v>
      </c>
      <c r="C57" s="130"/>
      <c r="D57" s="131"/>
      <c r="E57" s="139" t="s">
        <v>18</v>
      </c>
      <c r="F57" s="134" t="s">
        <v>468</v>
      </c>
      <c r="G57" s="135"/>
      <c r="H57" s="136"/>
    </row>
    <row r="58" spans="1:8" ht="20.100000000000001" customHeight="1">
      <c r="A58" s="140"/>
      <c r="B58" s="129" t="s">
        <v>420</v>
      </c>
      <c r="C58" s="130"/>
      <c r="D58" s="131"/>
      <c r="E58" s="140"/>
      <c r="F58" s="134" t="s">
        <v>469</v>
      </c>
      <c r="G58" s="135"/>
      <c r="H58" s="136"/>
    </row>
    <row r="59" spans="1:8" ht="20.100000000000001" customHeight="1">
      <c r="A59" s="140"/>
      <c r="B59" s="129" t="s">
        <v>421</v>
      </c>
      <c r="C59" s="130"/>
      <c r="D59" s="131"/>
      <c r="E59" s="140"/>
      <c r="F59" s="134"/>
      <c r="G59" s="135"/>
      <c r="H59" s="136"/>
    </row>
    <row r="60" spans="1:8" ht="20.100000000000001" customHeight="1">
      <c r="A60" s="140"/>
      <c r="B60" s="129" t="s">
        <v>422</v>
      </c>
      <c r="C60" s="130"/>
      <c r="D60" s="131"/>
      <c r="E60" s="140"/>
      <c r="F60" s="129" t="s">
        <v>470</v>
      </c>
      <c r="G60" s="130"/>
      <c r="H60" s="131"/>
    </row>
    <row r="61" spans="1:8" ht="20.100000000000001" customHeight="1">
      <c r="A61" s="140"/>
      <c r="B61" s="129" t="s">
        <v>423</v>
      </c>
      <c r="C61" s="130"/>
      <c r="D61" s="131"/>
      <c r="E61" s="140"/>
      <c r="F61" s="129" t="s">
        <v>471</v>
      </c>
      <c r="G61" s="130"/>
      <c r="H61" s="131"/>
    </row>
    <row r="62" spans="1:8" ht="20.100000000000001" customHeight="1">
      <c r="A62" s="140"/>
      <c r="B62" s="129" t="s">
        <v>424</v>
      </c>
      <c r="C62" s="130"/>
      <c r="D62" s="131"/>
      <c r="E62" s="140"/>
      <c r="F62" s="129" t="s">
        <v>472</v>
      </c>
      <c r="G62" s="130"/>
      <c r="H62" s="131"/>
    </row>
    <row r="63" spans="1:8" ht="20.100000000000001" customHeight="1">
      <c r="A63" s="140"/>
      <c r="B63" s="129" t="s">
        <v>425</v>
      </c>
      <c r="C63" s="130"/>
      <c r="D63" s="131"/>
      <c r="E63" s="140"/>
      <c r="F63" s="129"/>
      <c r="G63" s="130"/>
      <c r="H63" s="131"/>
    </row>
    <row r="64" spans="1:8" ht="20.100000000000001" customHeight="1">
      <c r="A64" s="140"/>
      <c r="B64" s="129" t="s">
        <v>426</v>
      </c>
      <c r="C64" s="130"/>
      <c r="D64" s="131"/>
      <c r="E64" s="140"/>
      <c r="F64" s="129" t="s">
        <v>473</v>
      </c>
      <c r="G64" s="130"/>
      <c r="H64" s="131"/>
    </row>
    <row r="65" spans="1:8" ht="20.100000000000001" customHeight="1">
      <c r="A65" s="140"/>
      <c r="B65" s="129" t="s">
        <v>428</v>
      </c>
      <c r="C65" s="130"/>
      <c r="D65" s="131"/>
      <c r="E65" s="140"/>
      <c r="F65" s="129" t="s">
        <v>474</v>
      </c>
      <c r="G65" s="130"/>
      <c r="H65" s="131"/>
    </row>
    <row r="66" spans="1:8" ht="20.100000000000001" customHeight="1">
      <c r="A66" s="140"/>
      <c r="B66" s="129" t="s">
        <v>427</v>
      </c>
      <c r="C66" s="130"/>
      <c r="D66" s="131"/>
      <c r="E66" s="140"/>
      <c r="F66" s="129" t="s">
        <v>475</v>
      </c>
      <c r="G66" s="130"/>
      <c r="H66" s="131"/>
    </row>
    <row r="67" spans="1:8" ht="20.100000000000001" customHeight="1">
      <c r="A67" s="140"/>
      <c r="B67" s="129" t="s">
        <v>429</v>
      </c>
      <c r="C67" s="130"/>
      <c r="D67" s="131"/>
      <c r="E67" s="140"/>
      <c r="F67" s="129"/>
      <c r="G67" s="130"/>
      <c r="H67" s="131"/>
    </row>
    <row r="68" spans="1:8" ht="20.100000000000001" customHeight="1">
      <c r="A68" s="140"/>
      <c r="B68" s="129" t="s">
        <v>430</v>
      </c>
      <c r="C68" s="130"/>
      <c r="D68" s="131"/>
      <c r="E68" s="140"/>
      <c r="F68" s="129" t="s">
        <v>477</v>
      </c>
      <c r="G68" s="130"/>
      <c r="H68" s="131"/>
    </row>
    <row r="69" spans="1:8" ht="20.100000000000001" customHeight="1">
      <c r="A69" s="140"/>
      <c r="B69" s="129" t="s">
        <v>431</v>
      </c>
      <c r="C69" s="130"/>
      <c r="D69" s="131"/>
      <c r="E69" s="140"/>
      <c r="F69" s="129" t="s">
        <v>478</v>
      </c>
      <c r="G69" s="130"/>
      <c r="H69" s="131"/>
    </row>
    <row r="70" spans="1:8" ht="20.100000000000001" customHeight="1">
      <c r="A70" s="140"/>
      <c r="B70" s="129" t="s">
        <v>432</v>
      </c>
      <c r="C70" s="130"/>
      <c r="D70" s="131"/>
      <c r="E70" s="140"/>
      <c r="F70" s="129"/>
      <c r="G70" s="130"/>
      <c r="H70" s="131"/>
    </row>
    <row r="71" spans="1:8" ht="20.100000000000001" customHeight="1">
      <c r="A71" s="140"/>
      <c r="B71" s="129" t="s">
        <v>433</v>
      </c>
      <c r="C71" s="130"/>
      <c r="D71" s="131"/>
      <c r="E71" s="140"/>
      <c r="F71" s="134"/>
      <c r="G71" s="135"/>
      <c r="H71" s="136"/>
    </row>
    <row r="72" spans="1:8" ht="20.100000000000001" customHeight="1">
      <c r="A72" s="140"/>
      <c r="B72" s="129" t="s">
        <v>434</v>
      </c>
      <c r="C72" s="130"/>
      <c r="D72" s="131"/>
      <c r="E72" s="140"/>
      <c r="F72" s="134"/>
      <c r="G72" s="135"/>
      <c r="H72" s="136"/>
    </row>
    <row r="73" spans="1:8" ht="20.100000000000001" customHeight="1">
      <c r="A73" s="140"/>
      <c r="B73" s="129" t="s">
        <v>435</v>
      </c>
      <c r="C73" s="130"/>
      <c r="D73" s="131"/>
      <c r="E73" s="140"/>
      <c r="F73" s="134"/>
      <c r="G73" s="135"/>
      <c r="H73" s="136"/>
    </row>
    <row r="74" spans="1:8" ht="20.100000000000001" customHeight="1">
      <c r="A74" s="140"/>
      <c r="B74" s="129" t="s">
        <v>436</v>
      </c>
      <c r="C74" s="130"/>
      <c r="D74" s="131"/>
      <c r="E74" s="140"/>
      <c r="F74" s="134"/>
      <c r="G74" s="135"/>
      <c r="H74" s="136"/>
    </row>
    <row r="75" spans="1:8" ht="20.100000000000001" customHeight="1">
      <c r="A75" s="140"/>
      <c r="B75" s="129" t="s">
        <v>437</v>
      </c>
      <c r="C75" s="130"/>
      <c r="D75" s="131"/>
      <c r="E75" s="140"/>
      <c r="F75" s="134"/>
      <c r="G75" s="135"/>
      <c r="H75" s="136"/>
    </row>
    <row r="76" spans="1:8" ht="20.100000000000001" customHeight="1">
      <c r="A76" s="140"/>
      <c r="B76" s="129" t="s">
        <v>438</v>
      </c>
      <c r="C76" s="130"/>
      <c r="D76" s="131"/>
      <c r="E76" s="140"/>
      <c r="F76" s="80"/>
      <c r="G76" s="81"/>
      <c r="H76" s="82"/>
    </row>
    <row r="77" spans="1:8" ht="20.100000000000001" customHeight="1">
      <c r="A77" s="140"/>
      <c r="B77" s="129" t="s">
        <v>439</v>
      </c>
      <c r="C77" s="130"/>
      <c r="D77" s="131"/>
      <c r="E77" s="140"/>
      <c r="F77" s="80"/>
      <c r="G77" s="81"/>
      <c r="H77" s="82"/>
    </row>
    <row r="78" spans="1:8" ht="20.100000000000001" customHeight="1">
      <c r="A78" s="140"/>
      <c r="B78" s="129" t="s">
        <v>440</v>
      </c>
      <c r="C78" s="130"/>
      <c r="D78" s="131"/>
      <c r="E78" s="140"/>
      <c r="F78" s="80"/>
      <c r="G78" s="81"/>
      <c r="H78" s="82"/>
    </row>
    <row r="79" spans="1:8" ht="20.100000000000001" customHeight="1">
      <c r="A79" s="140"/>
      <c r="B79" s="129" t="s">
        <v>441</v>
      </c>
      <c r="C79" s="130"/>
      <c r="D79" s="131"/>
      <c r="E79" s="140"/>
      <c r="F79" s="80"/>
      <c r="G79" s="81"/>
      <c r="H79" s="82"/>
    </row>
    <row r="80" spans="1:8" ht="20.100000000000001" customHeight="1">
      <c r="A80" s="140"/>
      <c r="B80" s="129" t="s">
        <v>442</v>
      </c>
      <c r="C80" s="130"/>
      <c r="D80" s="131"/>
      <c r="E80" s="140"/>
      <c r="F80" s="80"/>
      <c r="G80" s="81"/>
      <c r="H80" s="82"/>
    </row>
    <row r="81" spans="1:14" ht="20.100000000000001" customHeight="1">
      <c r="A81" s="140"/>
      <c r="B81" s="129"/>
      <c r="C81" s="130"/>
      <c r="D81" s="131"/>
      <c r="E81" s="140"/>
      <c r="F81" s="80"/>
      <c r="G81" s="81"/>
      <c r="H81" s="82"/>
    </row>
    <row r="82" spans="1:14" ht="20.100000000000001" customHeight="1">
      <c r="A82" s="140"/>
      <c r="B82" s="129"/>
      <c r="C82" s="130"/>
      <c r="D82" s="131"/>
      <c r="E82" s="140"/>
      <c r="F82" s="80"/>
      <c r="G82" s="81"/>
      <c r="H82" s="82"/>
    </row>
    <row r="83" spans="1:14" ht="20.100000000000001" customHeight="1">
      <c r="A83" s="89"/>
      <c r="B83" s="81" t="s">
        <v>40</v>
      </c>
      <c r="C83" s="81"/>
      <c r="D83" s="81"/>
      <c r="E83" s="89"/>
      <c r="F83" s="132"/>
      <c r="G83" s="132"/>
      <c r="H83" s="1"/>
    </row>
    <row r="84" spans="1:14" ht="20.100000000000001" customHeight="1">
      <c r="A84" s="133" t="s">
        <v>20</v>
      </c>
      <c r="B84" s="133"/>
      <c r="C84" s="133"/>
      <c r="D84" s="133"/>
      <c r="E84" s="133"/>
      <c r="F84" s="133"/>
      <c r="G84" s="119"/>
      <c r="H84" s="1"/>
    </row>
    <row r="85" spans="1:14" ht="20.100000000000001" customHeight="1">
      <c r="A85" s="123" t="s">
        <v>17</v>
      </c>
      <c r="B85" s="7" t="s">
        <v>26</v>
      </c>
      <c r="C85" s="125" t="s">
        <v>41</v>
      </c>
      <c r="D85" s="126"/>
      <c r="E85" s="127" t="s">
        <v>18</v>
      </c>
      <c r="F85" s="15" t="s">
        <v>26</v>
      </c>
      <c r="G85" s="125" t="s">
        <v>41</v>
      </c>
      <c r="H85" s="126"/>
    </row>
    <row r="86" spans="1:14" ht="20.100000000000001" customHeight="1">
      <c r="A86" s="124"/>
      <c r="B86" s="8"/>
      <c r="C86" s="121"/>
      <c r="D86" s="122"/>
      <c r="E86" s="128"/>
      <c r="F86" s="8"/>
      <c r="G86" s="121"/>
      <c r="H86" s="122"/>
    </row>
    <row r="87" spans="1:14" ht="20.100000000000001" customHeight="1">
      <c r="A87" s="124"/>
      <c r="B87" s="8"/>
      <c r="C87" s="121"/>
      <c r="D87" s="122"/>
      <c r="E87" s="128"/>
      <c r="F87" s="8"/>
      <c r="G87" s="121"/>
      <c r="H87" s="122"/>
      <c r="N87">
        <v>1</v>
      </c>
    </row>
    <row r="88" spans="1:14" ht="20.100000000000001" customHeight="1">
      <c r="A88" s="124"/>
      <c r="B88" s="8"/>
      <c r="C88" s="121"/>
      <c r="D88" s="122"/>
      <c r="E88" s="128"/>
      <c r="F88" s="8"/>
      <c r="G88" s="121"/>
      <c r="H88" s="122"/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8"/>
      <c r="C90" s="121"/>
      <c r="D90" s="122"/>
      <c r="E90" s="128"/>
      <c r="F90" s="8"/>
      <c r="G90" s="121"/>
      <c r="H90" s="122"/>
    </row>
    <row r="91" spans="1:14" ht="20.100000000000001" customHeight="1">
      <c r="A91" s="124"/>
      <c r="B91" s="8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8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9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9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9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 thickBot="1">
      <c r="A100" s="124"/>
      <c r="B100" s="9"/>
      <c r="C100" s="121"/>
      <c r="D100" s="122"/>
      <c r="E100" s="128"/>
      <c r="F100" s="8"/>
      <c r="G100" s="121"/>
      <c r="H100" s="122"/>
    </row>
    <row r="101" spans="1:8" ht="20.100000000000001" customHeight="1" thickTop="1" thickBot="1">
      <c r="A101" s="10" t="s">
        <v>21</v>
      </c>
      <c r="B101" s="28">
        <f>B86+B87+B88+B89+B90+B91+B92+B93+B94+B95+B96+B97+B99+B100+F86+F87+F88+F89+F90+F91+F92+F93+F94+F95+F96+F97+F99+F100+B98+F98</f>
        <v>0</v>
      </c>
      <c r="C101" s="11"/>
      <c r="D101" s="12"/>
      <c r="E101" s="13"/>
      <c r="F101" s="11"/>
      <c r="G101" s="17"/>
      <c r="H101" s="16"/>
    </row>
    <row r="102" spans="1:8" ht="20.100000000000001" customHeight="1">
      <c r="A102" s="119"/>
      <c r="B102" s="119"/>
      <c r="C102" s="119"/>
      <c r="D102" s="119"/>
      <c r="E102" s="119"/>
      <c r="F102" s="119"/>
      <c r="G102" s="119"/>
      <c r="H102" s="1"/>
    </row>
    <row r="103" spans="1:8" ht="20.100000000000001" customHeight="1">
      <c r="A103" s="120"/>
      <c r="B103" s="120"/>
      <c r="C103" s="120"/>
      <c r="D103" s="120"/>
      <c r="E103" s="120"/>
      <c r="F103" s="120"/>
      <c r="G103" s="120"/>
      <c r="H103" s="1"/>
    </row>
  </sheetData>
  <mergeCells count="18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2"/>
    <mergeCell ref="B57:D57"/>
    <mergeCell ref="E57:E82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1:D81"/>
    <mergeCell ref="B82:D82"/>
    <mergeCell ref="F83:G83"/>
    <mergeCell ref="A84:G84"/>
    <mergeCell ref="B76:D76"/>
    <mergeCell ref="B77:D77"/>
    <mergeCell ref="B78:D78"/>
    <mergeCell ref="B79:D79"/>
    <mergeCell ref="B80:D80"/>
    <mergeCell ref="C90:D90"/>
    <mergeCell ref="G90:H90"/>
    <mergeCell ref="C91:D91"/>
    <mergeCell ref="G91:H91"/>
    <mergeCell ref="E85:E100"/>
    <mergeCell ref="G85:H85"/>
    <mergeCell ref="C86:D86"/>
    <mergeCell ref="G86:H86"/>
    <mergeCell ref="C87:D87"/>
    <mergeCell ref="G87:H87"/>
    <mergeCell ref="C88:D88"/>
    <mergeCell ref="G88:H88"/>
    <mergeCell ref="A102:G102"/>
    <mergeCell ref="A103:G103"/>
    <mergeCell ref="C98:D98"/>
    <mergeCell ref="G98:H98"/>
    <mergeCell ref="C99:D99"/>
    <mergeCell ref="G99:H99"/>
    <mergeCell ref="C100:D100"/>
    <mergeCell ref="G100:H100"/>
    <mergeCell ref="C95:D95"/>
    <mergeCell ref="G95:H95"/>
    <mergeCell ref="C96:D96"/>
    <mergeCell ref="G96:H96"/>
    <mergeCell ref="C97:D97"/>
    <mergeCell ref="G97:H97"/>
    <mergeCell ref="A85:A100"/>
    <mergeCell ref="C85:D85"/>
    <mergeCell ref="C92:D92"/>
    <mergeCell ref="G92:H92"/>
    <mergeCell ref="C93:D93"/>
    <mergeCell ref="G93:H93"/>
    <mergeCell ref="C94:D94"/>
    <mergeCell ref="G94:H94"/>
    <mergeCell ref="C89:D89"/>
    <mergeCell ref="G89:H89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01"/>
  <sheetViews>
    <sheetView topLeftCell="A49" zoomScaleNormal="100" workbookViewId="0">
      <selection activeCell="F74" sqref="F74:H74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86" t="s">
        <v>1</v>
      </c>
      <c r="B2" s="164" t="s">
        <v>237</v>
      </c>
      <c r="C2" s="166"/>
      <c r="D2" s="86" t="s">
        <v>2</v>
      </c>
      <c r="E2" s="164" t="s">
        <v>365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84" t="s">
        <v>5</v>
      </c>
      <c r="F3" s="84"/>
      <c r="G3" s="193"/>
      <c r="H3" s="193"/>
    </row>
    <row r="4" spans="1:12" ht="20.100000000000001" customHeight="1">
      <c r="A4" s="86" t="s">
        <v>6</v>
      </c>
      <c r="B4" s="186">
        <v>639800</v>
      </c>
      <c r="C4" s="187"/>
      <c r="D4" s="188"/>
      <c r="E4" s="146"/>
      <c r="F4" s="194"/>
      <c r="G4" s="194"/>
      <c r="H4" s="195"/>
    </row>
    <row r="5" spans="1:12" ht="20.100000000000001" customHeight="1">
      <c r="A5" s="86" t="s">
        <v>7</v>
      </c>
      <c r="B5" s="186">
        <f>B6-B4</f>
        <v>687900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86" t="s">
        <v>8</v>
      </c>
      <c r="B6" s="186">
        <v>1327700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86" t="s">
        <v>36</v>
      </c>
      <c r="B7" s="186">
        <f>B6+'7월12일'!B7:D7</f>
        <v>18358900</v>
      </c>
      <c r="C7" s="187"/>
      <c r="D7" s="188"/>
      <c r="E7" s="189"/>
      <c r="F7" s="190"/>
      <c r="G7" s="190"/>
      <c r="H7" s="191"/>
    </row>
    <row r="8" spans="1:12" ht="20.100000000000001" customHeight="1">
      <c r="A8" s="86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83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0.09</v>
      </c>
      <c r="C10" s="23" t="s">
        <v>24</v>
      </c>
      <c r="D10" s="19">
        <v>7.0000000000000007E-2</v>
      </c>
      <c r="E10" s="26" t="s">
        <v>47</v>
      </c>
      <c r="F10" s="18">
        <v>0.06</v>
      </c>
      <c r="G10" s="26" t="s">
        <v>25</v>
      </c>
      <c r="H10" s="18">
        <v>0.39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0.04</v>
      </c>
      <c r="C11" s="24" t="s">
        <v>38</v>
      </c>
      <c r="D11" s="18">
        <v>0.15</v>
      </c>
      <c r="E11" s="24" t="s">
        <v>29</v>
      </c>
      <c r="F11" s="18">
        <v>0</v>
      </c>
      <c r="G11" s="23" t="s">
        <v>27</v>
      </c>
      <c r="H11" s="18">
        <v>7.0000000000000007E-2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</v>
      </c>
      <c r="C12" s="25" t="s">
        <v>31</v>
      </c>
      <c r="D12" s="20">
        <v>0.02</v>
      </c>
      <c r="E12" s="25" t="s">
        <v>32</v>
      </c>
      <c r="F12" s="20">
        <v>0</v>
      </c>
      <c r="G12" s="25" t="s">
        <v>44</v>
      </c>
      <c r="H12" s="20">
        <v>0.01</v>
      </c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84"/>
      <c r="F15" s="84"/>
      <c r="G15" s="88"/>
      <c r="H15" s="1"/>
    </row>
    <row r="16" spans="1:12" ht="20.100000000000001" customHeight="1">
      <c r="A16" s="86"/>
      <c r="B16" s="86" t="s">
        <v>13</v>
      </c>
      <c r="C16" s="164" t="s">
        <v>14</v>
      </c>
      <c r="D16" s="166"/>
      <c r="E16" s="86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0.45833333333333331</v>
      </c>
      <c r="C17" s="171" t="s">
        <v>443</v>
      </c>
      <c r="D17" s="172"/>
      <c r="E17" s="86">
        <v>7</v>
      </c>
      <c r="F17" s="155"/>
      <c r="G17" s="155"/>
      <c r="H17" s="155"/>
    </row>
    <row r="18" spans="1:8" ht="20.100000000000001" customHeight="1">
      <c r="A18" s="140"/>
      <c r="B18" s="5">
        <v>6.25E-2</v>
      </c>
      <c r="C18" s="171" t="s">
        <v>444</v>
      </c>
      <c r="D18" s="172"/>
      <c r="E18" s="86">
        <v>3</v>
      </c>
      <c r="F18" s="155"/>
      <c r="G18" s="155"/>
      <c r="H18" s="155"/>
    </row>
    <row r="19" spans="1:8" ht="20.100000000000001" customHeight="1">
      <c r="A19" s="140"/>
      <c r="B19" s="5">
        <v>8.3333333333333329E-2</v>
      </c>
      <c r="C19" s="171" t="s">
        <v>445</v>
      </c>
      <c r="D19" s="172"/>
      <c r="E19" s="93" t="s">
        <v>449</v>
      </c>
      <c r="F19" s="155"/>
      <c r="G19" s="155"/>
      <c r="H19" s="155"/>
    </row>
    <row r="20" spans="1:8" ht="20.100000000000001" customHeight="1">
      <c r="A20" s="140"/>
      <c r="B20" s="5">
        <v>0.52083333333333337</v>
      </c>
      <c r="C20" s="171" t="s">
        <v>446</v>
      </c>
      <c r="D20" s="172"/>
      <c r="E20" s="86">
        <v>3</v>
      </c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86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86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86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86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86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87"/>
      <c r="F26" s="175"/>
      <c r="G26" s="175"/>
      <c r="H26" s="175"/>
    </row>
    <row r="27" spans="1:8" ht="20.100000000000001" customHeight="1">
      <c r="A27" s="141" t="s">
        <v>16</v>
      </c>
      <c r="B27" s="21">
        <v>0.25</v>
      </c>
      <c r="C27" s="160" t="s">
        <v>447</v>
      </c>
      <c r="D27" s="161"/>
      <c r="E27" s="92" t="s">
        <v>450</v>
      </c>
      <c r="F27" s="167"/>
      <c r="G27" s="168"/>
      <c r="H27" s="169"/>
    </row>
    <row r="28" spans="1:8" ht="20.100000000000001" customHeight="1">
      <c r="A28" s="141"/>
      <c r="B28" s="21">
        <v>0.22916666666666666</v>
      </c>
      <c r="C28" s="160" t="s">
        <v>448</v>
      </c>
      <c r="D28" s="161"/>
      <c r="E28" s="85">
        <v>2</v>
      </c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85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85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85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85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85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85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85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85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85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85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85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85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451</v>
      </c>
      <c r="C42" s="202"/>
      <c r="D42" s="203"/>
      <c r="E42" s="139" t="s">
        <v>18</v>
      </c>
      <c r="F42" s="129" t="s">
        <v>479</v>
      </c>
      <c r="G42" s="130"/>
      <c r="H42" s="131"/>
    </row>
    <row r="43" spans="1:8" ht="20.100000000000001" customHeight="1">
      <c r="A43" s="155"/>
      <c r="B43" s="204" t="s">
        <v>452</v>
      </c>
      <c r="C43" s="205"/>
      <c r="D43" s="206"/>
      <c r="E43" s="140"/>
      <c r="F43" s="129"/>
      <c r="G43" s="130"/>
      <c r="H43" s="131"/>
    </row>
    <row r="44" spans="1:8" ht="20.100000000000001" customHeight="1">
      <c r="A44" s="155"/>
      <c r="B44" s="207" t="s">
        <v>453</v>
      </c>
      <c r="C44" s="205"/>
      <c r="D44" s="206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461</v>
      </c>
      <c r="C57" s="130"/>
      <c r="D57" s="131"/>
      <c r="E57" s="139" t="s">
        <v>18</v>
      </c>
      <c r="F57" s="134" t="s">
        <v>480</v>
      </c>
      <c r="G57" s="135"/>
      <c r="H57" s="136"/>
    </row>
    <row r="58" spans="1:8" ht="20.100000000000001" customHeight="1">
      <c r="A58" s="140"/>
      <c r="B58" s="129" t="s">
        <v>454</v>
      </c>
      <c r="C58" s="130"/>
      <c r="D58" s="131"/>
      <c r="E58" s="140"/>
      <c r="F58" s="134" t="s">
        <v>481</v>
      </c>
      <c r="G58" s="135"/>
      <c r="H58" s="136"/>
    </row>
    <row r="59" spans="1:8" ht="20.100000000000001" customHeight="1">
      <c r="A59" s="140"/>
      <c r="B59" s="129" t="s">
        <v>455</v>
      </c>
      <c r="C59" s="130"/>
      <c r="D59" s="131"/>
      <c r="E59" s="140"/>
      <c r="F59" s="134"/>
      <c r="G59" s="135"/>
      <c r="H59" s="136"/>
    </row>
    <row r="60" spans="1:8" ht="20.100000000000001" customHeight="1">
      <c r="A60" s="140"/>
      <c r="B60" s="129" t="s">
        <v>456</v>
      </c>
      <c r="C60" s="130"/>
      <c r="D60" s="131"/>
      <c r="E60" s="140"/>
      <c r="F60" s="129" t="s">
        <v>482</v>
      </c>
      <c r="G60" s="130"/>
      <c r="H60" s="131"/>
    </row>
    <row r="61" spans="1:8" ht="20.100000000000001" customHeight="1">
      <c r="A61" s="140"/>
      <c r="B61" s="129" t="s">
        <v>457</v>
      </c>
      <c r="C61" s="130"/>
      <c r="D61" s="131"/>
      <c r="E61" s="140"/>
      <c r="F61" s="129" t="s">
        <v>483</v>
      </c>
      <c r="G61" s="130"/>
      <c r="H61" s="131"/>
    </row>
    <row r="62" spans="1:8" ht="20.100000000000001" customHeight="1">
      <c r="A62" s="140"/>
      <c r="B62" s="129" t="s">
        <v>458</v>
      </c>
      <c r="C62" s="130"/>
      <c r="D62" s="131"/>
      <c r="E62" s="140"/>
      <c r="F62" s="129" t="s">
        <v>484</v>
      </c>
      <c r="G62" s="130"/>
      <c r="H62" s="131"/>
    </row>
    <row r="63" spans="1:8" ht="20.100000000000001" customHeight="1">
      <c r="A63" s="140"/>
      <c r="B63" s="129" t="s">
        <v>462</v>
      </c>
      <c r="C63" s="130"/>
      <c r="D63" s="131"/>
      <c r="E63" s="140"/>
      <c r="F63" s="129"/>
      <c r="G63" s="130"/>
      <c r="H63" s="131"/>
    </row>
    <row r="64" spans="1:8" ht="20.100000000000001" customHeight="1">
      <c r="A64" s="140"/>
      <c r="B64" s="129" t="s">
        <v>459</v>
      </c>
      <c r="C64" s="130"/>
      <c r="D64" s="131"/>
      <c r="E64" s="140"/>
      <c r="F64" s="129" t="s">
        <v>485</v>
      </c>
      <c r="G64" s="130"/>
      <c r="H64" s="131"/>
    </row>
    <row r="65" spans="1:8" ht="20.100000000000001" customHeight="1">
      <c r="A65" s="140"/>
      <c r="B65" s="129" t="s">
        <v>460</v>
      </c>
      <c r="C65" s="130"/>
      <c r="D65" s="131"/>
      <c r="E65" s="140"/>
      <c r="F65" s="129" t="s">
        <v>486</v>
      </c>
      <c r="G65" s="130"/>
      <c r="H65" s="131"/>
    </row>
    <row r="66" spans="1:8" ht="20.100000000000001" customHeight="1">
      <c r="A66" s="140"/>
      <c r="B66" s="129"/>
      <c r="C66" s="130"/>
      <c r="D66" s="131"/>
      <c r="E66" s="140"/>
      <c r="F66" s="129" t="s">
        <v>487</v>
      </c>
      <c r="G66" s="130"/>
      <c r="H66" s="131"/>
    </row>
    <row r="67" spans="1:8" ht="20.100000000000001" customHeight="1">
      <c r="A67" s="140"/>
      <c r="B67" s="129"/>
      <c r="C67" s="130"/>
      <c r="D67" s="131"/>
      <c r="E67" s="140"/>
      <c r="F67" s="129" t="s">
        <v>488</v>
      </c>
      <c r="G67" s="130"/>
      <c r="H67" s="131"/>
    </row>
    <row r="68" spans="1:8" ht="20.100000000000001" customHeight="1">
      <c r="A68" s="140"/>
      <c r="B68" s="129"/>
      <c r="C68" s="130"/>
      <c r="D68" s="131"/>
      <c r="E68" s="140"/>
      <c r="F68" s="129"/>
      <c r="G68" s="130"/>
      <c r="H68" s="131"/>
    </row>
    <row r="69" spans="1:8" ht="20.100000000000001" customHeight="1">
      <c r="A69" s="140"/>
      <c r="B69" s="129"/>
      <c r="C69" s="130"/>
      <c r="D69" s="131"/>
      <c r="E69" s="140"/>
      <c r="F69" s="129" t="s">
        <v>489</v>
      </c>
      <c r="G69" s="130"/>
      <c r="H69" s="131"/>
    </row>
    <row r="70" spans="1:8" ht="20.100000000000001" customHeight="1">
      <c r="A70" s="140"/>
      <c r="B70" s="129"/>
      <c r="C70" s="130"/>
      <c r="D70" s="131"/>
      <c r="E70" s="140"/>
      <c r="F70" s="129" t="s">
        <v>490</v>
      </c>
      <c r="G70" s="130"/>
      <c r="H70" s="131"/>
    </row>
    <row r="71" spans="1:8" ht="20.100000000000001" customHeight="1">
      <c r="A71" s="140"/>
      <c r="B71" s="129"/>
      <c r="C71" s="130"/>
      <c r="D71" s="131"/>
      <c r="E71" s="140"/>
      <c r="F71" s="134" t="s">
        <v>491</v>
      </c>
      <c r="G71" s="135"/>
      <c r="H71" s="136"/>
    </row>
    <row r="72" spans="1:8" ht="20.100000000000001" customHeight="1">
      <c r="A72" s="140"/>
      <c r="B72" s="129"/>
      <c r="C72" s="130"/>
      <c r="D72" s="131"/>
      <c r="E72" s="140"/>
      <c r="F72" s="134"/>
      <c r="G72" s="135"/>
      <c r="H72" s="136"/>
    </row>
    <row r="73" spans="1:8" ht="20.100000000000001" customHeight="1">
      <c r="A73" s="140"/>
      <c r="B73" s="129"/>
      <c r="C73" s="130"/>
      <c r="D73" s="131"/>
      <c r="E73" s="140"/>
      <c r="F73" s="134"/>
      <c r="G73" s="135"/>
      <c r="H73" s="136"/>
    </row>
    <row r="74" spans="1:8" ht="20.100000000000001" customHeight="1">
      <c r="A74" s="140"/>
      <c r="B74" s="134"/>
      <c r="C74" s="135"/>
      <c r="D74" s="136"/>
      <c r="E74" s="140"/>
      <c r="F74" s="134"/>
      <c r="G74" s="135"/>
      <c r="H74" s="136"/>
    </row>
    <row r="75" spans="1:8" ht="20.100000000000001" customHeight="1">
      <c r="A75" s="140"/>
      <c r="B75" s="134"/>
      <c r="C75" s="135"/>
      <c r="D75" s="136"/>
      <c r="E75" s="140"/>
      <c r="F75" s="134"/>
      <c r="G75" s="135"/>
      <c r="H75" s="136"/>
    </row>
    <row r="76" spans="1:8" ht="20.100000000000001" customHeight="1">
      <c r="A76" s="140"/>
      <c r="B76" s="129"/>
      <c r="C76" s="130"/>
      <c r="D76" s="131"/>
      <c r="E76" s="140"/>
      <c r="F76" s="80"/>
      <c r="G76" s="81"/>
      <c r="H76" s="82"/>
    </row>
    <row r="77" spans="1:8" ht="20.100000000000001" customHeight="1">
      <c r="A77" s="140"/>
      <c r="B77" s="129"/>
      <c r="C77" s="130"/>
      <c r="D77" s="131"/>
      <c r="E77" s="140"/>
      <c r="F77" s="80"/>
      <c r="G77" s="81"/>
      <c r="H77" s="82"/>
    </row>
    <row r="78" spans="1:8" ht="20.100000000000001" customHeight="1">
      <c r="A78" s="140"/>
      <c r="B78" s="129"/>
      <c r="C78" s="130"/>
      <c r="D78" s="131"/>
      <c r="E78" s="140"/>
      <c r="F78" s="80"/>
      <c r="G78" s="81"/>
      <c r="H78" s="82"/>
    </row>
    <row r="79" spans="1:8" ht="20.100000000000001" customHeight="1">
      <c r="A79" s="140"/>
      <c r="B79" s="129"/>
      <c r="C79" s="130"/>
      <c r="D79" s="131"/>
      <c r="E79" s="140"/>
      <c r="F79" s="80"/>
      <c r="G79" s="81"/>
      <c r="H79" s="82"/>
    </row>
    <row r="80" spans="1:8" ht="20.100000000000001" customHeight="1">
      <c r="A80" s="140"/>
      <c r="B80" s="129"/>
      <c r="C80" s="130"/>
      <c r="D80" s="131"/>
      <c r="E80" s="140"/>
      <c r="F80" s="80"/>
      <c r="G80" s="81"/>
      <c r="H80" s="82"/>
    </row>
    <row r="81" spans="1:14" ht="20.100000000000001" customHeight="1">
      <c r="A81" s="89"/>
      <c r="B81" s="81" t="s">
        <v>40</v>
      </c>
      <c r="C81" s="81"/>
      <c r="D81" s="81"/>
      <c r="E81" s="89"/>
      <c r="F81" s="132"/>
      <c r="G81" s="132"/>
      <c r="H81" s="1"/>
    </row>
    <row r="82" spans="1:14" ht="20.100000000000001" customHeight="1">
      <c r="A82" s="133" t="s">
        <v>20</v>
      </c>
      <c r="B82" s="133"/>
      <c r="C82" s="133"/>
      <c r="D82" s="133"/>
      <c r="E82" s="133"/>
      <c r="F82" s="133"/>
      <c r="G82" s="119"/>
      <c r="H82" s="1"/>
    </row>
    <row r="83" spans="1:14" ht="20.100000000000001" customHeight="1">
      <c r="A83" s="123" t="s">
        <v>17</v>
      </c>
      <c r="B83" s="7" t="s">
        <v>26</v>
      </c>
      <c r="C83" s="125" t="s">
        <v>41</v>
      </c>
      <c r="D83" s="126"/>
      <c r="E83" s="127" t="s">
        <v>18</v>
      </c>
      <c r="F83" s="15" t="s">
        <v>26</v>
      </c>
      <c r="G83" s="125" t="s">
        <v>41</v>
      </c>
      <c r="H83" s="126"/>
    </row>
    <row r="84" spans="1:14" ht="20.100000000000001" customHeight="1">
      <c r="A84" s="124"/>
      <c r="B84" s="8"/>
      <c r="C84" s="121"/>
      <c r="D84" s="122"/>
      <c r="E84" s="128"/>
      <c r="F84" s="8"/>
      <c r="G84" s="121"/>
      <c r="H84" s="122"/>
    </row>
    <row r="85" spans="1:14" ht="20.100000000000001" customHeight="1">
      <c r="A85" s="124"/>
      <c r="B85" s="8"/>
      <c r="C85" s="121"/>
      <c r="D85" s="122"/>
      <c r="E85" s="128"/>
      <c r="F85" s="8"/>
      <c r="G85" s="121"/>
      <c r="H85" s="122"/>
      <c r="N85">
        <v>1</v>
      </c>
    </row>
    <row r="86" spans="1:14" ht="20.100000000000001" customHeight="1">
      <c r="A86" s="124"/>
      <c r="B86" s="8"/>
      <c r="C86" s="121"/>
      <c r="D86" s="122"/>
      <c r="E86" s="128"/>
      <c r="F86" s="8"/>
      <c r="G86" s="121"/>
      <c r="H86" s="122"/>
    </row>
    <row r="87" spans="1:14" ht="20.100000000000001" customHeight="1">
      <c r="A87" s="124"/>
      <c r="B87" s="8"/>
      <c r="C87" s="121"/>
      <c r="D87" s="122"/>
      <c r="E87" s="128"/>
      <c r="F87" s="8"/>
      <c r="G87" s="121"/>
      <c r="H87" s="122"/>
    </row>
    <row r="88" spans="1:14" ht="20.100000000000001" customHeight="1">
      <c r="A88" s="124"/>
      <c r="B88" s="8"/>
      <c r="C88" s="121"/>
      <c r="D88" s="122"/>
      <c r="E88" s="128"/>
      <c r="F88" s="8"/>
      <c r="G88" s="121"/>
      <c r="H88" s="122"/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8"/>
      <c r="C90" s="121"/>
      <c r="D90" s="122"/>
      <c r="E90" s="128"/>
      <c r="F90" s="8"/>
      <c r="G90" s="121"/>
      <c r="H90" s="122"/>
    </row>
    <row r="91" spans="1:14" ht="20.100000000000001" customHeight="1">
      <c r="A91" s="124"/>
      <c r="B91" s="9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9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9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9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9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 thickBo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 thickTop="1" thickBot="1">
      <c r="A99" s="10" t="s">
        <v>21</v>
      </c>
      <c r="B99" s="28">
        <f>B84+B85+B86+B87+B88+B89+B90+B91+B92+B93+B94+B95+B97+B98+F84+F85+F86+F87+F88+F89+F90+F91+F92+F93+F94+F95+F97+F98+B96+F96</f>
        <v>0</v>
      </c>
      <c r="C99" s="11"/>
      <c r="D99" s="12"/>
      <c r="E99" s="13"/>
      <c r="F99" s="11"/>
      <c r="G99" s="17"/>
      <c r="H99" s="16"/>
    </row>
    <row r="100" spans="1:8" ht="20.100000000000001" customHeight="1">
      <c r="A100" s="119"/>
      <c r="B100" s="119"/>
      <c r="C100" s="119"/>
      <c r="D100" s="119"/>
      <c r="E100" s="119"/>
      <c r="F100" s="119"/>
      <c r="G100" s="119"/>
      <c r="H100" s="1"/>
    </row>
    <row r="101" spans="1:8" ht="20.100000000000001" customHeight="1">
      <c r="A101" s="120"/>
      <c r="B101" s="120"/>
      <c r="C101" s="120"/>
      <c r="D101" s="120"/>
      <c r="E101" s="120"/>
      <c r="F101" s="120"/>
      <c r="G101" s="120"/>
      <c r="H101" s="1"/>
    </row>
  </sheetData>
  <mergeCells count="187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A56:G56"/>
    <mergeCell ref="A57:A80"/>
    <mergeCell ref="E57:E80"/>
    <mergeCell ref="F57:H57"/>
    <mergeCell ref="F58:H58"/>
    <mergeCell ref="F59:H59"/>
    <mergeCell ref="B57:D57"/>
    <mergeCell ref="F67:H67"/>
    <mergeCell ref="B58:D58"/>
    <mergeCell ref="F68:H68"/>
    <mergeCell ref="B59:D59"/>
    <mergeCell ref="F69:H69"/>
    <mergeCell ref="B60:D60"/>
    <mergeCell ref="F70:H70"/>
    <mergeCell ref="B61:D61"/>
    <mergeCell ref="F71:H71"/>
    <mergeCell ref="B62:D62"/>
    <mergeCell ref="F72:H72"/>
    <mergeCell ref="B67:D67"/>
    <mergeCell ref="B68:D68"/>
    <mergeCell ref="B69:D69"/>
    <mergeCell ref="B70:D70"/>
    <mergeCell ref="B71:D71"/>
    <mergeCell ref="B72:D72"/>
    <mergeCell ref="F64:H64"/>
    <mergeCell ref="F65:H65"/>
    <mergeCell ref="B66:D66"/>
    <mergeCell ref="F66:H66"/>
    <mergeCell ref="B63:D63"/>
    <mergeCell ref="B64:D64"/>
    <mergeCell ref="F60:H60"/>
    <mergeCell ref="F61:H61"/>
    <mergeCell ref="F62:H62"/>
    <mergeCell ref="F63:H63"/>
    <mergeCell ref="B80:D80"/>
    <mergeCell ref="F81:G81"/>
    <mergeCell ref="A82:G82"/>
    <mergeCell ref="B76:D76"/>
    <mergeCell ref="B77:D77"/>
    <mergeCell ref="B78:D78"/>
    <mergeCell ref="B79:D79"/>
    <mergeCell ref="B65:D65"/>
    <mergeCell ref="F75:H75"/>
    <mergeCell ref="B73:D73"/>
    <mergeCell ref="B74:D74"/>
    <mergeCell ref="B75:D75"/>
    <mergeCell ref="F73:H73"/>
    <mergeCell ref="F74:H74"/>
    <mergeCell ref="C88:D88"/>
    <mergeCell ref="G88:H88"/>
    <mergeCell ref="C89:D89"/>
    <mergeCell ref="G89:H89"/>
    <mergeCell ref="E83:E98"/>
    <mergeCell ref="G83:H83"/>
    <mergeCell ref="C84:D84"/>
    <mergeCell ref="G84:H84"/>
    <mergeCell ref="C85:D85"/>
    <mergeCell ref="G85:H85"/>
    <mergeCell ref="C86:D86"/>
    <mergeCell ref="G86:H86"/>
    <mergeCell ref="A100:G100"/>
    <mergeCell ref="A101:G101"/>
    <mergeCell ref="C96:D96"/>
    <mergeCell ref="G96:H96"/>
    <mergeCell ref="C97:D97"/>
    <mergeCell ref="G97:H97"/>
    <mergeCell ref="C98:D98"/>
    <mergeCell ref="G98:H98"/>
    <mergeCell ref="C93:D93"/>
    <mergeCell ref="G93:H93"/>
    <mergeCell ref="C94:D94"/>
    <mergeCell ref="G94:H94"/>
    <mergeCell ref="C95:D95"/>
    <mergeCell ref="G95:H95"/>
    <mergeCell ref="A83:A98"/>
    <mergeCell ref="C83:D83"/>
    <mergeCell ref="C90:D90"/>
    <mergeCell ref="G90:H90"/>
    <mergeCell ref="C91:D91"/>
    <mergeCell ref="G91:H91"/>
    <mergeCell ref="C92:D92"/>
    <mergeCell ref="G92:H92"/>
    <mergeCell ref="C87:D87"/>
    <mergeCell ref="G87:H87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02"/>
  <sheetViews>
    <sheetView zoomScaleNormal="100" workbookViewId="0">
      <selection activeCell="F63" sqref="F63:H6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86" t="s">
        <v>1</v>
      </c>
      <c r="B2" s="164" t="s">
        <v>238</v>
      </c>
      <c r="C2" s="166"/>
      <c r="D2" s="86" t="s">
        <v>2</v>
      </c>
      <c r="E2" s="164" t="s">
        <v>534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84" t="s">
        <v>5</v>
      </c>
      <c r="F3" s="84"/>
      <c r="G3" s="193"/>
      <c r="H3" s="193"/>
    </row>
    <row r="4" spans="1:12" ht="20.100000000000001" customHeight="1">
      <c r="A4" s="86" t="s">
        <v>6</v>
      </c>
      <c r="B4" s="186">
        <v>606400</v>
      </c>
      <c r="C4" s="187"/>
      <c r="D4" s="188"/>
      <c r="E4" s="146"/>
      <c r="F4" s="194"/>
      <c r="G4" s="194"/>
      <c r="H4" s="195"/>
    </row>
    <row r="5" spans="1:12" ht="20.100000000000001" customHeight="1">
      <c r="A5" s="86" t="s">
        <v>7</v>
      </c>
      <c r="B5" s="186">
        <f>B6-B4</f>
        <v>577000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86" t="s">
        <v>8</v>
      </c>
      <c r="B6" s="186">
        <v>1183400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86" t="s">
        <v>36</v>
      </c>
      <c r="B7" s="186">
        <f>B6+'7월13일'!B7:D7</f>
        <v>19542300</v>
      </c>
      <c r="C7" s="187"/>
      <c r="D7" s="188"/>
      <c r="E7" s="189"/>
      <c r="F7" s="190"/>
      <c r="G7" s="190"/>
      <c r="H7" s="191"/>
    </row>
    <row r="8" spans="1:12" ht="20.100000000000001" customHeight="1">
      <c r="A8" s="86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83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</v>
      </c>
      <c r="C10" s="23" t="s">
        <v>24</v>
      </c>
      <c r="D10" s="19">
        <v>0.06</v>
      </c>
      <c r="E10" s="26" t="s">
        <v>47</v>
      </c>
      <c r="F10" s="18">
        <v>0.09</v>
      </c>
      <c r="G10" s="26" t="s">
        <v>25</v>
      </c>
      <c r="H10" s="18">
        <v>0.19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0.04</v>
      </c>
      <c r="C11" s="24" t="s">
        <v>38</v>
      </c>
      <c r="D11" s="18">
        <v>0.3</v>
      </c>
      <c r="E11" s="24" t="s">
        <v>29</v>
      </c>
      <c r="F11" s="18">
        <v>0</v>
      </c>
      <c r="G11" s="23" t="s">
        <v>27</v>
      </c>
      <c r="H11" s="18">
        <v>0.08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0.13</v>
      </c>
      <c r="C12" s="25" t="s">
        <v>31</v>
      </c>
      <c r="D12" s="20">
        <v>0.01</v>
      </c>
      <c r="E12" s="25" t="s">
        <v>32</v>
      </c>
      <c r="F12" s="20">
        <v>0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84"/>
      <c r="F15" s="84"/>
      <c r="G15" s="88"/>
      <c r="H15" s="1"/>
    </row>
    <row r="16" spans="1:12" ht="20.100000000000001" customHeight="1">
      <c r="A16" s="86"/>
      <c r="B16" s="86" t="s">
        <v>13</v>
      </c>
      <c r="C16" s="164" t="s">
        <v>14</v>
      </c>
      <c r="D16" s="166"/>
      <c r="E16" s="86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0.45833333333333331</v>
      </c>
      <c r="C17" s="171" t="s">
        <v>492</v>
      </c>
      <c r="D17" s="172"/>
      <c r="E17" s="86">
        <v>5</v>
      </c>
      <c r="F17" s="155"/>
      <c r="G17" s="155"/>
      <c r="H17" s="155"/>
    </row>
    <row r="18" spans="1:8" ht="20.100000000000001" customHeight="1">
      <c r="A18" s="140"/>
      <c r="B18" s="5">
        <v>0.5</v>
      </c>
      <c r="C18" s="171" t="s">
        <v>493</v>
      </c>
      <c r="D18" s="172"/>
      <c r="E18" s="86">
        <v>8</v>
      </c>
      <c r="F18" s="155"/>
      <c r="G18" s="155"/>
      <c r="H18" s="155"/>
    </row>
    <row r="19" spans="1:8" ht="20.100000000000001" customHeight="1">
      <c r="A19" s="140"/>
      <c r="B19" s="5">
        <v>0.45833333333333331</v>
      </c>
      <c r="C19" s="171" t="s">
        <v>494</v>
      </c>
      <c r="D19" s="172"/>
      <c r="E19" s="86">
        <v>3</v>
      </c>
      <c r="F19" s="155"/>
      <c r="G19" s="155"/>
      <c r="H19" s="155"/>
    </row>
    <row r="20" spans="1:8" ht="20.100000000000001" customHeight="1">
      <c r="A20" s="140"/>
      <c r="B20" s="5"/>
      <c r="C20" s="171"/>
      <c r="D20" s="172"/>
      <c r="E20" s="86"/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86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86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86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86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86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87"/>
      <c r="F26" s="175"/>
      <c r="G26" s="175"/>
      <c r="H26" s="175"/>
    </row>
    <row r="27" spans="1:8" ht="20.100000000000001" customHeight="1">
      <c r="A27" s="141" t="s">
        <v>16</v>
      </c>
      <c r="B27" s="21"/>
      <c r="C27" s="160"/>
      <c r="D27" s="161"/>
      <c r="E27" s="85"/>
      <c r="F27" s="167"/>
      <c r="G27" s="168"/>
      <c r="H27" s="169"/>
    </row>
    <row r="28" spans="1:8" ht="20.100000000000001" customHeight="1">
      <c r="A28" s="141"/>
      <c r="B28" s="21"/>
      <c r="C28" s="160"/>
      <c r="D28" s="161"/>
      <c r="E28" s="85"/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85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85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85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85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85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85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85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85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85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85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85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85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495</v>
      </c>
      <c r="C42" s="202"/>
      <c r="D42" s="203"/>
      <c r="E42" s="139" t="s">
        <v>18</v>
      </c>
      <c r="F42" s="129" t="s">
        <v>533</v>
      </c>
      <c r="G42" s="130"/>
      <c r="H42" s="131"/>
    </row>
    <row r="43" spans="1:8" ht="20.100000000000001" customHeight="1">
      <c r="A43" s="155"/>
      <c r="B43" s="204" t="s">
        <v>496</v>
      </c>
      <c r="C43" s="205"/>
      <c r="D43" s="206"/>
      <c r="E43" s="140"/>
      <c r="F43" s="129"/>
      <c r="G43" s="130"/>
      <c r="H43" s="131"/>
    </row>
    <row r="44" spans="1:8" ht="20.100000000000001" customHeight="1">
      <c r="A44" s="155"/>
      <c r="B44" s="207" t="s">
        <v>519</v>
      </c>
      <c r="C44" s="205"/>
      <c r="D44" s="206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497</v>
      </c>
      <c r="C57" s="130"/>
      <c r="D57" s="131"/>
      <c r="E57" s="139" t="s">
        <v>18</v>
      </c>
      <c r="F57" s="134" t="s">
        <v>612</v>
      </c>
      <c r="G57" s="135"/>
      <c r="H57" s="136"/>
    </row>
    <row r="58" spans="1:8" ht="20.100000000000001" customHeight="1">
      <c r="A58" s="140"/>
      <c r="B58" s="129" t="s">
        <v>498</v>
      </c>
      <c r="C58" s="130"/>
      <c r="D58" s="131"/>
      <c r="E58" s="140"/>
      <c r="F58" s="134"/>
      <c r="G58" s="135"/>
      <c r="H58" s="136"/>
    </row>
    <row r="59" spans="1:8" ht="20.100000000000001" customHeight="1">
      <c r="A59" s="140"/>
      <c r="B59" s="129" t="s">
        <v>499</v>
      </c>
      <c r="C59" s="130"/>
      <c r="D59" s="131"/>
      <c r="E59" s="140"/>
      <c r="F59" s="134" t="s">
        <v>613</v>
      </c>
      <c r="G59" s="135"/>
      <c r="H59" s="136"/>
    </row>
    <row r="60" spans="1:8" ht="20.100000000000001" customHeight="1">
      <c r="A60" s="140"/>
      <c r="B60" s="129" t="s">
        <v>500</v>
      </c>
      <c r="C60" s="130"/>
      <c r="D60" s="131"/>
      <c r="E60" s="140"/>
      <c r="F60" s="129" t="s">
        <v>624</v>
      </c>
      <c r="G60" s="130"/>
      <c r="H60" s="131"/>
    </row>
    <row r="61" spans="1:8" ht="20.100000000000001" customHeight="1">
      <c r="A61" s="140"/>
      <c r="B61" s="129" t="s">
        <v>501</v>
      </c>
      <c r="C61" s="130"/>
      <c r="D61" s="131"/>
      <c r="E61" s="140"/>
      <c r="F61" s="129" t="s">
        <v>625</v>
      </c>
      <c r="G61" s="130"/>
      <c r="H61" s="131"/>
    </row>
    <row r="62" spans="1:8" ht="20.100000000000001" customHeight="1">
      <c r="A62" s="140"/>
      <c r="B62" s="129" t="s">
        <v>502</v>
      </c>
      <c r="C62" s="130"/>
      <c r="D62" s="131"/>
      <c r="E62" s="140"/>
      <c r="F62" s="129"/>
      <c r="G62" s="130"/>
      <c r="H62" s="131"/>
    </row>
    <row r="63" spans="1:8" ht="20.100000000000001" customHeight="1">
      <c r="A63" s="140"/>
      <c r="B63" s="129" t="s">
        <v>503</v>
      </c>
      <c r="C63" s="130"/>
      <c r="D63" s="131"/>
      <c r="E63" s="140"/>
      <c r="F63" s="129"/>
      <c r="G63" s="130"/>
      <c r="H63" s="131"/>
    </row>
    <row r="64" spans="1:8" ht="20.100000000000001" customHeight="1">
      <c r="A64" s="140"/>
      <c r="B64" s="129" t="s">
        <v>507</v>
      </c>
      <c r="C64" s="130"/>
      <c r="D64" s="131"/>
      <c r="E64" s="140"/>
      <c r="F64" s="129"/>
      <c r="G64" s="130"/>
      <c r="H64" s="131"/>
    </row>
    <row r="65" spans="1:8" ht="20.100000000000001" customHeight="1">
      <c r="A65" s="140"/>
      <c r="B65" s="129" t="s">
        <v>504</v>
      </c>
      <c r="C65" s="130"/>
      <c r="D65" s="131"/>
      <c r="E65" s="140"/>
      <c r="F65" s="129"/>
      <c r="G65" s="130"/>
      <c r="H65" s="131"/>
    </row>
    <row r="66" spans="1:8" ht="20.100000000000001" customHeight="1">
      <c r="A66" s="140"/>
      <c r="B66" s="129" t="s">
        <v>505</v>
      </c>
      <c r="C66" s="130"/>
      <c r="D66" s="131"/>
      <c r="E66" s="140"/>
      <c r="F66" s="129"/>
      <c r="G66" s="130"/>
      <c r="H66" s="131"/>
    </row>
    <row r="67" spans="1:8" ht="20.100000000000001" customHeight="1">
      <c r="A67" s="140"/>
      <c r="B67" s="129" t="s">
        <v>506</v>
      </c>
      <c r="C67" s="130"/>
      <c r="D67" s="131"/>
      <c r="E67" s="140"/>
      <c r="F67" s="129"/>
      <c r="G67" s="130"/>
      <c r="H67" s="131"/>
    </row>
    <row r="68" spans="1:8" ht="20.100000000000001" customHeight="1">
      <c r="A68" s="140"/>
      <c r="B68" s="129" t="s">
        <v>508</v>
      </c>
      <c r="C68" s="130"/>
      <c r="D68" s="131"/>
      <c r="E68" s="140"/>
      <c r="F68" s="129"/>
      <c r="G68" s="130"/>
      <c r="H68" s="131"/>
    </row>
    <row r="69" spans="1:8" ht="20.100000000000001" customHeight="1">
      <c r="A69" s="140"/>
      <c r="B69" s="129" t="s">
        <v>509</v>
      </c>
      <c r="C69" s="130"/>
      <c r="D69" s="131"/>
      <c r="E69" s="140"/>
      <c r="F69" s="129"/>
      <c r="G69" s="130"/>
      <c r="H69" s="131"/>
    </row>
    <row r="70" spans="1:8" ht="20.100000000000001" customHeight="1">
      <c r="A70" s="140"/>
      <c r="B70" s="129" t="s">
        <v>510</v>
      </c>
      <c r="C70" s="130"/>
      <c r="D70" s="131"/>
      <c r="E70" s="140"/>
      <c r="F70" s="129"/>
      <c r="G70" s="130"/>
      <c r="H70" s="131"/>
    </row>
    <row r="71" spans="1:8" ht="20.100000000000001" customHeight="1">
      <c r="A71" s="140"/>
      <c r="B71" s="129" t="s">
        <v>511</v>
      </c>
      <c r="C71" s="130"/>
      <c r="D71" s="131"/>
      <c r="E71" s="140"/>
      <c r="F71" s="134"/>
      <c r="G71" s="135"/>
      <c r="H71" s="136"/>
    </row>
    <row r="72" spans="1:8" ht="20.100000000000001" customHeight="1">
      <c r="A72" s="140"/>
      <c r="B72" s="129" t="s">
        <v>512</v>
      </c>
      <c r="C72" s="130"/>
      <c r="D72" s="131"/>
      <c r="E72" s="140"/>
      <c r="F72" s="134"/>
      <c r="G72" s="135"/>
      <c r="H72" s="136"/>
    </row>
    <row r="73" spans="1:8" ht="20.100000000000001" customHeight="1">
      <c r="A73" s="140"/>
      <c r="B73" s="129" t="s">
        <v>513</v>
      </c>
      <c r="C73" s="130"/>
      <c r="D73" s="131"/>
      <c r="E73" s="140"/>
      <c r="F73" s="134"/>
      <c r="G73" s="135"/>
      <c r="H73" s="136"/>
    </row>
    <row r="74" spans="1:8" ht="20.100000000000001" customHeight="1">
      <c r="A74" s="140"/>
      <c r="B74" s="129" t="s">
        <v>514</v>
      </c>
      <c r="C74" s="130"/>
      <c r="D74" s="131"/>
      <c r="E74" s="140"/>
      <c r="F74" s="134"/>
      <c r="G74" s="135"/>
      <c r="H74" s="136"/>
    </row>
    <row r="75" spans="1:8" ht="20.100000000000001" customHeight="1">
      <c r="A75" s="140"/>
      <c r="B75" s="129" t="s">
        <v>515</v>
      </c>
      <c r="C75" s="130"/>
      <c r="D75" s="131"/>
      <c r="E75" s="140"/>
      <c r="F75" s="134"/>
      <c r="G75" s="135"/>
      <c r="H75" s="136"/>
    </row>
    <row r="76" spans="1:8" ht="20.100000000000001" customHeight="1">
      <c r="A76" s="140"/>
      <c r="B76" s="129" t="s">
        <v>516</v>
      </c>
      <c r="C76" s="130"/>
      <c r="D76" s="131"/>
      <c r="E76" s="140"/>
      <c r="F76" s="80"/>
      <c r="G76" s="81"/>
      <c r="H76" s="82"/>
    </row>
    <row r="77" spans="1:8" ht="20.100000000000001" customHeight="1">
      <c r="A77" s="140"/>
      <c r="B77" s="129" t="s">
        <v>517</v>
      </c>
      <c r="C77" s="130"/>
      <c r="D77" s="131"/>
      <c r="E77" s="140"/>
      <c r="F77" s="80"/>
      <c r="G77" s="81"/>
      <c r="H77" s="82"/>
    </row>
    <row r="78" spans="1:8" ht="20.100000000000001" customHeight="1">
      <c r="A78" s="140"/>
      <c r="B78" s="129" t="s">
        <v>518</v>
      </c>
      <c r="C78" s="130"/>
      <c r="D78" s="131"/>
      <c r="E78" s="140"/>
      <c r="F78" s="80"/>
      <c r="G78" s="81"/>
      <c r="H78" s="82"/>
    </row>
    <row r="79" spans="1:8" ht="20.100000000000001" customHeight="1">
      <c r="A79" s="140"/>
      <c r="B79" s="129"/>
      <c r="C79" s="130"/>
      <c r="D79" s="131"/>
      <c r="E79" s="140"/>
      <c r="F79" s="80"/>
      <c r="G79" s="81"/>
      <c r="H79" s="82"/>
    </row>
    <row r="80" spans="1:8" ht="20.100000000000001" customHeight="1">
      <c r="A80" s="140"/>
      <c r="B80" s="129"/>
      <c r="C80" s="130"/>
      <c r="D80" s="131"/>
      <c r="E80" s="140"/>
      <c r="F80" s="80"/>
      <c r="G80" s="81"/>
      <c r="H80" s="82"/>
    </row>
    <row r="81" spans="1:14" ht="20.100000000000001" customHeight="1">
      <c r="A81" s="140"/>
      <c r="B81" s="129"/>
      <c r="C81" s="130"/>
      <c r="D81" s="131"/>
      <c r="E81" s="140"/>
      <c r="F81" s="80"/>
      <c r="G81" s="81"/>
      <c r="H81" s="82"/>
    </row>
    <row r="82" spans="1:14" ht="20.100000000000001" customHeight="1">
      <c r="A82" s="89"/>
      <c r="B82" s="81" t="s">
        <v>40</v>
      </c>
      <c r="C82" s="81"/>
      <c r="D82" s="81"/>
      <c r="E82" s="89"/>
      <c r="F82" s="132"/>
      <c r="G82" s="132"/>
      <c r="H82" s="1"/>
    </row>
    <row r="83" spans="1:14" ht="20.100000000000001" customHeight="1">
      <c r="A83" s="133" t="s">
        <v>20</v>
      </c>
      <c r="B83" s="133"/>
      <c r="C83" s="133"/>
      <c r="D83" s="133"/>
      <c r="E83" s="133"/>
      <c r="F83" s="133"/>
      <c r="G83" s="119"/>
      <c r="H83" s="1"/>
    </row>
    <row r="84" spans="1:14" ht="20.100000000000001" customHeight="1">
      <c r="A84" s="123" t="s">
        <v>17</v>
      </c>
      <c r="B84" s="7" t="s">
        <v>26</v>
      </c>
      <c r="C84" s="125" t="s">
        <v>41</v>
      </c>
      <c r="D84" s="126"/>
      <c r="E84" s="127" t="s">
        <v>18</v>
      </c>
      <c r="F84" s="15" t="s">
        <v>26</v>
      </c>
      <c r="G84" s="125" t="s">
        <v>41</v>
      </c>
      <c r="H84" s="126"/>
    </row>
    <row r="85" spans="1:14" ht="20.100000000000001" customHeight="1">
      <c r="A85" s="124"/>
      <c r="B85" s="8">
        <v>25000</v>
      </c>
      <c r="C85" s="121" t="s">
        <v>520</v>
      </c>
      <c r="D85" s="122"/>
      <c r="E85" s="128"/>
      <c r="F85" s="8"/>
      <c r="G85" s="121"/>
      <c r="H85" s="122"/>
    </row>
    <row r="86" spans="1:14" ht="20.100000000000001" customHeight="1">
      <c r="A86" s="124"/>
      <c r="B86" s="8">
        <v>8000</v>
      </c>
      <c r="C86" s="121" t="s">
        <v>521</v>
      </c>
      <c r="D86" s="122"/>
      <c r="E86" s="128"/>
      <c r="F86" s="8"/>
      <c r="G86" s="121"/>
      <c r="H86" s="122"/>
      <c r="N86">
        <v>1</v>
      </c>
    </row>
    <row r="87" spans="1:14" ht="20.100000000000001" customHeight="1">
      <c r="A87" s="124"/>
      <c r="B87" s="8">
        <v>4000</v>
      </c>
      <c r="C87" s="121" t="s">
        <v>522</v>
      </c>
      <c r="D87" s="122"/>
      <c r="E87" s="128"/>
      <c r="F87" s="8"/>
      <c r="G87" s="121"/>
      <c r="H87" s="122"/>
    </row>
    <row r="88" spans="1:14" ht="20.100000000000001" customHeight="1">
      <c r="A88" s="124"/>
      <c r="B88" s="8">
        <v>8000</v>
      </c>
      <c r="C88" s="121" t="s">
        <v>523</v>
      </c>
      <c r="D88" s="122"/>
      <c r="E88" s="128"/>
      <c r="F88" s="8"/>
      <c r="G88" s="121"/>
      <c r="H88" s="122"/>
    </row>
    <row r="89" spans="1:14" ht="20.100000000000001" customHeight="1">
      <c r="A89" s="124"/>
      <c r="B89" s="8">
        <v>8000</v>
      </c>
      <c r="C89" s="121" t="s">
        <v>524</v>
      </c>
      <c r="D89" s="122"/>
      <c r="E89" s="128"/>
      <c r="F89" s="8"/>
      <c r="G89" s="121"/>
      <c r="H89" s="122"/>
    </row>
    <row r="90" spans="1:14" ht="20.100000000000001" customHeight="1">
      <c r="A90" s="124"/>
      <c r="B90" s="8">
        <v>20000</v>
      </c>
      <c r="C90" s="121" t="s">
        <v>525</v>
      </c>
      <c r="D90" s="122"/>
      <c r="E90" s="128"/>
      <c r="F90" s="8"/>
      <c r="G90" s="121"/>
      <c r="H90" s="122"/>
    </row>
    <row r="91" spans="1:14" ht="20.100000000000001" customHeight="1">
      <c r="A91" s="124"/>
      <c r="B91" s="8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9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9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9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9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 thickBo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 thickTop="1" thickBot="1">
      <c r="A100" s="10" t="s">
        <v>21</v>
      </c>
      <c r="B100" s="28">
        <f>B85+B86+B87+B88+B89+B90+B91+B92+B93+B94+B95+B96+B98+B99+F85+F86+F87+F88+F89+F90+F91+F92+F93+F94+F95+F96+F98+F99+B97+F97</f>
        <v>73000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119"/>
      <c r="B101" s="119"/>
      <c r="C101" s="119"/>
      <c r="D101" s="119"/>
      <c r="E101" s="119"/>
      <c r="F101" s="119"/>
      <c r="G101" s="119"/>
      <c r="H101" s="1"/>
    </row>
    <row r="102" spans="1:8" ht="20.100000000000001" customHeight="1">
      <c r="A102" s="120"/>
      <c r="B102" s="120"/>
      <c r="C102" s="120"/>
      <c r="D102" s="120"/>
      <c r="E102" s="120"/>
      <c r="F102" s="120"/>
      <c r="G102" s="120"/>
      <c r="H102" s="1"/>
    </row>
  </sheetData>
  <mergeCells count="188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1"/>
    <mergeCell ref="B57:D57"/>
    <mergeCell ref="E57:E81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B80:D80"/>
    <mergeCell ref="B81:D81"/>
    <mergeCell ref="F82:G82"/>
    <mergeCell ref="A83:G83"/>
    <mergeCell ref="B76:D76"/>
    <mergeCell ref="B77:D77"/>
    <mergeCell ref="B78:D78"/>
    <mergeCell ref="C89:D89"/>
    <mergeCell ref="G89:H89"/>
    <mergeCell ref="C90:D90"/>
    <mergeCell ref="G90:H90"/>
    <mergeCell ref="E84:E99"/>
    <mergeCell ref="G84:H84"/>
    <mergeCell ref="C85:D85"/>
    <mergeCell ref="G85:H85"/>
    <mergeCell ref="C86:D86"/>
    <mergeCell ref="G86:H86"/>
    <mergeCell ref="C87:D87"/>
    <mergeCell ref="G87:H87"/>
    <mergeCell ref="A101:G101"/>
    <mergeCell ref="A102:G102"/>
    <mergeCell ref="C97:D97"/>
    <mergeCell ref="G97:H97"/>
    <mergeCell ref="C98:D98"/>
    <mergeCell ref="G98:H98"/>
    <mergeCell ref="C99:D99"/>
    <mergeCell ref="G99:H99"/>
    <mergeCell ref="C94:D94"/>
    <mergeCell ref="G94:H94"/>
    <mergeCell ref="C95:D95"/>
    <mergeCell ref="G95:H95"/>
    <mergeCell ref="C96:D96"/>
    <mergeCell ref="G96:H96"/>
    <mergeCell ref="A84:A99"/>
    <mergeCell ref="C84:D84"/>
    <mergeCell ref="C91:D91"/>
    <mergeCell ref="G91:H91"/>
    <mergeCell ref="C92:D92"/>
    <mergeCell ref="G92:H92"/>
    <mergeCell ref="C93:D93"/>
    <mergeCell ref="G93:H93"/>
    <mergeCell ref="C88:D88"/>
    <mergeCell ref="G88:H88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06"/>
  <sheetViews>
    <sheetView topLeftCell="A10" zoomScaleNormal="100" workbookViewId="0">
      <selection activeCell="B71" sqref="B71:D7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86" t="s">
        <v>1</v>
      </c>
      <c r="B2" s="164" t="s">
        <v>239</v>
      </c>
      <c r="C2" s="166"/>
      <c r="D2" s="86" t="s">
        <v>2</v>
      </c>
      <c r="E2" s="164" t="s">
        <v>365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84" t="s">
        <v>5</v>
      </c>
      <c r="F3" s="84"/>
      <c r="G3" s="193"/>
      <c r="H3" s="193"/>
    </row>
    <row r="4" spans="1:12" ht="20.100000000000001" customHeight="1">
      <c r="A4" s="86" t="s">
        <v>6</v>
      </c>
      <c r="B4" s="186">
        <v>1234000</v>
      </c>
      <c r="C4" s="187"/>
      <c r="D4" s="188"/>
      <c r="E4" s="146"/>
      <c r="F4" s="194"/>
      <c r="G4" s="194"/>
      <c r="H4" s="195"/>
    </row>
    <row r="5" spans="1:12" ht="20.100000000000001" customHeight="1">
      <c r="A5" s="86" t="s">
        <v>7</v>
      </c>
      <c r="B5" s="186">
        <v>852100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86" t="s">
        <v>8</v>
      </c>
      <c r="B6" s="186">
        <v>2086100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86" t="s">
        <v>36</v>
      </c>
      <c r="B7" s="186">
        <f>B6+'7월14일'!B7:D7</f>
        <v>21628400</v>
      </c>
      <c r="C7" s="187"/>
      <c r="D7" s="188"/>
      <c r="E7" s="189"/>
      <c r="F7" s="190"/>
      <c r="G7" s="190"/>
      <c r="H7" s="191"/>
    </row>
    <row r="8" spans="1:12" ht="20.100000000000001" customHeight="1">
      <c r="A8" s="86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83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0.99999999999999978</v>
      </c>
    </row>
    <row r="10" spans="1:12" ht="20.100000000000001" customHeight="1">
      <c r="A10" s="23" t="s">
        <v>22</v>
      </c>
      <c r="B10" s="27">
        <v>0.13</v>
      </c>
      <c r="C10" s="23" t="s">
        <v>24</v>
      </c>
      <c r="D10" s="19">
        <v>0.09</v>
      </c>
      <c r="E10" s="26" t="s">
        <v>47</v>
      </c>
      <c r="F10" s="18">
        <v>0.12</v>
      </c>
      <c r="G10" s="26" t="s">
        <v>25</v>
      </c>
      <c r="H10" s="18">
        <v>0.31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0.09</v>
      </c>
      <c r="C11" s="24" t="s">
        <v>38</v>
      </c>
      <c r="D11" s="18">
        <v>0.06</v>
      </c>
      <c r="E11" s="24" t="s">
        <v>29</v>
      </c>
      <c r="F11" s="18"/>
      <c r="G11" s="23" t="s">
        <v>27</v>
      </c>
      <c r="H11" s="18">
        <v>0.04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0.09</v>
      </c>
      <c r="C12" s="25" t="s">
        <v>31</v>
      </c>
      <c r="D12" s="20">
        <v>0.06</v>
      </c>
      <c r="E12" s="25" t="s">
        <v>32</v>
      </c>
      <c r="F12" s="20">
        <v>0</v>
      </c>
      <c r="G12" s="25" t="s">
        <v>44</v>
      </c>
      <c r="H12" s="20">
        <v>0.01</v>
      </c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84"/>
      <c r="F15" s="84"/>
      <c r="G15" s="88"/>
      <c r="H15" s="1"/>
    </row>
    <row r="16" spans="1:12" ht="20.100000000000001" customHeight="1">
      <c r="A16" s="86"/>
      <c r="B16" s="86" t="s">
        <v>13</v>
      </c>
      <c r="C16" s="164" t="s">
        <v>14</v>
      </c>
      <c r="D16" s="166"/>
      <c r="E16" s="86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0.47916666666666669</v>
      </c>
      <c r="C17" s="171" t="s">
        <v>526</v>
      </c>
      <c r="D17" s="172"/>
      <c r="E17" s="86">
        <v>6</v>
      </c>
      <c r="F17" s="155" t="s">
        <v>531</v>
      </c>
      <c r="G17" s="155"/>
      <c r="H17" s="155"/>
    </row>
    <row r="18" spans="1:8" ht="20.100000000000001" customHeight="1">
      <c r="A18" s="140"/>
      <c r="B18" s="5">
        <v>0.5</v>
      </c>
      <c r="C18" s="171" t="s">
        <v>527</v>
      </c>
      <c r="D18" s="172"/>
      <c r="E18" s="86">
        <v>3</v>
      </c>
      <c r="F18" s="155" t="s">
        <v>531</v>
      </c>
      <c r="G18" s="155"/>
      <c r="H18" s="155"/>
    </row>
    <row r="19" spans="1:8" ht="20.100000000000001" customHeight="1">
      <c r="A19" s="140"/>
      <c r="B19" s="5">
        <v>0.5</v>
      </c>
      <c r="C19" s="171" t="s">
        <v>528</v>
      </c>
      <c r="D19" s="172"/>
      <c r="E19" s="86">
        <v>3</v>
      </c>
      <c r="F19" s="155"/>
      <c r="G19" s="155"/>
      <c r="H19" s="155"/>
    </row>
    <row r="20" spans="1:8" ht="20.100000000000001" customHeight="1">
      <c r="A20" s="140"/>
      <c r="B20" s="5"/>
      <c r="C20" s="171"/>
      <c r="D20" s="172"/>
      <c r="E20" s="86"/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86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86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86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86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86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87"/>
      <c r="F26" s="175"/>
      <c r="G26" s="175"/>
      <c r="H26" s="175"/>
    </row>
    <row r="27" spans="1:8" ht="20.100000000000001" customHeight="1">
      <c r="A27" s="141" t="s">
        <v>16</v>
      </c>
      <c r="B27" s="21">
        <v>0.29166666666666669</v>
      </c>
      <c r="C27" s="160" t="s">
        <v>529</v>
      </c>
      <c r="D27" s="161"/>
      <c r="E27" s="85">
        <v>8</v>
      </c>
      <c r="F27" s="167"/>
      <c r="G27" s="168"/>
      <c r="H27" s="169"/>
    </row>
    <row r="28" spans="1:8" ht="20.100000000000001" customHeight="1">
      <c r="A28" s="141"/>
      <c r="B28" s="21">
        <v>0.29166666666666669</v>
      </c>
      <c r="C28" s="160" t="s">
        <v>530</v>
      </c>
      <c r="D28" s="161"/>
      <c r="E28" s="85">
        <v>9</v>
      </c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85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85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85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85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85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85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85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85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85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85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85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85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566</v>
      </c>
      <c r="C42" s="202"/>
      <c r="D42" s="203"/>
      <c r="E42" s="139" t="s">
        <v>18</v>
      </c>
      <c r="F42" s="129" t="s">
        <v>532</v>
      </c>
      <c r="G42" s="130"/>
      <c r="H42" s="131"/>
    </row>
    <row r="43" spans="1:8" ht="20.100000000000001" customHeight="1">
      <c r="A43" s="155"/>
      <c r="B43" s="204" t="s">
        <v>567</v>
      </c>
      <c r="C43" s="205"/>
      <c r="D43" s="206"/>
      <c r="E43" s="140"/>
      <c r="F43" s="129" t="s">
        <v>561</v>
      </c>
      <c r="G43" s="130"/>
      <c r="H43" s="131"/>
    </row>
    <row r="44" spans="1:8" ht="20.100000000000001" customHeight="1">
      <c r="A44" s="155"/>
      <c r="B44" s="207" t="s">
        <v>568</v>
      </c>
      <c r="C44" s="205"/>
      <c r="D44" s="206"/>
      <c r="E44" s="140"/>
      <c r="F44" s="129" t="s">
        <v>562</v>
      </c>
      <c r="G44" s="130"/>
      <c r="H44" s="131"/>
    </row>
    <row r="45" spans="1:8" ht="20.100000000000001" customHeight="1">
      <c r="A45" s="155"/>
      <c r="B45" s="204" t="s">
        <v>569</v>
      </c>
      <c r="C45" s="205"/>
      <c r="D45" s="206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570</v>
      </c>
      <c r="C57" s="130"/>
      <c r="D57" s="131"/>
      <c r="E57" s="139" t="s">
        <v>18</v>
      </c>
      <c r="F57" s="134" t="s">
        <v>535</v>
      </c>
      <c r="G57" s="135"/>
      <c r="H57" s="136"/>
    </row>
    <row r="58" spans="1:8" ht="20.100000000000001" customHeight="1">
      <c r="A58" s="140"/>
      <c r="B58" s="129" t="s">
        <v>571</v>
      </c>
      <c r="C58" s="130"/>
      <c r="D58" s="131"/>
      <c r="E58" s="140"/>
      <c r="F58" s="134" t="s">
        <v>536</v>
      </c>
      <c r="G58" s="135"/>
      <c r="H58" s="136"/>
    </row>
    <row r="59" spans="1:8" ht="20.100000000000001" customHeight="1">
      <c r="A59" s="140"/>
      <c r="B59" s="129" t="s">
        <v>572</v>
      </c>
      <c r="C59" s="130"/>
      <c r="D59" s="131"/>
      <c r="E59" s="140"/>
      <c r="F59" s="134" t="s">
        <v>537</v>
      </c>
      <c r="G59" s="135"/>
      <c r="H59" s="136"/>
    </row>
    <row r="60" spans="1:8" ht="20.100000000000001" customHeight="1">
      <c r="A60" s="140"/>
      <c r="B60" s="129" t="s">
        <v>573</v>
      </c>
      <c r="C60" s="130"/>
      <c r="D60" s="131"/>
      <c r="E60" s="140"/>
      <c r="F60" s="129" t="s">
        <v>538</v>
      </c>
      <c r="G60" s="130"/>
      <c r="H60" s="131"/>
    </row>
    <row r="61" spans="1:8" ht="20.100000000000001" customHeight="1">
      <c r="A61" s="140"/>
      <c r="B61" s="129" t="s">
        <v>574</v>
      </c>
      <c r="C61" s="130"/>
      <c r="D61" s="131"/>
      <c r="E61" s="140"/>
      <c r="F61" s="129" t="s">
        <v>539</v>
      </c>
      <c r="G61" s="130"/>
      <c r="H61" s="131"/>
    </row>
    <row r="62" spans="1:8" ht="20.100000000000001" customHeight="1">
      <c r="A62" s="140"/>
      <c r="B62" s="129" t="s">
        <v>576</v>
      </c>
      <c r="C62" s="130"/>
      <c r="D62" s="131"/>
      <c r="E62" s="140"/>
      <c r="F62" s="129"/>
      <c r="G62" s="130"/>
      <c r="H62" s="131"/>
    </row>
    <row r="63" spans="1:8" ht="20.100000000000001" customHeight="1">
      <c r="A63" s="140"/>
      <c r="B63" s="129" t="s">
        <v>578</v>
      </c>
      <c r="C63" s="130"/>
      <c r="D63" s="131"/>
      <c r="E63" s="140"/>
      <c r="F63" s="129" t="s">
        <v>541</v>
      </c>
      <c r="G63" s="130"/>
      <c r="H63" s="131"/>
    </row>
    <row r="64" spans="1:8" ht="20.100000000000001" customHeight="1">
      <c r="A64" s="140"/>
      <c r="B64" s="129" t="s">
        <v>577</v>
      </c>
      <c r="C64" s="130"/>
      <c r="D64" s="131"/>
      <c r="E64" s="140"/>
      <c r="F64" s="129" t="s">
        <v>540</v>
      </c>
      <c r="G64" s="130"/>
      <c r="H64" s="131"/>
    </row>
    <row r="65" spans="1:8" ht="20.100000000000001" customHeight="1">
      <c r="A65" s="140"/>
      <c r="B65" s="129" t="s">
        <v>582</v>
      </c>
      <c r="C65" s="130"/>
      <c r="D65" s="131"/>
      <c r="E65" s="140"/>
      <c r="F65" s="129" t="s">
        <v>542</v>
      </c>
      <c r="G65" s="130"/>
      <c r="H65" s="131"/>
    </row>
    <row r="66" spans="1:8" ht="20.100000000000001" customHeight="1">
      <c r="A66" s="140"/>
      <c r="B66" s="129" t="s">
        <v>583</v>
      </c>
      <c r="C66" s="130"/>
      <c r="D66" s="131"/>
      <c r="E66" s="140"/>
      <c r="F66" s="129" t="s">
        <v>543</v>
      </c>
      <c r="G66" s="130"/>
      <c r="H66" s="131"/>
    </row>
    <row r="67" spans="1:8" ht="20.100000000000001" customHeight="1">
      <c r="A67" s="140"/>
      <c r="B67" s="129" t="s">
        <v>581</v>
      </c>
      <c r="C67" s="130"/>
      <c r="D67" s="131"/>
      <c r="E67" s="140"/>
      <c r="F67" s="129" t="s">
        <v>544</v>
      </c>
      <c r="G67" s="130"/>
      <c r="H67" s="131"/>
    </row>
    <row r="68" spans="1:8" ht="20.100000000000001" customHeight="1">
      <c r="A68" s="140"/>
      <c r="B68" s="129" t="s">
        <v>579</v>
      </c>
      <c r="C68" s="130"/>
      <c r="D68" s="131"/>
      <c r="E68" s="140"/>
      <c r="F68" s="129" t="s">
        <v>545</v>
      </c>
      <c r="G68" s="130"/>
      <c r="H68" s="131"/>
    </row>
    <row r="69" spans="1:8" ht="20.100000000000001" customHeight="1">
      <c r="A69" s="140"/>
      <c r="B69" s="129" t="s">
        <v>580</v>
      </c>
      <c r="C69" s="130"/>
      <c r="D69" s="131"/>
      <c r="E69" s="140"/>
      <c r="F69" s="129" t="s">
        <v>546</v>
      </c>
      <c r="G69" s="130"/>
      <c r="H69" s="131"/>
    </row>
    <row r="70" spans="1:8" ht="20.100000000000001" customHeight="1">
      <c r="A70" s="140"/>
      <c r="B70" s="129" t="s">
        <v>581</v>
      </c>
      <c r="C70" s="130"/>
      <c r="D70" s="131"/>
      <c r="E70" s="140"/>
      <c r="F70" s="129" t="s">
        <v>547</v>
      </c>
      <c r="G70" s="130"/>
      <c r="H70" s="131"/>
    </row>
    <row r="71" spans="1:8" ht="20.100000000000001" customHeight="1">
      <c r="A71" s="140"/>
      <c r="B71" s="129" t="s">
        <v>575</v>
      </c>
      <c r="C71" s="130"/>
      <c r="D71" s="131"/>
      <c r="E71" s="140"/>
      <c r="F71" s="134" t="s">
        <v>548</v>
      </c>
      <c r="G71" s="135"/>
      <c r="H71" s="136"/>
    </row>
    <row r="72" spans="1:8" ht="20.100000000000001" customHeight="1">
      <c r="A72" s="140"/>
      <c r="B72" s="129"/>
      <c r="C72" s="130"/>
      <c r="D72" s="131"/>
      <c r="E72" s="140"/>
      <c r="F72" s="134"/>
      <c r="G72" s="135"/>
      <c r="H72" s="136"/>
    </row>
    <row r="73" spans="1:8" ht="20.100000000000001" customHeight="1">
      <c r="A73" s="140"/>
      <c r="B73" s="129"/>
      <c r="C73" s="130"/>
      <c r="D73" s="131"/>
      <c r="E73" s="140"/>
      <c r="F73" s="134" t="s">
        <v>550</v>
      </c>
      <c r="G73" s="135"/>
      <c r="H73" s="136"/>
    </row>
    <row r="74" spans="1:8" ht="20.100000000000001" customHeight="1">
      <c r="A74" s="140"/>
      <c r="B74" s="129"/>
      <c r="C74" s="130"/>
      <c r="D74" s="131"/>
      <c r="E74" s="140"/>
      <c r="F74" s="134" t="s">
        <v>551</v>
      </c>
      <c r="G74" s="135"/>
      <c r="H74" s="136"/>
    </row>
    <row r="75" spans="1:8" ht="20.100000000000001" customHeight="1">
      <c r="A75" s="140"/>
      <c r="B75" s="129"/>
      <c r="C75" s="130"/>
      <c r="D75" s="131"/>
      <c r="E75" s="140"/>
      <c r="F75" s="134" t="s">
        <v>552</v>
      </c>
      <c r="G75" s="135"/>
      <c r="H75" s="136"/>
    </row>
    <row r="76" spans="1:8" ht="20.100000000000001" customHeight="1">
      <c r="A76" s="140"/>
      <c r="B76" s="129"/>
      <c r="C76" s="130"/>
      <c r="D76" s="131"/>
      <c r="E76" s="140"/>
      <c r="F76" s="129" t="s">
        <v>553</v>
      </c>
      <c r="G76" s="130"/>
      <c r="H76" s="131"/>
    </row>
    <row r="77" spans="1:8" ht="20.100000000000001" customHeight="1">
      <c r="A77" s="140"/>
      <c r="B77" s="129"/>
      <c r="C77" s="130"/>
      <c r="D77" s="131"/>
      <c r="E77" s="140"/>
      <c r="F77" s="129" t="s">
        <v>554</v>
      </c>
      <c r="G77" s="130"/>
      <c r="H77" s="131"/>
    </row>
    <row r="78" spans="1:8" ht="20.100000000000001" customHeight="1">
      <c r="A78" s="140"/>
      <c r="B78" s="129"/>
      <c r="C78" s="130"/>
      <c r="D78" s="131"/>
      <c r="E78" s="140"/>
      <c r="F78" s="129" t="s">
        <v>555</v>
      </c>
      <c r="G78" s="130"/>
      <c r="H78" s="131"/>
    </row>
    <row r="79" spans="1:8" ht="20.100000000000001" customHeight="1">
      <c r="A79" s="140"/>
      <c r="B79" s="129"/>
      <c r="C79" s="130"/>
      <c r="D79" s="131"/>
      <c r="E79" s="140"/>
      <c r="F79" s="129" t="s">
        <v>556</v>
      </c>
      <c r="G79" s="130"/>
      <c r="H79" s="131"/>
    </row>
    <row r="80" spans="1:8" ht="20.100000000000001" customHeight="1">
      <c r="A80" s="140"/>
      <c r="B80" s="129"/>
      <c r="C80" s="130"/>
      <c r="D80" s="131"/>
      <c r="E80" s="140"/>
      <c r="F80" s="129" t="s">
        <v>557</v>
      </c>
      <c r="G80" s="130"/>
      <c r="H80" s="131"/>
    </row>
    <row r="81" spans="1:14" ht="20.100000000000001" customHeight="1">
      <c r="A81" s="140"/>
      <c r="B81" s="129"/>
      <c r="C81" s="130"/>
      <c r="D81" s="131"/>
      <c r="E81" s="140"/>
      <c r="F81" s="129"/>
      <c r="G81" s="130"/>
      <c r="H81" s="131"/>
    </row>
    <row r="82" spans="1:14" ht="20.100000000000001" customHeight="1">
      <c r="A82" s="140"/>
      <c r="B82" s="129"/>
      <c r="C82" s="130"/>
      <c r="D82" s="131"/>
      <c r="E82" s="140"/>
      <c r="F82" s="129" t="s">
        <v>549</v>
      </c>
      <c r="G82" s="130"/>
      <c r="H82" s="131"/>
    </row>
    <row r="83" spans="1:14" ht="20.100000000000001" customHeight="1">
      <c r="A83" s="140"/>
      <c r="B83" s="129"/>
      <c r="C83" s="130"/>
      <c r="D83" s="131"/>
      <c r="E83" s="140"/>
      <c r="F83" s="129" t="s">
        <v>558</v>
      </c>
      <c r="G83" s="130"/>
      <c r="H83" s="131"/>
    </row>
    <row r="84" spans="1:14" ht="20.100000000000001" customHeight="1">
      <c r="A84" s="140"/>
      <c r="B84" s="129"/>
      <c r="C84" s="130"/>
      <c r="D84" s="131"/>
      <c r="E84" s="140"/>
      <c r="F84" s="129" t="s">
        <v>559</v>
      </c>
      <c r="G84" s="130"/>
      <c r="H84" s="131"/>
    </row>
    <row r="85" spans="1:14" ht="20.100000000000001" customHeight="1">
      <c r="A85" s="140"/>
      <c r="B85" s="129"/>
      <c r="C85" s="130"/>
      <c r="D85" s="131"/>
      <c r="E85" s="140"/>
      <c r="F85" s="129" t="s">
        <v>560</v>
      </c>
      <c r="G85" s="130"/>
      <c r="H85" s="131"/>
    </row>
    <row r="86" spans="1:14" ht="20.100000000000001" customHeight="1">
      <c r="A86" s="89"/>
      <c r="B86" s="81" t="s">
        <v>40</v>
      </c>
      <c r="C86" s="81"/>
      <c r="D86" s="81"/>
      <c r="E86" s="89"/>
      <c r="F86" s="132"/>
      <c r="G86" s="132"/>
      <c r="H86" s="1"/>
    </row>
    <row r="87" spans="1:14" ht="20.100000000000001" customHeight="1">
      <c r="A87" s="133" t="s">
        <v>20</v>
      </c>
      <c r="B87" s="133"/>
      <c r="C87" s="133"/>
      <c r="D87" s="133"/>
      <c r="E87" s="133"/>
      <c r="F87" s="133"/>
      <c r="G87" s="119"/>
      <c r="H87" s="1"/>
    </row>
    <row r="88" spans="1:14" ht="20.100000000000001" customHeight="1">
      <c r="A88" s="123" t="s">
        <v>17</v>
      </c>
      <c r="B88" s="7" t="s">
        <v>26</v>
      </c>
      <c r="C88" s="125" t="s">
        <v>41</v>
      </c>
      <c r="D88" s="126"/>
      <c r="E88" s="127" t="s">
        <v>18</v>
      </c>
      <c r="F88" s="15" t="s">
        <v>26</v>
      </c>
      <c r="G88" s="125" t="s">
        <v>41</v>
      </c>
      <c r="H88" s="126"/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8"/>
      <c r="C90" s="121"/>
      <c r="D90" s="122"/>
      <c r="E90" s="128"/>
      <c r="F90" s="8"/>
      <c r="G90" s="121"/>
      <c r="H90" s="122"/>
      <c r="N90">
        <v>1</v>
      </c>
    </row>
    <row r="91" spans="1:14" ht="20.100000000000001" customHeight="1">
      <c r="A91" s="124"/>
      <c r="B91" s="8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8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8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8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8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>
      <c r="A100" s="124"/>
      <c r="B100" s="9"/>
      <c r="C100" s="121"/>
      <c r="D100" s="122"/>
      <c r="E100" s="128"/>
      <c r="F100" s="8"/>
      <c r="G100" s="121"/>
      <c r="H100" s="122"/>
    </row>
    <row r="101" spans="1:8" ht="20.100000000000001" customHeight="1">
      <c r="A101" s="124"/>
      <c r="B101" s="9"/>
      <c r="C101" s="121"/>
      <c r="D101" s="122"/>
      <c r="E101" s="128"/>
      <c r="F101" s="8"/>
      <c r="G101" s="121"/>
      <c r="H101" s="122"/>
    </row>
    <row r="102" spans="1:8" ht="20.100000000000001" customHeight="1">
      <c r="A102" s="124"/>
      <c r="B102" s="9"/>
      <c r="C102" s="121"/>
      <c r="D102" s="122"/>
      <c r="E102" s="128"/>
      <c r="F102" s="8"/>
      <c r="G102" s="121"/>
      <c r="H102" s="122"/>
    </row>
    <row r="103" spans="1:8" ht="20.100000000000001" customHeight="1" thickBot="1">
      <c r="A103" s="124"/>
      <c r="B103" s="9"/>
      <c r="C103" s="121"/>
      <c r="D103" s="122"/>
      <c r="E103" s="128"/>
      <c r="F103" s="8"/>
      <c r="G103" s="121"/>
      <c r="H103" s="122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19"/>
      <c r="B105" s="119"/>
      <c r="C105" s="119"/>
      <c r="D105" s="119"/>
      <c r="E105" s="119"/>
      <c r="F105" s="119"/>
      <c r="G105" s="119"/>
      <c r="H105" s="1"/>
    </row>
    <row r="106" spans="1:8" ht="20.100000000000001" customHeight="1">
      <c r="A106" s="120"/>
      <c r="B106" s="120"/>
      <c r="C106" s="120"/>
      <c r="D106" s="120"/>
      <c r="E106" s="120"/>
      <c r="F106" s="120"/>
      <c r="G106" s="120"/>
      <c r="H106" s="1"/>
    </row>
  </sheetData>
  <mergeCells count="20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F76:H76"/>
    <mergeCell ref="F77:H77"/>
    <mergeCell ref="F78:H78"/>
    <mergeCell ref="F79:H79"/>
    <mergeCell ref="F80:H80"/>
    <mergeCell ref="F81:H81"/>
    <mergeCell ref="F82:H82"/>
    <mergeCell ref="F83:H83"/>
    <mergeCell ref="F84:H84"/>
    <mergeCell ref="F85:H85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102"/>
  <sheetViews>
    <sheetView topLeftCell="A28" zoomScaleNormal="100" workbookViewId="0">
      <selection activeCell="B44" sqref="B44:D45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86" t="s">
        <v>1</v>
      </c>
      <c r="B2" s="164" t="s">
        <v>240</v>
      </c>
      <c r="C2" s="166"/>
      <c r="D2" s="86" t="s">
        <v>2</v>
      </c>
      <c r="E2" s="164" t="s">
        <v>365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84" t="s">
        <v>5</v>
      </c>
      <c r="F3" s="84"/>
      <c r="G3" s="193"/>
      <c r="H3" s="193"/>
    </row>
    <row r="4" spans="1:12" ht="20.100000000000001" customHeight="1">
      <c r="A4" s="86" t="s">
        <v>6</v>
      </c>
      <c r="B4" s="186">
        <v>783500</v>
      </c>
      <c r="C4" s="187"/>
      <c r="D4" s="188"/>
      <c r="E4" s="146"/>
      <c r="F4" s="194"/>
      <c r="G4" s="194"/>
      <c r="H4" s="195"/>
    </row>
    <row r="5" spans="1:12" ht="20.100000000000001" customHeight="1">
      <c r="A5" s="86" t="s">
        <v>7</v>
      </c>
      <c r="B5" s="186">
        <f>B6-B4</f>
        <v>430000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86" t="s">
        <v>8</v>
      </c>
      <c r="B6" s="186">
        <v>1213500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86" t="s">
        <v>36</v>
      </c>
      <c r="B7" s="186">
        <f>B6+'7월15일'!B7:D7</f>
        <v>22841900</v>
      </c>
      <c r="C7" s="187"/>
      <c r="D7" s="188"/>
      <c r="E7" s="189"/>
      <c r="F7" s="190"/>
      <c r="G7" s="190"/>
      <c r="H7" s="191"/>
    </row>
    <row r="8" spans="1:12" ht="20.100000000000001" customHeight="1">
      <c r="A8" s="86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83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0.15</v>
      </c>
      <c r="C10" s="23" t="s">
        <v>24</v>
      </c>
      <c r="D10" s="19">
        <v>0.1</v>
      </c>
      <c r="E10" s="26" t="s">
        <v>47</v>
      </c>
      <c r="F10" s="18">
        <v>0.06</v>
      </c>
      <c r="G10" s="26" t="s">
        <v>25</v>
      </c>
      <c r="H10" s="18">
        <v>0.24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0.11</v>
      </c>
      <c r="C11" s="24" t="s">
        <v>38</v>
      </c>
      <c r="D11" s="18">
        <v>7.0000000000000007E-2</v>
      </c>
      <c r="E11" s="24" t="s">
        <v>29</v>
      </c>
      <c r="F11" s="18">
        <v>0</v>
      </c>
      <c r="G11" s="23" t="s">
        <v>27</v>
      </c>
      <c r="H11" s="18">
        <v>0.11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0.09</v>
      </c>
      <c r="C12" s="25" t="s">
        <v>31</v>
      </c>
      <c r="D12" s="20">
        <v>0</v>
      </c>
      <c r="E12" s="25" t="s">
        <v>32</v>
      </c>
      <c r="F12" s="20">
        <v>0.06</v>
      </c>
      <c r="G12" s="25" t="s">
        <v>44</v>
      </c>
      <c r="H12" s="20">
        <v>0.01</v>
      </c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84"/>
      <c r="F15" s="84"/>
      <c r="G15" s="88"/>
      <c r="H15" s="1"/>
    </row>
    <row r="16" spans="1:12" ht="20.100000000000001" customHeight="1">
      <c r="A16" s="86"/>
      <c r="B16" s="86" t="s">
        <v>13</v>
      </c>
      <c r="C16" s="164" t="s">
        <v>14</v>
      </c>
      <c r="D16" s="166"/>
      <c r="E16" s="86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4.1666666666666664E-2</v>
      </c>
      <c r="C17" s="171" t="s">
        <v>584</v>
      </c>
      <c r="D17" s="172"/>
      <c r="E17" s="86">
        <v>8</v>
      </c>
      <c r="F17" s="155"/>
      <c r="G17" s="155"/>
      <c r="H17" s="155"/>
    </row>
    <row r="18" spans="1:8" ht="20.100000000000001" customHeight="1">
      <c r="A18" s="140"/>
      <c r="B18" s="5"/>
      <c r="C18" s="171"/>
      <c r="D18" s="172"/>
      <c r="E18" s="86"/>
      <c r="F18" s="155"/>
      <c r="G18" s="155"/>
      <c r="H18" s="155"/>
    </row>
    <row r="19" spans="1:8" ht="20.100000000000001" customHeight="1">
      <c r="A19" s="140"/>
      <c r="B19" s="5"/>
      <c r="C19" s="171"/>
      <c r="D19" s="172"/>
      <c r="E19" s="86"/>
      <c r="F19" s="155"/>
      <c r="G19" s="155"/>
      <c r="H19" s="155"/>
    </row>
    <row r="20" spans="1:8" ht="20.100000000000001" customHeight="1">
      <c r="A20" s="140"/>
      <c r="B20" s="5"/>
      <c r="C20" s="171"/>
      <c r="D20" s="172"/>
      <c r="E20" s="86"/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86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86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86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86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86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87"/>
      <c r="F26" s="175"/>
      <c r="G26" s="175"/>
      <c r="H26" s="175"/>
    </row>
    <row r="27" spans="1:8" ht="20.100000000000001" customHeight="1">
      <c r="A27" s="141" t="s">
        <v>16</v>
      </c>
      <c r="B27" s="21">
        <v>0.27777777777777779</v>
      </c>
      <c r="C27" s="160" t="s">
        <v>585</v>
      </c>
      <c r="D27" s="161"/>
      <c r="E27" s="94" t="s">
        <v>586</v>
      </c>
      <c r="F27" s="167"/>
      <c r="G27" s="168"/>
      <c r="H27" s="169"/>
    </row>
    <row r="28" spans="1:8" ht="20.100000000000001" customHeight="1">
      <c r="A28" s="141"/>
      <c r="B28" s="21"/>
      <c r="C28" s="160"/>
      <c r="D28" s="161"/>
      <c r="E28" s="85"/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85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85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85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85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85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85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85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85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85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85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85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85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587</v>
      </c>
      <c r="C42" s="202"/>
      <c r="D42" s="203"/>
      <c r="E42" s="139" t="s">
        <v>18</v>
      </c>
      <c r="F42" s="129" t="s">
        <v>563</v>
      </c>
      <c r="G42" s="130"/>
      <c r="H42" s="131"/>
    </row>
    <row r="43" spans="1:8" ht="20.100000000000001" customHeight="1">
      <c r="A43" s="155"/>
      <c r="B43" s="204" t="s">
        <v>588</v>
      </c>
      <c r="C43" s="205"/>
      <c r="D43" s="206"/>
      <c r="E43" s="140"/>
      <c r="F43" s="129" t="s">
        <v>564</v>
      </c>
      <c r="G43" s="130"/>
      <c r="H43" s="131"/>
    </row>
    <row r="44" spans="1:8" ht="20.100000000000001" customHeight="1">
      <c r="A44" s="155"/>
      <c r="B44" s="207" t="s">
        <v>589</v>
      </c>
      <c r="C44" s="205"/>
      <c r="D44" s="206"/>
      <c r="E44" s="140"/>
      <c r="F44" s="129" t="s">
        <v>565</v>
      </c>
      <c r="G44" s="130"/>
      <c r="H44" s="131"/>
    </row>
    <row r="45" spans="1:8" ht="20.100000000000001" customHeight="1">
      <c r="A45" s="155"/>
      <c r="B45" s="204" t="s">
        <v>590</v>
      </c>
      <c r="C45" s="205"/>
      <c r="D45" s="206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591</v>
      </c>
      <c r="C57" s="130"/>
      <c r="D57" s="131"/>
      <c r="E57" s="139" t="s">
        <v>18</v>
      </c>
      <c r="F57" s="134" t="s">
        <v>614</v>
      </c>
      <c r="G57" s="135"/>
      <c r="H57" s="136"/>
    </row>
    <row r="58" spans="1:8" ht="20.100000000000001" customHeight="1">
      <c r="A58" s="140"/>
      <c r="B58" s="129" t="s">
        <v>592</v>
      </c>
      <c r="C58" s="130"/>
      <c r="D58" s="131"/>
      <c r="E58" s="140"/>
      <c r="F58" s="134" t="s">
        <v>615</v>
      </c>
      <c r="G58" s="135"/>
      <c r="H58" s="136"/>
    </row>
    <row r="59" spans="1:8" ht="20.100000000000001" customHeight="1">
      <c r="A59" s="140"/>
      <c r="B59" s="129" t="s">
        <v>593</v>
      </c>
      <c r="C59" s="130"/>
      <c r="D59" s="131"/>
      <c r="E59" s="140"/>
      <c r="F59" s="134" t="s">
        <v>616</v>
      </c>
      <c r="G59" s="135"/>
      <c r="H59" s="136"/>
    </row>
    <row r="60" spans="1:8" ht="20.100000000000001" customHeight="1">
      <c r="A60" s="140"/>
      <c r="B60" s="129" t="s">
        <v>594</v>
      </c>
      <c r="C60" s="130"/>
      <c r="D60" s="131"/>
      <c r="E60" s="140"/>
      <c r="F60" s="129"/>
      <c r="G60" s="130"/>
      <c r="H60" s="131"/>
    </row>
    <row r="61" spans="1:8" ht="20.100000000000001" customHeight="1">
      <c r="A61" s="140"/>
      <c r="B61" s="129" t="s">
        <v>595</v>
      </c>
      <c r="C61" s="130"/>
      <c r="D61" s="131"/>
      <c r="E61" s="140"/>
      <c r="F61" s="129" t="s">
        <v>617</v>
      </c>
      <c r="G61" s="130"/>
      <c r="H61" s="131"/>
    </row>
    <row r="62" spans="1:8" ht="20.100000000000001" customHeight="1">
      <c r="A62" s="140"/>
      <c r="B62" s="129" t="s">
        <v>596</v>
      </c>
      <c r="C62" s="130"/>
      <c r="D62" s="131"/>
      <c r="E62" s="140"/>
      <c r="F62" s="129" t="s">
        <v>618</v>
      </c>
      <c r="G62" s="130"/>
      <c r="H62" s="131"/>
    </row>
    <row r="63" spans="1:8" ht="20.100000000000001" customHeight="1">
      <c r="A63" s="140"/>
      <c r="B63" s="129" t="s">
        <v>597</v>
      </c>
      <c r="C63" s="130"/>
      <c r="D63" s="131"/>
      <c r="E63" s="140"/>
      <c r="F63" s="129"/>
      <c r="G63" s="130"/>
      <c r="H63" s="131"/>
    </row>
    <row r="64" spans="1:8" ht="20.100000000000001" customHeight="1">
      <c r="A64" s="140"/>
      <c r="B64" s="129" t="s">
        <v>598</v>
      </c>
      <c r="C64" s="130"/>
      <c r="D64" s="131"/>
      <c r="E64" s="140"/>
      <c r="F64" s="129" t="s">
        <v>619</v>
      </c>
      <c r="G64" s="130"/>
      <c r="H64" s="131"/>
    </row>
    <row r="65" spans="1:8" ht="20.100000000000001" customHeight="1">
      <c r="A65" s="140"/>
      <c r="B65" s="129" t="s">
        <v>599</v>
      </c>
      <c r="C65" s="130"/>
      <c r="D65" s="131"/>
      <c r="E65" s="140"/>
      <c r="F65" s="129" t="s">
        <v>620</v>
      </c>
      <c r="G65" s="130"/>
      <c r="H65" s="131"/>
    </row>
    <row r="66" spans="1:8" ht="20.100000000000001" customHeight="1">
      <c r="A66" s="140"/>
      <c r="B66" s="129" t="s">
        <v>600</v>
      </c>
      <c r="C66" s="130"/>
      <c r="D66" s="131"/>
      <c r="E66" s="140"/>
      <c r="F66" s="129" t="s">
        <v>621</v>
      </c>
      <c r="G66" s="130"/>
      <c r="H66" s="131"/>
    </row>
    <row r="67" spans="1:8" ht="20.100000000000001" customHeight="1">
      <c r="A67" s="140"/>
      <c r="B67" s="129" t="s">
        <v>601</v>
      </c>
      <c r="C67" s="130"/>
      <c r="D67" s="131"/>
      <c r="E67" s="140"/>
      <c r="F67" s="129"/>
      <c r="G67" s="130"/>
      <c r="H67" s="131"/>
    </row>
    <row r="68" spans="1:8" ht="20.100000000000001" customHeight="1">
      <c r="A68" s="140"/>
      <c r="B68" s="129" t="s">
        <v>602</v>
      </c>
      <c r="C68" s="130"/>
      <c r="D68" s="131"/>
      <c r="E68" s="140"/>
      <c r="F68" s="129" t="s">
        <v>622</v>
      </c>
      <c r="G68" s="130"/>
      <c r="H68" s="131"/>
    </row>
    <row r="69" spans="1:8" ht="20.100000000000001" customHeight="1">
      <c r="A69" s="140"/>
      <c r="B69" s="129" t="s">
        <v>603</v>
      </c>
      <c r="C69" s="130"/>
      <c r="D69" s="131"/>
      <c r="E69" s="140"/>
      <c r="F69" s="129" t="s">
        <v>623</v>
      </c>
      <c r="G69" s="130"/>
      <c r="H69" s="131"/>
    </row>
    <row r="70" spans="1:8" ht="20.100000000000001" customHeight="1">
      <c r="A70" s="140"/>
      <c r="B70" s="129" t="s">
        <v>606</v>
      </c>
      <c r="C70" s="130"/>
      <c r="D70" s="131"/>
      <c r="E70" s="140"/>
      <c r="F70" s="129"/>
      <c r="G70" s="130"/>
      <c r="H70" s="131"/>
    </row>
    <row r="71" spans="1:8" ht="20.100000000000001" customHeight="1">
      <c r="A71" s="140"/>
      <c r="B71" s="129" t="s">
        <v>607</v>
      </c>
      <c r="C71" s="130"/>
      <c r="D71" s="131"/>
      <c r="E71" s="140"/>
      <c r="F71" s="134"/>
      <c r="G71" s="135"/>
      <c r="H71" s="136"/>
    </row>
    <row r="72" spans="1:8" ht="20.100000000000001" customHeight="1">
      <c r="A72" s="140"/>
      <c r="B72" s="129" t="s">
        <v>604</v>
      </c>
      <c r="C72" s="130"/>
      <c r="D72" s="131"/>
      <c r="E72" s="140"/>
      <c r="F72" s="134"/>
      <c r="G72" s="135"/>
      <c r="H72" s="136"/>
    </row>
    <row r="73" spans="1:8" ht="20.100000000000001" customHeight="1">
      <c r="A73" s="140"/>
      <c r="B73" s="129" t="s">
        <v>608</v>
      </c>
      <c r="C73" s="130"/>
      <c r="D73" s="131"/>
      <c r="E73" s="140"/>
      <c r="F73" s="134"/>
      <c r="G73" s="135"/>
      <c r="H73" s="136"/>
    </row>
    <row r="74" spans="1:8" ht="20.100000000000001" customHeight="1">
      <c r="A74" s="140"/>
      <c r="B74" s="129" t="s">
        <v>605</v>
      </c>
      <c r="C74" s="130"/>
      <c r="D74" s="131"/>
      <c r="E74" s="140"/>
      <c r="F74" s="134"/>
      <c r="G74" s="135"/>
      <c r="H74" s="136"/>
    </row>
    <row r="75" spans="1:8" ht="20.100000000000001" customHeight="1">
      <c r="A75" s="140"/>
      <c r="B75" s="129" t="s">
        <v>609</v>
      </c>
      <c r="C75" s="130"/>
      <c r="D75" s="131"/>
      <c r="E75" s="140"/>
      <c r="F75" s="134"/>
      <c r="G75" s="135"/>
      <c r="H75" s="136"/>
    </row>
    <row r="76" spans="1:8" ht="20.100000000000001" customHeight="1">
      <c r="A76" s="140"/>
      <c r="B76" s="129" t="s">
        <v>610</v>
      </c>
      <c r="C76" s="130"/>
      <c r="D76" s="131"/>
      <c r="E76" s="140"/>
      <c r="F76" s="80"/>
      <c r="G76" s="81"/>
      <c r="H76" s="82"/>
    </row>
    <row r="77" spans="1:8" ht="20.100000000000001" customHeight="1">
      <c r="A77" s="140"/>
      <c r="B77" s="129" t="s">
        <v>611</v>
      </c>
      <c r="C77" s="130"/>
      <c r="D77" s="131"/>
      <c r="E77" s="140"/>
      <c r="F77" s="80"/>
      <c r="G77" s="81"/>
      <c r="H77" s="82"/>
    </row>
    <row r="78" spans="1:8" ht="20.100000000000001" customHeight="1">
      <c r="A78" s="140"/>
      <c r="B78" s="129"/>
      <c r="C78" s="130"/>
      <c r="D78" s="131"/>
      <c r="E78" s="140"/>
      <c r="F78" s="80"/>
      <c r="G78" s="81"/>
      <c r="H78" s="82"/>
    </row>
    <row r="79" spans="1:8" ht="20.100000000000001" customHeight="1">
      <c r="A79" s="140"/>
      <c r="B79" s="129"/>
      <c r="C79" s="130"/>
      <c r="D79" s="131"/>
      <c r="E79" s="140"/>
      <c r="F79" s="80"/>
      <c r="G79" s="81"/>
      <c r="H79" s="82"/>
    </row>
    <row r="80" spans="1:8" ht="20.100000000000001" customHeight="1">
      <c r="A80" s="140"/>
      <c r="B80" s="129"/>
      <c r="C80" s="130"/>
      <c r="D80" s="131"/>
      <c r="E80" s="140"/>
      <c r="F80" s="80"/>
      <c r="G80" s="81"/>
      <c r="H80" s="82"/>
    </row>
    <row r="81" spans="1:14" ht="20.100000000000001" customHeight="1">
      <c r="A81" s="140"/>
      <c r="B81" s="129"/>
      <c r="C81" s="130"/>
      <c r="D81" s="131"/>
      <c r="E81" s="140"/>
      <c r="F81" s="80"/>
      <c r="G81" s="81"/>
      <c r="H81" s="82"/>
    </row>
    <row r="82" spans="1:14" ht="20.100000000000001" customHeight="1">
      <c r="A82" s="89"/>
      <c r="B82" s="81" t="s">
        <v>40</v>
      </c>
      <c r="C82" s="81"/>
      <c r="D82" s="81"/>
      <c r="E82" s="89"/>
      <c r="F82" s="132"/>
      <c r="G82" s="132"/>
      <c r="H82" s="1"/>
    </row>
    <row r="83" spans="1:14" ht="20.100000000000001" customHeight="1">
      <c r="A83" s="133" t="s">
        <v>20</v>
      </c>
      <c r="B83" s="133"/>
      <c r="C83" s="133"/>
      <c r="D83" s="133"/>
      <c r="E83" s="133"/>
      <c r="F83" s="133"/>
      <c r="G83" s="119"/>
      <c r="H83" s="1"/>
    </row>
    <row r="84" spans="1:14" ht="20.100000000000001" customHeight="1">
      <c r="A84" s="123" t="s">
        <v>17</v>
      </c>
      <c r="B84" s="7" t="s">
        <v>26</v>
      </c>
      <c r="C84" s="125" t="s">
        <v>41</v>
      </c>
      <c r="D84" s="126"/>
      <c r="E84" s="127" t="s">
        <v>18</v>
      </c>
      <c r="F84" s="15" t="s">
        <v>26</v>
      </c>
      <c r="G84" s="125" t="s">
        <v>41</v>
      </c>
      <c r="H84" s="126"/>
    </row>
    <row r="85" spans="1:14" ht="20.100000000000001" customHeight="1">
      <c r="A85" s="124"/>
      <c r="B85" s="8"/>
      <c r="C85" s="121"/>
      <c r="D85" s="122"/>
      <c r="E85" s="128"/>
      <c r="F85" s="8"/>
      <c r="G85" s="121"/>
      <c r="H85" s="122"/>
    </row>
    <row r="86" spans="1:14" ht="20.100000000000001" customHeight="1">
      <c r="A86" s="124"/>
      <c r="B86" s="8"/>
      <c r="C86" s="121"/>
      <c r="D86" s="122"/>
      <c r="E86" s="128"/>
      <c r="F86" s="8"/>
      <c r="G86" s="121"/>
      <c r="H86" s="122"/>
      <c r="N86">
        <v>1</v>
      </c>
    </row>
    <row r="87" spans="1:14" ht="20.100000000000001" customHeight="1">
      <c r="A87" s="124"/>
      <c r="B87" s="8"/>
      <c r="C87" s="121"/>
      <c r="D87" s="122"/>
      <c r="E87" s="128"/>
      <c r="F87" s="8"/>
      <c r="G87" s="121"/>
      <c r="H87" s="122"/>
    </row>
    <row r="88" spans="1:14" ht="20.100000000000001" customHeight="1">
      <c r="A88" s="124"/>
      <c r="B88" s="8"/>
      <c r="C88" s="121"/>
      <c r="D88" s="122"/>
      <c r="E88" s="128"/>
      <c r="F88" s="8"/>
      <c r="G88" s="121"/>
      <c r="H88" s="122"/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8"/>
      <c r="C90" s="121"/>
      <c r="D90" s="122"/>
      <c r="E90" s="128"/>
      <c r="F90" s="8"/>
      <c r="G90" s="121"/>
      <c r="H90" s="122"/>
    </row>
    <row r="91" spans="1:14" ht="20.100000000000001" customHeight="1">
      <c r="A91" s="124"/>
      <c r="B91" s="8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9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9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9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9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 thickBo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 thickTop="1" thickBot="1">
      <c r="A100" s="10" t="s">
        <v>21</v>
      </c>
      <c r="B100" s="28">
        <f>B85+B86+B87+B88+B89+B90+B91+B92+B93+B94+B95+B96+B98+B99+F85+F86+F87+F88+F89+F90+F91+F92+F93+F94+F95+F96+F98+F99+B97+F97</f>
        <v>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119"/>
      <c r="B101" s="119"/>
      <c r="C101" s="119"/>
      <c r="D101" s="119"/>
      <c r="E101" s="119"/>
      <c r="F101" s="119"/>
      <c r="G101" s="119"/>
      <c r="H101" s="1"/>
    </row>
    <row r="102" spans="1:8" ht="20.100000000000001" customHeight="1">
      <c r="A102" s="120"/>
      <c r="B102" s="120"/>
      <c r="C102" s="120"/>
      <c r="D102" s="120"/>
      <c r="E102" s="120"/>
      <c r="F102" s="120"/>
      <c r="G102" s="120"/>
      <c r="H102" s="1"/>
    </row>
  </sheetData>
  <mergeCells count="188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1"/>
    <mergeCell ref="B57:D57"/>
    <mergeCell ref="E57:E81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B70:D70"/>
    <mergeCell ref="F70:H70"/>
    <mergeCell ref="B71:D71"/>
    <mergeCell ref="F71:H71"/>
    <mergeCell ref="B72:D72"/>
    <mergeCell ref="F72:H72"/>
    <mergeCell ref="B78:D78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9:D79"/>
    <mergeCell ref="B80:D80"/>
    <mergeCell ref="B81:D81"/>
    <mergeCell ref="F82:G82"/>
    <mergeCell ref="A83:G83"/>
    <mergeCell ref="B76:D76"/>
    <mergeCell ref="B77:D77"/>
    <mergeCell ref="B75:D75"/>
    <mergeCell ref="F75:H75"/>
    <mergeCell ref="C89:D89"/>
    <mergeCell ref="G89:H89"/>
    <mergeCell ref="C90:D90"/>
    <mergeCell ref="G90:H90"/>
    <mergeCell ref="E84:E99"/>
    <mergeCell ref="G84:H84"/>
    <mergeCell ref="C85:D85"/>
    <mergeCell ref="G85:H85"/>
    <mergeCell ref="C86:D86"/>
    <mergeCell ref="G86:H86"/>
    <mergeCell ref="C87:D87"/>
    <mergeCell ref="G87:H87"/>
    <mergeCell ref="A101:G101"/>
    <mergeCell ref="A102:G102"/>
    <mergeCell ref="C97:D97"/>
    <mergeCell ref="G97:H97"/>
    <mergeCell ref="C98:D98"/>
    <mergeCell ref="G98:H98"/>
    <mergeCell ref="C99:D99"/>
    <mergeCell ref="G99:H99"/>
    <mergeCell ref="C94:D94"/>
    <mergeCell ref="G94:H94"/>
    <mergeCell ref="C95:D95"/>
    <mergeCell ref="G95:H95"/>
    <mergeCell ref="C96:D96"/>
    <mergeCell ref="G96:H96"/>
    <mergeCell ref="A84:A99"/>
    <mergeCell ref="C84:D84"/>
    <mergeCell ref="C91:D91"/>
    <mergeCell ref="G91:H91"/>
    <mergeCell ref="C92:D92"/>
    <mergeCell ref="G92:H92"/>
    <mergeCell ref="C93:D93"/>
    <mergeCell ref="G93:H93"/>
    <mergeCell ref="C88:D88"/>
    <mergeCell ref="G88:H88"/>
  </mergeCells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99"/>
  <sheetViews>
    <sheetView zoomScaleNormal="100" workbookViewId="0">
      <selection activeCell="J62" sqref="J6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86" t="s">
        <v>1</v>
      </c>
      <c r="B2" s="164" t="s">
        <v>241</v>
      </c>
      <c r="C2" s="166"/>
      <c r="D2" s="86" t="s">
        <v>2</v>
      </c>
      <c r="E2" s="164" t="s">
        <v>365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84" t="s">
        <v>5</v>
      </c>
      <c r="F3" s="84"/>
      <c r="G3" s="193"/>
      <c r="H3" s="193"/>
    </row>
    <row r="4" spans="1:12" ht="20.100000000000001" customHeight="1">
      <c r="A4" s="86" t="s">
        <v>6</v>
      </c>
      <c r="B4" s="186">
        <v>313900</v>
      </c>
      <c r="C4" s="187"/>
      <c r="D4" s="188"/>
      <c r="E4" s="146"/>
      <c r="F4" s="194"/>
      <c r="G4" s="194"/>
      <c r="H4" s="195"/>
    </row>
    <row r="5" spans="1:12" ht="20.100000000000001" customHeight="1">
      <c r="A5" s="86" t="s">
        <v>7</v>
      </c>
      <c r="B5" s="186">
        <f>B6-B4</f>
        <v>957000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86" t="s">
        <v>8</v>
      </c>
      <c r="B6" s="186">
        <v>1270900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86" t="s">
        <v>36</v>
      </c>
      <c r="B7" s="186">
        <f>B6+'7월16일'!B7:D7</f>
        <v>24112800</v>
      </c>
      <c r="C7" s="187"/>
      <c r="D7" s="188"/>
      <c r="E7" s="189"/>
      <c r="F7" s="190"/>
      <c r="G7" s="190"/>
      <c r="H7" s="191"/>
    </row>
    <row r="8" spans="1:12" ht="20.100000000000001" customHeight="1">
      <c r="A8" s="86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83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0.05</v>
      </c>
      <c r="C10" s="23" t="s">
        <v>24</v>
      </c>
      <c r="D10" s="19">
        <v>0.09</v>
      </c>
      <c r="E10" s="26" t="s">
        <v>47</v>
      </c>
      <c r="F10" s="18">
        <v>0.2</v>
      </c>
      <c r="G10" s="26" t="s">
        <v>25</v>
      </c>
      <c r="H10" s="18">
        <v>0.32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0.16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0.05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0.11</v>
      </c>
      <c r="C12" s="25" t="s">
        <v>31</v>
      </c>
      <c r="D12" s="20">
        <v>0.02</v>
      </c>
      <c r="E12" s="25" t="s">
        <v>32</v>
      </c>
      <c r="F12" s="20">
        <v>0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84"/>
      <c r="F15" s="84"/>
      <c r="G15" s="88"/>
      <c r="H15" s="1"/>
    </row>
    <row r="16" spans="1:12" ht="20.100000000000001" customHeight="1">
      <c r="A16" s="86"/>
      <c r="B16" s="86" t="s">
        <v>13</v>
      </c>
      <c r="C16" s="164" t="s">
        <v>14</v>
      </c>
      <c r="D16" s="166"/>
      <c r="E16" s="86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0.52083333333333337</v>
      </c>
      <c r="C17" s="171" t="s">
        <v>632</v>
      </c>
      <c r="D17" s="172"/>
      <c r="E17" s="86">
        <v>3</v>
      </c>
      <c r="F17" s="155"/>
      <c r="G17" s="155"/>
      <c r="H17" s="155"/>
    </row>
    <row r="18" spans="1:8" ht="20.100000000000001" customHeight="1">
      <c r="A18" s="140"/>
      <c r="B18" s="5"/>
      <c r="C18" s="171"/>
      <c r="D18" s="172"/>
      <c r="E18" s="86"/>
      <c r="F18" s="155"/>
      <c r="G18" s="155"/>
      <c r="H18" s="155"/>
    </row>
    <row r="19" spans="1:8" ht="20.100000000000001" customHeight="1">
      <c r="A19" s="140"/>
      <c r="B19" s="5"/>
      <c r="C19" s="171"/>
      <c r="D19" s="172"/>
      <c r="E19" s="86"/>
      <c r="F19" s="155"/>
      <c r="G19" s="155"/>
      <c r="H19" s="155"/>
    </row>
    <row r="20" spans="1:8" ht="20.100000000000001" customHeight="1">
      <c r="A20" s="140"/>
      <c r="B20" s="5"/>
      <c r="C20" s="171"/>
      <c r="D20" s="172"/>
      <c r="E20" s="86"/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86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86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86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86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86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87"/>
      <c r="F26" s="175"/>
      <c r="G26" s="175"/>
      <c r="H26" s="175"/>
    </row>
    <row r="27" spans="1:8" ht="20.100000000000001" customHeight="1">
      <c r="A27" s="141" t="s">
        <v>16</v>
      </c>
      <c r="B27" s="21">
        <v>0.25</v>
      </c>
      <c r="C27" s="160" t="s">
        <v>633</v>
      </c>
      <c r="D27" s="161"/>
      <c r="E27" s="85">
        <v>9</v>
      </c>
      <c r="F27" s="167"/>
      <c r="G27" s="168"/>
      <c r="H27" s="169"/>
    </row>
    <row r="28" spans="1:8" ht="20.100000000000001" customHeight="1">
      <c r="A28" s="141"/>
      <c r="B28" s="21">
        <v>0.27083333333333331</v>
      </c>
      <c r="C28" s="160" t="s">
        <v>634</v>
      </c>
      <c r="D28" s="161"/>
      <c r="E28" s="85">
        <v>3</v>
      </c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85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85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85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85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85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85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85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85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85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85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85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85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626</v>
      </c>
      <c r="C42" s="202"/>
      <c r="D42" s="203"/>
      <c r="E42" s="139" t="s">
        <v>18</v>
      </c>
      <c r="F42" s="129" t="s">
        <v>649</v>
      </c>
      <c r="G42" s="130"/>
      <c r="H42" s="131"/>
    </row>
    <row r="43" spans="1:8" ht="20.100000000000001" customHeight="1">
      <c r="A43" s="155"/>
      <c r="B43" s="207" t="s">
        <v>589</v>
      </c>
      <c r="C43" s="205"/>
      <c r="D43" s="206"/>
      <c r="E43" s="140"/>
      <c r="F43" s="129" t="s">
        <v>650</v>
      </c>
      <c r="G43" s="130"/>
      <c r="H43" s="131"/>
    </row>
    <row r="44" spans="1:8" ht="20.100000000000001" customHeight="1">
      <c r="A44" s="155"/>
      <c r="B44" s="204" t="s">
        <v>627</v>
      </c>
      <c r="C44" s="205"/>
      <c r="D44" s="206"/>
      <c r="E44" s="140"/>
      <c r="F44" s="129"/>
      <c r="G44" s="130"/>
      <c r="H44" s="131"/>
    </row>
    <row r="45" spans="1:8" ht="20.100000000000001" customHeight="1">
      <c r="A45" s="155"/>
      <c r="B45" s="204" t="s">
        <v>628</v>
      </c>
      <c r="C45" s="205"/>
      <c r="D45" s="206"/>
      <c r="E45" s="140"/>
      <c r="F45" s="129"/>
      <c r="G45" s="130"/>
      <c r="H45" s="131"/>
    </row>
    <row r="46" spans="1:8" ht="20.100000000000001" customHeight="1">
      <c r="A46" s="155"/>
      <c r="B46" s="204" t="s">
        <v>629</v>
      </c>
      <c r="C46" s="208"/>
      <c r="D46" s="209"/>
      <c r="E46" s="140"/>
      <c r="F46" s="129"/>
      <c r="G46" s="130"/>
      <c r="H46" s="131"/>
    </row>
    <row r="47" spans="1:8" ht="20.100000000000001" customHeight="1">
      <c r="A47" s="155"/>
      <c r="B47" s="204" t="s">
        <v>630</v>
      </c>
      <c r="C47" s="205"/>
      <c r="D47" s="206"/>
      <c r="E47" s="140"/>
      <c r="F47" s="129"/>
      <c r="G47" s="130"/>
      <c r="H47" s="131"/>
    </row>
    <row r="48" spans="1:8" ht="20.100000000000001" customHeight="1">
      <c r="A48" s="155"/>
      <c r="B48" s="148"/>
      <c r="C48" s="149"/>
      <c r="D48" s="150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631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635</v>
      </c>
      <c r="C57" s="130"/>
      <c r="D57" s="131"/>
      <c r="E57" s="139" t="s">
        <v>18</v>
      </c>
      <c r="F57" s="134" t="s">
        <v>651</v>
      </c>
      <c r="G57" s="135"/>
      <c r="H57" s="136"/>
    </row>
    <row r="58" spans="1:8" ht="20.100000000000001" customHeight="1">
      <c r="A58" s="140"/>
      <c r="B58" s="129" t="s">
        <v>636</v>
      </c>
      <c r="C58" s="130"/>
      <c r="D58" s="131"/>
      <c r="E58" s="140"/>
      <c r="F58" s="134" t="s">
        <v>652</v>
      </c>
      <c r="G58" s="135"/>
      <c r="H58" s="136"/>
    </row>
    <row r="59" spans="1:8" ht="20.100000000000001" customHeight="1">
      <c r="A59" s="140"/>
      <c r="B59" s="129" t="s">
        <v>637</v>
      </c>
      <c r="C59" s="130"/>
      <c r="D59" s="131"/>
      <c r="E59" s="140"/>
      <c r="F59" s="134" t="s">
        <v>653</v>
      </c>
      <c r="G59" s="135"/>
      <c r="H59" s="136"/>
    </row>
    <row r="60" spans="1:8" ht="20.100000000000001" customHeight="1">
      <c r="A60" s="140"/>
      <c r="B60" s="129" t="s">
        <v>638</v>
      </c>
      <c r="C60" s="130"/>
      <c r="D60" s="131"/>
      <c r="E60" s="140"/>
      <c r="F60" s="129"/>
      <c r="G60" s="130"/>
      <c r="H60" s="131"/>
    </row>
    <row r="61" spans="1:8" ht="20.100000000000001" customHeight="1">
      <c r="A61" s="140"/>
      <c r="B61" s="129" t="s">
        <v>639</v>
      </c>
      <c r="C61" s="130"/>
      <c r="D61" s="131"/>
      <c r="E61" s="140"/>
      <c r="F61" s="129" t="s">
        <v>654</v>
      </c>
      <c r="G61" s="130"/>
      <c r="H61" s="131"/>
    </row>
    <row r="62" spans="1:8" ht="20.100000000000001" customHeight="1">
      <c r="A62" s="140"/>
      <c r="B62" s="129" t="s">
        <v>641</v>
      </c>
      <c r="C62" s="130"/>
      <c r="D62" s="131"/>
      <c r="E62" s="140"/>
      <c r="F62" s="129" t="s">
        <v>655</v>
      </c>
      <c r="G62" s="130"/>
      <c r="H62" s="131"/>
    </row>
    <row r="63" spans="1:8" ht="20.100000000000001" customHeight="1">
      <c r="A63" s="140"/>
      <c r="B63" s="129" t="s">
        <v>640</v>
      </c>
      <c r="C63" s="130"/>
      <c r="D63" s="131"/>
      <c r="E63" s="140"/>
      <c r="F63" s="129" t="s">
        <v>656</v>
      </c>
      <c r="G63" s="130"/>
      <c r="H63" s="131"/>
    </row>
    <row r="64" spans="1:8" ht="20.100000000000001" customHeight="1">
      <c r="A64" s="140"/>
      <c r="B64" s="129" t="s">
        <v>642</v>
      </c>
      <c r="C64" s="130"/>
      <c r="D64" s="131"/>
      <c r="E64" s="140"/>
      <c r="F64" s="129" t="s">
        <v>657</v>
      </c>
      <c r="G64" s="130"/>
      <c r="H64" s="131"/>
    </row>
    <row r="65" spans="1:8" ht="20.100000000000001" customHeight="1">
      <c r="A65" s="140"/>
      <c r="B65" s="129" t="s">
        <v>643</v>
      </c>
      <c r="C65" s="130"/>
      <c r="D65" s="131"/>
      <c r="E65" s="140"/>
      <c r="F65" s="129" t="s">
        <v>658</v>
      </c>
      <c r="G65" s="130"/>
      <c r="H65" s="131"/>
    </row>
    <row r="66" spans="1:8" ht="20.100000000000001" customHeight="1">
      <c r="A66" s="140"/>
      <c r="B66" s="129" t="s">
        <v>644</v>
      </c>
      <c r="C66" s="130"/>
      <c r="D66" s="131"/>
      <c r="E66" s="140"/>
      <c r="F66" s="129"/>
      <c r="G66" s="130"/>
      <c r="H66" s="131"/>
    </row>
    <row r="67" spans="1:8" ht="20.100000000000001" customHeight="1">
      <c r="A67" s="140"/>
      <c r="B67" s="129"/>
      <c r="C67" s="130"/>
      <c r="D67" s="131"/>
      <c r="E67" s="140"/>
      <c r="F67" s="129" t="s">
        <v>659</v>
      </c>
      <c r="G67" s="130"/>
      <c r="H67" s="131"/>
    </row>
    <row r="68" spans="1:8" ht="20.100000000000001" customHeight="1">
      <c r="A68" s="140"/>
      <c r="B68" s="129"/>
      <c r="C68" s="130"/>
      <c r="D68" s="131"/>
      <c r="E68" s="140"/>
      <c r="F68" s="129" t="s">
        <v>660</v>
      </c>
      <c r="G68" s="130"/>
      <c r="H68" s="131"/>
    </row>
    <row r="69" spans="1:8" ht="20.100000000000001" customHeight="1">
      <c r="A69" s="140"/>
      <c r="B69" s="129"/>
      <c r="C69" s="130"/>
      <c r="D69" s="131"/>
      <c r="E69" s="140"/>
      <c r="F69" s="129" t="s">
        <v>661</v>
      </c>
      <c r="G69" s="130"/>
      <c r="H69" s="131"/>
    </row>
    <row r="70" spans="1:8" ht="20.100000000000001" customHeight="1">
      <c r="A70" s="140"/>
      <c r="B70" s="129"/>
      <c r="C70" s="130"/>
      <c r="D70" s="131"/>
      <c r="E70" s="140"/>
      <c r="F70" s="129"/>
      <c r="G70" s="130"/>
      <c r="H70" s="131"/>
    </row>
    <row r="71" spans="1:8" ht="20.100000000000001" customHeight="1">
      <c r="A71" s="140"/>
      <c r="B71" s="129"/>
      <c r="C71" s="130"/>
      <c r="D71" s="131"/>
      <c r="E71" s="140"/>
      <c r="F71" s="134"/>
      <c r="G71" s="135"/>
      <c r="H71" s="136"/>
    </row>
    <row r="72" spans="1:8" ht="20.100000000000001" customHeight="1">
      <c r="A72" s="140"/>
      <c r="B72" s="129"/>
      <c r="C72" s="130"/>
      <c r="D72" s="131"/>
      <c r="E72" s="140"/>
      <c r="F72" s="80"/>
      <c r="G72" s="81"/>
      <c r="H72" s="82"/>
    </row>
    <row r="73" spans="1:8" ht="20.100000000000001" customHeight="1">
      <c r="A73" s="140"/>
      <c r="B73" s="129"/>
      <c r="C73" s="130"/>
      <c r="D73" s="131"/>
      <c r="E73" s="140"/>
      <c r="F73" s="164"/>
      <c r="G73" s="165"/>
      <c r="H73" s="166"/>
    </row>
    <row r="74" spans="1:8" ht="20.100000000000001" customHeight="1">
      <c r="A74" s="140"/>
      <c r="B74" s="129"/>
      <c r="C74" s="130"/>
      <c r="D74" s="131"/>
      <c r="E74" s="140"/>
      <c r="F74" s="164"/>
      <c r="G74" s="165"/>
      <c r="H74" s="166"/>
    </row>
    <row r="75" spans="1:8" ht="20.100000000000001" customHeight="1">
      <c r="A75" s="140"/>
      <c r="B75" s="129"/>
      <c r="C75" s="130"/>
      <c r="D75" s="131"/>
      <c r="E75" s="140"/>
      <c r="F75" s="164"/>
      <c r="G75" s="165"/>
      <c r="H75" s="166"/>
    </row>
    <row r="76" spans="1:8" ht="20.100000000000001" customHeight="1">
      <c r="A76" s="140"/>
      <c r="B76" s="129"/>
      <c r="C76" s="130"/>
      <c r="D76" s="131"/>
      <c r="E76" s="140"/>
      <c r="F76" s="164"/>
      <c r="G76" s="165"/>
      <c r="H76" s="166"/>
    </row>
    <row r="77" spans="1:8" ht="20.100000000000001" customHeight="1">
      <c r="A77" s="140"/>
      <c r="B77" s="129"/>
      <c r="C77" s="130"/>
      <c r="D77" s="131"/>
      <c r="E77" s="140"/>
      <c r="F77" s="164"/>
      <c r="G77" s="165"/>
      <c r="H77" s="166"/>
    </row>
    <row r="78" spans="1:8" ht="20.100000000000001" customHeight="1">
      <c r="A78" s="140"/>
      <c r="B78" s="129"/>
      <c r="C78" s="130"/>
      <c r="D78" s="131"/>
      <c r="E78" s="140"/>
      <c r="F78" s="80"/>
      <c r="G78" s="81"/>
      <c r="H78" s="82"/>
    </row>
    <row r="79" spans="1:8" ht="20.100000000000001" customHeight="1">
      <c r="A79" s="89"/>
      <c r="B79" s="81" t="s">
        <v>40</v>
      </c>
      <c r="C79" s="81"/>
      <c r="D79" s="81"/>
      <c r="E79" s="89"/>
      <c r="F79" s="132"/>
      <c r="G79" s="132"/>
      <c r="H79" s="1"/>
    </row>
    <row r="80" spans="1:8" ht="20.100000000000001" customHeight="1">
      <c r="A80" s="133" t="s">
        <v>20</v>
      </c>
      <c r="B80" s="133"/>
      <c r="C80" s="133"/>
      <c r="D80" s="133"/>
      <c r="E80" s="133"/>
      <c r="F80" s="133"/>
      <c r="G80" s="119"/>
      <c r="H80" s="1"/>
    </row>
    <row r="81" spans="1:14" ht="20.100000000000001" customHeight="1">
      <c r="A81" s="123" t="s">
        <v>17</v>
      </c>
      <c r="B81" s="7" t="s">
        <v>26</v>
      </c>
      <c r="C81" s="125" t="s">
        <v>41</v>
      </c>
      <c r="D81" s="126"/>
      <c r="E81" s="127" t="s">
        <v>18</v>
      </c>
      <c r="F81" s="15" t="s">
        <v>26</v>
      </c>
      <c r="G81" s="125" t="s">
        <v>41</v>
      </c>
      <c r="H81" s="126"/>
    </row>
    <row r="82" spans="1:14" ht="20.100000000000001" customHeight="1">
      <c r="A82" s="124"/>
      <c r="B82" s="8">
        <v>35000</v>
      </c>
      <c r="C82" s="121" t="s">
        <v>645</v>
      </c>
      <c r="D82" s="122"/>
      <c r="E82" s="128"/>
      <c r="F82" s="8"/>
      <c r="G82" s="121"/>
      <c r="H82" s="122"/>
    </row>
    <row r="83" spans="1:14" ht="20.100000000000001" customHeight="1">
      <c r="A83" s="124"/>
      <c r="B83" s="8">
        <v>13000</v>
      </c>
      <c r="C83" s="121" t="s">
        <v>646</v>
      </c>
      <c r="D83" s="122"/>
      <c r="E83" s="128"/>
      <c r="F83" s="8"/>
      <c r="G83" s="121"/>
      <c r="H83" s="122"/>
      <c r="N83">
        <v>1</v>
      </c>
    </row>
    <row r="84" spans="1:14" ht="20.100000000000001" customHeight="1">
      <c r="A84" s="124"/>
      <c r="B84" s="8">
        <v>8000</v>
      </c>
      <c r="C84" s="121" t="s">
        <v>647</v>
      </c>
      <c r="D84" s="122"/>
      <c r="E84" s="128"/>
      <c r="F84" s="8"/>
      <c r="G84" s="121"/>
      <c r="H84" s="122"/>
    </row>
    <row r="85" spans="1:14" ht="20.100000000000001" customHeight="1">
      <c r="A85" s="124"/>
      <c r="B85" s="8">
        <v>15000</v>
      </c>
      <c r="C85" s="121" t="s">
        <v>648</v>
      </c>
      <c r="D85" s="122"/>
      <c r="E85" s="128"/>
      <c r="F85" s="8"/>
      <c r="G85" s="121"/>
      <c r="H85" s="122"/>
    </row>
    <row r="86" spans="1:14" ht="20.100000000000001" customHeight="1">
      <c r="A86" s="124"/>
      <c r="B86" s="8"/>
      <c r="C86" s="121"/>
      <c r="D86" s="122"/>
      <c r="E86" s="128"/>
      <c r="F86" s="8"/>
      <c r="G86" s="121"/>
      <c r="H86" s="122"/>
    </row>
    <row r="87" spans="1:14" ht="20.100000000000001" customHeight="1">
      <c r="A87" s="124"/>
      <c r="B87" s="8"/>
      <c r="C87" s="121"/>
      <c r="D87" s="122"/>
      <c r="E87" s="128"/>
      <c r="F87" s="8"/>
      <c r="G87" s="121"/>
      <c r="H87" s="122"/>
    </row>
    <row r="88" spans="1:14" ht="20.100000000000001" customHeight="1">
      <c r="A88" s="124"/>
      <c r="B88" s="8"/>
      <c r="C88" s="121"/>
      <c r="D88" s="122"/>
      <c r="E88" s="128"/>
      <c r="F88" s="8"/>
      <c r="G88" s="121"/>
      <c r="H88" s="122"/>
    </row>
    <row r="89" spans="1:14" ht="20.100000000000001" customHeight="1">
      <c r="A89" s="124"/>
      <c r="B89" s="9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9"/>
      <c r="C90" s="121"/>
      <c r="D90" s="122"/>
      <c r="E90" s="128"/>
      <c r="F90" s="8"/>
      <c r="G90" s="121"/>
      <c r="H90" s="122"/>
    </row>
    <row r="91" spans="1:14" ht="20.100000000000001" customHeight="1">
      <c r="A91" s="124"/>
      <c r="B91" s="9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9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9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9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9"/>
      <c r="C95" s="121"/>
      <c r="D95" s="122"/>
      <c r="E95" s="128"/>
      <c r="F95" s="8"/>
      <c r="G95" s="121"/>
      <c r="H95" s="122"/>
    </row>
    <row r="96" spans="1:14" ht="20.100000000000001" customHeight="1" thickBo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 thickTop="1" thickBot="1">
      <c r="A97" s="10" t="s">
        <v>21</v>
      </c>
      <c r="B97" s="28">
        <f>B82+B83+B84+B85+B86+B87+B88+B89+B90+B91+B92+B93+B95+B96+F82+F83+F84+F85+F86+F87+F88+F89+F90+F91+F92+F93+F95+F96+B94+F94</f>
        <v>71000</v>
      </c>
      <c r="C97" s="11"/>
      <c r="D97" s="12"/>
      <c r="E97" s="13"/>
      <c r="F97" s="11"/>
      <c r="G97" s="17"/>
      <c r="H97" s="16"/>
    </row>
    <row r="98" spans="1:8" ht="20.100000000000001" customHeight="1">
      <c r="A98" s="119"/>
      <c r="B98" s="119"/>
      <c r="C98" s="119"/>
      <c r="D98" s="119"/>
      <c r="E98" s="119"/>
      <c r="F98" s="119"/>
      <c r="G98" s="119"/>
      <c r="H98" s="1"/>
    </row>
    <row r="99" spans="1:8" ht="20.100000000000001" customHeight="1">
      <c r="A99" s="120"/>
      <c r="B99" s="120"/>
      <c r="C99" s="120"/>
      <c r="D99" s="120"/>
      <c r="E99" s="120"/>
      <c r="F99" s="120"/>
      <c r="G99" s="120"/>
      <c r="H99" s="1"/>
    </row>
  </sheetData>
  <mergeCells count="18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78"/>
    <mergeCell ref="B57:D57"/>
    <mergeCell ref="E57:E78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0:D70"/>
    <mergeCell ref="F70:H70"/>
    <mergeCell ref="B71:D71"/>
    <mergeCell ref="F71:H71"/>
    <mergeCell ref="B75:D75"/>
    <mergeCell ref="B76:D76"/>
    <mergeCell ref="B77:D77"/>
    <mergeCell ref="B78:D78"/>
    <mergeCell ref="F79:G79"/>
    <mergeCell ref="A80:G80"/>
    <mergeCell ref="B72:D72"/>
    <mergeCell ref="B73:D73"/>
    <mergeCell ref="B74:D74"/>
    <mergeCell ref="F73:H73"/>
    <mergeCell ref="F74:H74"/>
    <mergeCell ref="F75:H75"/>
    <mergeCell ref="F76:H76"/>
    <mergeCell ref="F77:H77"/>
    <mergeCell ref="C86:D86"/>
    <mergeCell ref="G86:H86"/>
    <mergeCell ref="C87:D87"/>
    <mergeCell ref="G87:H87"/>
    <mergeCell ref="E81:E96"/>
    <mergeCell ref="G81:H81"/>
    <mergeCell ref="C82:D82"/>
    <mergeCell ref="G82:H82"/>
    <mergeCell ref="C83:D83"/>
    <mergeCell ref="G83:H83"/>
    <mergeCell ref="C84:D84"/>
    <mergeCell ref="G84:H84"/>
    <mergeCell ref="A98:G98"/>
    <mergeCell ref="A99:G99"/>
    <mergeCell ref="C94:D94"/>
    <mergeCell ref="G94:H94"/>
    <mergeCell ref="C95:D95"/>
    <mergeCell ref="G95:H95"/>
    <mergeCell ref="C96:D96"/>
    <mergeCell ref="G96:H96"/>
    <mergeCell ref="C91:D91"/>
    <mergeCell ref="G91:H91"/>
    <mergeCell ref="C92:D92"/>
    <mergeCell ref="G92:H92"/>
    <mergeCell ref="C93:D93"/>
    <mergeCell ref="G93:H93"/>
    <mergeCell ref="A81:A96"/>
    <mergeCell ref="C81:D81"/>
    <mergeCell ref="C88:D88"/>
    <mergeCell ref="G88:H88"/>
    <mergeCell ref="C89:D89"/>
    <mergeCell ref="G89:H89"/>
    <mergeCell ref="C90:D90"/>
    <mergeCell ref="G90:H90"/>
    <mergeCell ref="C85:D85"/>
    <mergeCell ref="G85:H85"/>
  </mergeCells>
  <phoneticPr fontId="3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104"/>
  <sheetViews>
    <sheetView zoomScaleNormal="100" workbookViewId="0">
      <selection activeCell="F49" sqref="F49:H4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86" t="s">
        <v>1</v>
      </c>
      <c r="B2" s="164" t="s">
        <v>242</v>
      </c>
      <c r="C2" s="166"/>
      <c r="D2" s="86" t="s">
        <v>2</v>
      </c>
      <c r="E2" s="164" t="s">
        <v>365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84" t="s">
        <v>5</v>
      </c>
      <c r="F3" s="84"/>
      <c r="G3" s="193"/>
      <c r="H3" s="193"/>
    </row>
    <row r="4" spans="1:12" ht="20.100000000000001" customHeight="1">
      <c r="A4" s="86" t="s">
        <v>6</v>
      </c>
      <c r="B4" s="186">
        <v>496450</v>
      </c>
      <c r="C4" s="187"/>
      <c r="D4" s="188"/>
      <c r="E4" s="146"/>
      <c r="F4" s="194"/>
      <c r="G4" s="194"/>
      <c r="H4" s="195"/>
    </row>
    <row r="5" spans="1:12" ht="20.100000000000001" customHeight="1">
      <c r="A5" s="86" t="s">
        <v>7</v>
      </c>
      <c r="B5" s="186">
        <f>B6-B4</f>
        <v>406000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86" t="s">
        <v>8</v>
      </c>
      <c r="B6" s="186">
        <v>902450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86" t="s">
        <v>36</v>
      </c>
      <c r="B7" s="186">
        <f>B6+'7월17일'!B7:D7</f>
        <v>25015250</v>
      </c>
      <c r="C7" s="187"/>
      <c r="D7" s="188"/>
      <c r="E7" s="189"/>
      <c r="F7" s="190"/>
      <c r="G7" s="190"/>
      <c r="H7" s="191"/>
    </row>
    <row r="8" spans="1:12" ht="20.100000000000001" customHeight="1">
      <c r="A8" s="86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83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0.06</v>
      </c>
      <c r="C10" s="23" t="s">
        <v>24</v>
      </c>
      <c r="D10" s="19">
        <v>0.12</v>
      </c>
      <c r="E10" s="26" t="s">
        <v>47</v>
      </c>
      <c r="F10" s="18">
        <v>0.08</v>
      </c>
      <c r="G10" s="26" t="s">
        <v>25</v>
      </c>
      <c r="H10" s="18">
        <v>0.25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0.2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0.13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0.14000000000000001</v>
      </c>
      <c r="C12" s="25" t="s">
        <v>31</v>
      </c>
      <c r="D12" s="20">
        <v>0.01</v>
      </c>
      <c r="E12" s="25" t="s">
        <v>32</v>
      </c>
      <c r="F12" s="20">
        <v>0.01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84"/>
      <c r="F15" s="84"/>
      <c r="G15" s="88"/>
      <c r="H15" s="1"/>
    </row>
    <row r="16" spans="1:12" ht="20.100000000000001" customHeight="1">
      <c r="A16" s="86"/>
      <c r="B16" s="86" t="s">
        <v>13</v>
      </c>
      <c r="C16" s="164" t="s">
        <v>14</v>
      </c>
      <c r="D16" s="166"/>
      <c r="E16" s="86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0.5</v>
      </c>
      <c r="C17" s="171" t="s">
        <v>662</v>
      </c>
      <c r="D17" s="172"/>
      <c r="E17" s="86">
        <v>4</v>
      </c>
      <c r="F17" s="155"/>
      <c r="G17" s="155"/>
      <c r="H17" s="155"/>
    </row>
    <row r="18" spans="1:8" ht="20.100000000000001" customHeight="1">
      <c r="A18" s="140"/>
      <c r="B18" s="5">
        <v>0.5</v>
      </c>
      <c r="C18" s="171" t="s">
        <v>663</v>
      </c>
      <c r="D18" s="172"/>
      <c r="E18" s="86">
        <v>4</v>
      </c>
      <c r="F18" s="155"/>
      <c r="G18" s="155"/>
      <c r="H18" s="155"/>
    </row>
    <row r="19" spans="1:8" ht="20.100000000000001" customHeight="1">
      <c r="A19" s="140"/>
      <c r="B19" s="5">
        <v>6.25E-2</v>
      </c>
      <c r="C19" s="171" t="s">
        <v>664</v>
      </c>
      <c r="D19" s="172"/>
      <c r="E19" s="86">
        <v>2</v>
      </c>
      <c r="F19" s="155"/>
      <c r="G19" s="155"/>
      <c r="H19" s="155"/>
    </row>
    <row r="20" spans="1:8" ht="20.100000000000001" customHeight="1">
      <c r="A20" s="140"/>
      <c r="B20" s="5">
        <v>4.1666666666666664E-2</v>
      </c>
      <c r="C20" s="171" t="s">
        <v>665</v>
      </c>
      <c r="D20" s="172"/>
      <c r="E20" s="95" t="s">
        <v>667</v>
      </c>
      <c r="F20" s="155"/>
      <c r="G20" s="155"/>
      <c r="H20" s="155"/>
    </row>
    <row r="21" spans="1:8" ht="20.100000000000001" customHeight="1">
      <c r="A21" s="140"/>
      <c r="B21" s="5">
        <v>0.125</v>
      </c>
      <c r="C21" s="171" t="s">
        <v>666</v>
      </c>
      <c r="D21" s="172"/>
      <c r="E21" s="86">
        <v>2</v>
      </c>
      <c r="F21" s="155" t="s">
        <v>697</v>
      </c>
      <c r="G21" s="155"/>
      <c r="H21" s="155"/>
    </row>
    <row r="22" spans="1:8" ht="20.100000000000001" customHeight="1">
      <c r="A22" s="140"/>
      <c r="B22" s="5"/>
      <c r="C22" s="171"/>
      <c r="D22" s="172"/>
      <c r="E22" s="86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86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86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86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87"/>
      <c r="F26" s="175"/>
      <c r="G26" s="175"/>
      <c r="H26" s="175"/>
    </row>
    <row r="27" spans="1:8" ht="20.100000000000001" customHeight="1">
      <c r="A27" s="141" t="s">
        <v>16</v>
      </c>
      <c r="B27" s="21"/>
      <c r="C27" s="160"/>
      <c r="D27" s="161"/>
      <c r="E27" s="85"/>
      <c r="F27" s="167"/>
      <c r="G27" s="168"/>
      <c r="H27" s="169"/>
    </row>
    <row r="28" spans="1:8" ht="20.100000000000001" customHeight="1">
      <c r="A28" s="141"/>
      <c r="B28" s="21"/>
      <c r="C28" s="160"/>
      <c r="D28" s="161"/>
      <c r="E28" s="85"/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85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85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85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85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85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85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85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85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85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85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85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85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669</v>
      </c>
      <c r="C42" s="202"/>
      <c r="D42" s="203"/>
      <c r="E42" s="139" t="s">
        <v>18</v>
      </c>
      <c r="F42" s="129" t="s">
        <v>698</v>
      </c>
      <c r="G42" s="130"/>
      <c r="H42" s="131"/>
    </row>
    <row r="43" spans="1:8" ht="20.100000000000001" customHeight="1">
      <c r="A43" s="155"/>
      <c r="B43" s="204" t="s">
        <v>668</v>
      </c>
      <c r="C43" s="205"/>
      <c r="D43" s="206"/>
      <c r="E43" s="140"/>
      <c r="F43" s="129" t="s">
        <v>699</v>
      </c>
      <c r="G43" s="130"/>
      <c r="H43" s="131"/>
    </row>
    <row r="44" spans="1:8" ht="20.100000000000001" customHeight="1">
      <c r="A44" s="155"/>
      <c r="B44" s="207" t="s">
        <v>670</v>
      </c>
      <c r="C44" s="205"/>
      <c r="D44" s="206"/>
      <c r="E44" s="140"/>
      <c r="F44" s="129" t="s">
        <v>700</v>
      </c>
      <c r="G44" s="130"/>
      <c r="H44" s="131"/>
    </row>
    <row r="45" spans="1:8" ht="20.100000000000001" customHeight="1">
      <c r="A45" s="155"/>
      <c r="B45" s="204" t="s">
        <v>671</v>
      </c>
      <c r="C45" s="205"/>
      <c r="D45" s="206"/>
      <c r="E45" s="140"/>
      <c r="F45" s="129"/>
      <c r="G45" s="130"/>
      <c r="H45" s="131"/>
    </row>
    <row r="46" spans="1:8" ht="20.100000000000001" customHeight="1">
      <c r="A46" s="155"/>
      <c r="B46" s="204" t="s">
        <v>672</v>
      </c>
      <c r="C46" s="208"/>
      <c r="D46" s="209"/>
      <c r="E46" s="140"/>
      <c r="F46" s="129" t="s">
        <v>710</v>
      </c>
      <c r="G46" s="130"/>
      <c r="H46" s="131"/>
    </row>
    <row r="47" spans="1:8" ht="20.100000000000001" customHeight="1">
      <c r="A47" s="155"/>
      <c r="B47" s="204" t="s">
        <v>673</v>
      </c>
      <c r="C47" s="205"/>
      <c r="D47" s="206"/>
      <c r="E47" s="140"/>
      <c r="F47" s="129" t="s">
        <v>711</v>
      </c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679</v>
      </c>
      <c r="C57" s="130"/>
      <c r="D57" s="131"/>
      <c r="E57" s="139" t="s">
        <v>18</v>
      </c>
      <c r="F57" s="134" t="s">
        <v>701</v>
      </c>
      <c r="G57" s="135"/>
      <c r="H57" s="136"/>
    </row>
    <row r="58" spans="1:8" ht="20.100000000000001" customHeight="1">
      <c r="A58" s="140"/>
      <c r="B58" s="129" t="s">
        <v>680</v>
      </c>
      <c r="C58" s="130"/>
      <c r="D58" s="131"/>
      <c r="E58" s="140"/>
      <c r="F58" s="134" t="s">
        <v>702</v>
      </c>
      <c r="G58" s="135"/>
      <c r="H58" s="136"/>
    </row>
    <row r="59" spans="1:8" ht="20.100000000000001" customHeight="1">
      <c r="A59" s="140"/>
      <c r="B59" s="129" t="s">
        <v>681</v>
      </c>
      <c r="C59" s="130"/>
      <c r="D59" s="131"/>
      <c r="E59" s="140"/>
      <c r="F59" s="129" t="s">
        <v>703</v>
      </c>
      <c r="G59" s="130"/>
      <c r="H59" s="131"/>
    </row>
    <row r="60" spans="1:8" ht="20.100000000000001" customHeight="1">
      <c r="A60" s="140"/>
      <c r="B60" s="129" t="s">
        <v>674</v>
      </c>
      <c r="C60" s="130"/>
      <c r="D60" s="131"/>
      <c r="E60" s="140"/>
      <c r="F60" s="129"/>
      <c r="G60" s="130"/>
      <c r="H60" s="131"/>
    </row>
    <row r="61" spans="1:8" ht="20.100000000000001" customHeight="1">
      <c r="A61" s="140"/>
      <c r="B61" s="129" t="s">
        <v>675</v>
      </c>
      <c r="C61" s="130"/>
      <c r="D61" s="131"/>
      <c r="E61" s="140"/>
      <c r="F61" s="129" t="s">
        <v>704</v>
      </c>
      <c r="G61" s="130"/>
      <c r="H61" s="131"/>
    </row>
    <row r="62" spans="1:8" ht="20.100000000000001" customHeight="1">
      <c r="A62" s="140"/>
      <c r="B62" s="129" t="s">
        <v>676</v>
      </c>
      <c r="C62" s="130"/>
      <c r="D62" s="131"/>
      <c r="E62" s="140"/>
      <c r="F62" s="129" t="s">
        <v>705</v>
      </c>
      <c r="G62" s="130"/>
      <c r="H62" s="131"/>
    </row>
    <row r="63" spans="1:8" ht="20.100000000000001" customHeight="1">
      <c r="A63" s="140"/>
      <c r="B63" s="129" t="s">
        <v>685</v>
      </c>
      <c r="C63" s="130"/>
      <c r="D63" s="131"/>
      <c r="E63" s="140"/>
      <c r="F63" s="129" t="s">
        <v>706</v>
      </c>
      <c r="G63" s="130"/>
      <c r="H63" s="131"/>
    </row>
    <row r="64" spans="1:8" ht="20.100000000000001" customHeight="1">
      <c r="A64" s="140"/>
      <c r="B64" s="129" t="s">
        <v>677</v>
      </c>
      <c r="C64" s="130"/>
      <c r="D64" s="131"/>
      <c r="E64" s="140"/>
      <c r="F64" s="129" t="s">
        <v>707</v>
      </c>
      <c r="G64" s="130"/>
      <c r="H64" s="131"/>
    </row>
    <row r="65" spans="1:8" ht="20.100000000000001" customHeight="1">
      <c r="A65" s="140"/>
      <c r="B65" s="129" t="s">
        <v>678</v>
      </c>
      <c r="C65" s="130"/>
      <c r="D65" s="131"/>
      <c r="E65" s="140"/>
      <c r="F65" s="129" t="s">
        <v>708</v>
      </c>
      <c r="G65" s="130"/>
      <c r="H65" s="131"/>
    </row>
    <row r="66" spans="1:8" ht="20.100000000000001" customHeight="1">
      <c r="A66" s="140"/>
      <c r="B66" s="129" t="s">
        <v>682</v>
      </c>
      <c r="C66" s="130"/>
      <c r="D66" s="131"/>
      <c r="E66" s="140"/>
      <c r="F66" s="129" t="s">
        <v>709</v>
      </c>
      <c r="G66" s="130"/>
      <c r="H66" s="131"/>
    </row>
    <row r="67" spans="1:8" ht="20.100000000000001" customHeight="1">
      <c r="A67" s="140"/>
      <c r="B67" s="129" t="s">
        <v>694</v>
      </c>
      <c r="C67" s="130"/>
      <c r="D67" s="131"/>
      <c r="E67" s="140"/>
      <c r="F67" s="129" t="s">
        <v>712</v>
      </c>
      <c r="G67" s="130"/>
      <c r="H67" s="131"/>
    </row>
    <row r="68" spans="1:8" ht="20.100000000000001" customHeight="1">
      <c r="A68" s="140"/>
      <c r="B68" s="129" t="s">
        <v>692</v>
      </c>
      <c r="C68" s="130"/>
      <c r="D68" s="131"/>
      <c r="E68" s="140"/>
      <c r="F68" s="129"/>
      <c r="G68" s="130"/>
      <c r="H68" s="131"/>
    </row>
    <row r="69" spans="1:8" ht="20.100000000000001" customHeight="1">
      <c r="A69" s="140"/>
      <c r="B69" s="129" t="s">
        <v>693</v>
      </c>
      <c r="C69" s="130"/>
      <c r="D69" s="131"/>
      <c r="E69" s="140"/>
      <c r="F69" s="129" t="s">
        <v>713</v>
      </c>
      <c r="G69" s="130"/>
      <c r="H69" s="131"/>
    </row>
    <row r="70" spans="1:8" ht="20.100000000000001" customHeight="1">
      <c r="A70" s="140"/>
      <c r="B70" s="129" t="s">
        <v>684</v>
      </c>
      <c r="C70" s="130"/>
      <c r="D70" s="131"/>
      <c r="E70" s="140"/>
      <c r="F70" s="129" t="s">
        <v>714</v>
      </c>
      <c r="G70" s="130"/>
      <c r="H70" s="131"/>
    </row>
    <row r="71" spans="1:8" ht="20.100000000000001" customHeight="1">
      <c r="A71" s="140"/>
      <c r="B71" s="129" t="s">
        <v>695</v>
      </c>
      <c r="C71" s="130"/>
      <c r="D71" s="131"/>
      <c r="E71" s="140"/>
      <c r="F71" s="129" t="s">
        <v>715</v>
      </c>
      <c r="G71" s="130"/>
      <c r="H71" s="131"/>
    </row>
    <row r="72" spans="1:8" ht="20.100000000000001" customHeight="1">
      <c r="A72" s="140"/>
      <c r="B72" s="129" t="s">
        <v>683</v>
      </c>
      <c r="C72" s="130"/>
      <c r="D72" s="131"/>
      <c r="E72" s="140"/>
      <c r="F72" s="129" t="s">
        <v>716</v>
      </c>
      <c r="G72" s="130"/>
      <c r="H72" s="131"/>
    </row>
    <row r="73" spans="1:8" ht="20.100000000000001" customHeight="1">
      <c r="A73" s="140"/>
      <c r="B73" s="129" t="s">
        <v>684</v>
      </c>
      <c r="C73" s="130"/>
      <c r="D73" s="131"/>
      <c r="E73" s="140"/>
      <c r="F73" s="129" t="s">
        <v>717</v>
      </c>
      <c r="G73" s="130"/>
      <c r="H73" s="131"/>
    </row>
    <row r="74" spans="1:8" ht="20.100000000000001" customHeight="1">
      <c r="A74" s="140"/>
      <c r="B74" s="129" t="s">
        <v>677</v>
      </c>
      <c r="C74" s="130"/>
      <c r="D74" s="131"/>
      <c r="E74" s="140"/>
      <c r="F74" s="129"/>
      <c r="G74" s="130"/>
      <c r="H74" s="131"/>
    </row>
    <row r="75" spans="1:8" ht="20.100000000000001" customHeight="1">
      <c r="A75" s="140"/>
      <c r="B75" s="129" t="s">
        <v>678</v>
      </c>
      <c r="C75" s="130"/>
      <c r="D75" s="131"/>
      <c r="E75" s="140"/>
      <c r="F75" s="129" t="s">
        <v>718</v>
      </c>
      <c r="G75" s="130"/>
      <c r="H75" s="131"/>
    </row>
    <row r="76" spans="1:8" ht="20.100000000000001" customHeight="1">
      <c r="A76" s="140"/>
      <c r="B76" s="129" t="s">
        <v>686</v>
      </c>
      <c r="C76" s="130"/>
      <c r="D76" s="131"/>
      <c r="E76" s="140"/>
      <c r="F76" s="129" t="s">
        <v>719</v>
      </c>
      <c r="G76" s="130"/>
      <c r="H76" s="131"/>
    </row>
    <row r="77" spans="1:8" ht="20.100000000000001" customHeight="1">
      <c r="A77" s="140"/>
      <c r="B77" s="129" t="s">
        <v>696</v>
      </c>
      <c r="C77" s="130"/>
      <c r="D77" s="131"/>
      <c r="E77" s="140"/>
      <c r="F77" s="129" t="s">
        <v>720</v>
      </c>
      <c r="G77" s="130"/>
      <c r="H77" s="131"/>
    </row>
    <row r="78" spans="1:8" ht="20.100000000000001" customHeight="1">
      <c r="A78" s="140"/>
      <c r="B78" s="129" t="s">
        <v>675</v>
      </c>
      <c r="C78" s="130"/>
      <c r="D78" s="131"/>
      <c r="E78" s="140"/>
      <c r="F78" s="129"/>
      <c r="G78" s="130"/>
      <c r="H78" s="131"/>
    </row>
    <row r="79" spans="1:8" ht="20.100000000000001" customHeight="1">
      <c r="A79" s="140"/>
      <c r="B79" s="129" t="s">
        <v>687</v>
      </c>
      <c r="C79" s="130"/>
      <c r="D79" s="131"/>
      <c r="E79" s="140"/>
      <c r="F79" s="129"/>
      <c r="G79" s="130"/>
      <c r="H79" s="131"/>
    </row>
    <row r="80" spans="1:8" ht="20.100000000000001" customHeight="1">
      <c r="A80" s="140"/>
      <c r="B80" s="129" t="s">
        <v>688</v>
      </c>
      <c r="C80" s="130"/>
      <c r="D80" s="131"/>
      <c r="E80" s="140"/>
      <c r="F80" s="129"/>
      <c r="G80" s="130"/>
      <c r="H80" s="131"/>
    </row>
    <row r="81" spans="1:14" ht="20.100000000000001" customHeight="1">
      <c r="A81" s="140"/>
      <c r="B81" s="129" t="s">
        <v>689</v>
      </c>
      <c r="C81" s="130"/>
      <c r="D81" s="131"/>
      <c r="E81" s="140"/>
      <c r="F81" s="129"/>
      <c r="G81" s="130"/>
      <c r="H81" s="131"/>
    </row>
    <row r="82" spans="1:14" ht="20.100000000000001" customHeight="1">
      <c r="A82" s="140"/>
      <c r="B82" s="129" t="s">
        <v>690</v>
      </c>
      <c r="C82" s="130"/>
      <c r="D82" s="131"/>
      <c r="E82" s="140"/>
      <c r="F82" s="98"/>
      <c r="G82" s="96"/>
      <c r="H82" s="97"/>
    </row>
    <row r="83" spans="1:14" ht="20.100000000000001" customHeight="1">
      <c r="A83" s="140"/>
      <c r="B83" s="129" t="s">
        <v>691</v>
      </c>
      <c r="C83" s="130"/>
      <c r="D83" s="131"/>
      <c r="E83" s="140"/>
      <c r="F83" s="98"/>
      <c r="G83" s="96"/>
      <c r="H83" s="97"/>
    </row>
    <row r="84" spans="1:14" ht="20.100000000000001" customHeight="1">
      <c r="A84" s="89"/>
      <c r="B84" s="81" t="s">
        <v>40</v>
      </c>
      <c r="C84" s="81"/>
      <c r="D84" s="81"/>
      <c r="E84" s="89"/>
      <c r="F84" s="132"/>
      <c r="G84" s="132"/>
      <c r="H84" s="1"/>
    </row>
    <row r="85" spans="1:14" ht="20.100000000000001" customHeight="1">
      <c r="A85" s="133" t="s">
        <v>20</v>
      </c>
      <c r="B85" s="133"/>
      <c r="C85" s="133"/>
      <c r="D85" s="133"/>
      <c r="E85" s="133"/>
      <c r="F85" s="133"/>
      <c r="G85" s="119"/>
      <c r="H85" s="1"/>
    </row>
    <row r="86" spans="1:14" ht="20.100000000000001" customHeight="1">
      <c r="A86" s="123" t="s">
        <v>17</v>
      </c>
      <c r="B86" s="7" t="s">
        <v>26</v>
      </c>
      <c r="C86" s="125" t="s">
        <v>41</v>
      </c>
      <c r="D86" s="126"/>
      <c r="E86" s="127" t="s">
        <v>18</v>
      </c>
      <c r="F86" s="15" t="s">
        <v>26</v>
      </c>
      <c r="G86" s="125" t="s">
        <v>41</v>
      </c>
      <c r="H86" s="126"/>
    </row>
    <row r="87" spans="1:14" ht="20.100000000000001" customHeight="1">
      <c r="A87" s="124"/>
      <c r="B87" s="8"/>
      <c r="C87" s="121"/>
      <c r="D87" s="122"/>
      <c r="E87" s="128"/>
      <c r="F87" s="8"/>
      <c r="G87" s="121"/>
      <c r="H87" s="122"/>
    </row>
    <row r="88" spans="1:14" ht="20.100000000000001" customHeight="1">
      <c r="A88" s="124"/>
      <c r="B88" s="8"/>
      <c r="C88" s="121"/>
      <c r="D88" s="122"/>
      <c r="E88" s="128"/>
      <c r="F88" s="8"/>
      <c r="G88" s="121"/>
      <c r="H88" s="122"/>
      <c r="N88">
        <v>1</v>
      </c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8"/>
      <c r="C90" s="121"/>
      <c r="D90" s="122"/>
      <c r="E90" s="128"/>
      <c r="F90" s="8"/>
      <c r="G90" s="121"/>
      <c r="H90" s="122"/>
    </row>
    <row r="91" spans="1:14" ht="20.100000000000001" customHeight="1">
      <c r="A91" s="124"/>
      <c r="B91" s="8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8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8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9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9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>
      <c r="A100" s="124"/>
      <c r="B100" s="9"/>
      <c r="C100" s="121"/>
      <c r="D100" s="122"/>
      <c r="E100" s="128"/>
      <c r="F100" s="8"/>
      <c r="G100" s="121"/>
      <c r="H100" s="122"/>
    </row>
    <row r="101" spans="1:8" ht="20.100000000000001" customHeight="1" thickBot="1">
      <c r="A101" s="124"/>
      <c r="B101" s="9"/>
      <c r="C101" s="121"/>
      <c r="D101" s="122"/>
      <c r="E101" s="128"/>
      <c r="F101" s="8"/>
      <c r="G101" s="121"/>
      <c r="H101" s="122"/>
    </row>
    <row r="102" spans="1:8" ht="20.100000000000001" customHeight="1" thickTop="1" thickBot="1">
      <c r="A102" s="10" t="s">
        <v>21</v>
      </c>
      <c r="B102" s="28">
        <f>B87+B88+B89+B90+B91+B92+B93+B94+B95+B96+B97+B98+B100+B101+F87+F88+F89+F90+F91+F92+F93+F94+F95+F96+F97+F98+F100+F101+B99+F99</f>
        <v>0</v>
      </c>
      <c r="C102" s="11"/>
      <c r="D102" s="12"/>
      <c r="E102" s="13"/>
      <c r="F102" s="11"/>
      <c r="G102" s="17"/>
      <c r="H102" s="16"/>
    </row>
    <row r="103" spans="1:8" ht="20.100000000000001" customHeight="1">
      <c r="A103" s="119"/>
      <c r="B103" s="119"/>
      <c r="C103" s="119"/>
      <c r="D103" s="119"/>
      <c r="E103" s="119"/>
      <c r="F103" s="119"/>
      <c r="G103" s="119"/>
      <c r="H103" s="1"/>
    </row>
    <row r="104" spans="1:8" ht="20.100000000000001" customHeight="1">
      <c r="A104" s="120"/>
      <c r="B104" s="120"/>
      <c r="C104" s="120"/>
      <c r="D104" s="120"/>
      <c r="E104" s="120"/>
      <c r="F104" s="120"/>
      <c r="G104" s="120"/>
      <c r="H104" s="1"/>
    </row>
  </sheetData>
  <mergeCells count="196">
    <mergeCell ref="B62:D62"/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59:H59"/>
    <mergeCell ref="B60:D60"/>
    <mergeCell ref="F60:H60"/>
    <mergeCell ref="B61:D61"/>
    <mergeCell ref="F61:H61"/>
    <mergeCell ref="B63:D63"/>
    <mergeCell ref="F62:H62"/>
    <mergeCell ref="A56:G56"/>
    <mergeCell ref="A57:A83"/>
    <mergeCell ref="B57:D57"/>
    <mergeCell ref="E57:E83"/>
    <mergeCell ref="F57:H57"/>
    <mergeCell ref="B58:D58"/>
    <mergeCell ref="F58:H58"/>
    <mergeCell ref="B59:D59"/>
    <mergeCell ref="B66:D66"/>
    <mergeCell ref="F66:H66"/>
    <mergeCell ref="B67:D67"/>
    <mergeCell ref="F67:H67"/>
    <mergeCell ref="B68:D68"/>
    <mergeCell ref="F68:H68"/>
    <mergeCell ref="B64:D64"/>
    <mergeCell ref="F63:H63"/>
    <mergeCell ref="B65:D65"/>
    <mergeCell ref="F64:H64"/>
    <mergeCell ref="F65:H65"/>
    <mergeCell ref="B72:D72"/>
    <mergeCell ref="F72:H72"/>
    <mergeCell ref="B73:D73"/>
    <mergeCell ref="F73:H73"/>
    <mergeCell ref="B74:D74"/>
    <mergeCell ref="F74:H74"/>
    <mergeCell ref="B69:D69"/>
    <mergeCell ref="F69:H69"/>
    <mergeCell ref="B70:D70"/>
    <mergeCell ref="F70:H70"/>
    <mergeCell ref="B71:D71"/>
    <mergeCell ref="F71:H71"/>
    <mergeCell ref="B75:D75"/>
    <mergeCell ref="B80:D80"/>
    <mergeCell ref="B81:D81"/>
    <mergeCell ref="B76:D76"/>
    <mergeCell ref="F84:G84"/>
    <mergeCell ref="A85:G85"/>
    <mergeCell ref="B77:D77"/>
    <mergeCell ref="B78:D78"/>
    <mergeCell ref="B79:D79"/>
    <mergeCell ref="B82:D82"/>
    <mergeCell ref="B83:D83"/>
    <mergeCell ref="F75:H75"/>
    <mergeCell ref="F76:H76"/>
    <mergeCell ref="F77:H77"/>
    <mergeCell ref="F78:H78"/>
    <mergeCell ref="F79:H79"/>
    <mergeCell ref="F80:H80"/>
    <mergeCell ref="F81:H81"/>
    <mergeCell ref="C91:D91"/>
    <mergeCell ref="G91:H91"/>
    <mergeCell ref="C92:D92"/>
    <mergeCell ref="G92:H92"/>
    <mergeCell ref="E86:E101"/>
    <mergeCell ref="G86:H86"/>
    <mergeCell ref="C87:D87"/>
    <mergeCell ref="G87:H87"/>
    <mergeCell ref="C88:D88"/>
    <mergeCell ref="G88:H88"/>
    <mergeCell ref="C89:D89"/>
    <mergeCell ref="G89:H89"/>
    <mergeCell ref="A103:G103"/>
    <mergeCell ref="A104:G104"/>
    <mergeCell ref="C99:D99"/>
    <mergeCell ref="G99:H99"/>
    <mergeCell ref="C100:D100"/>
    <mergeCell ref="G100:H100"/>
    <mergeCell ref="C101:D101"/>
    <mergeCell ref="G101:H101"/>
    <mergeCell ref="C96:D96"/>
    <mergeCell ref="G96:H96"/>
    <mergeCell ref="C97:D97"/>
    <mergeCell ref="G97:H97"/>
    <mergeCell ref="C98:D98"/>
    <mergeCell ref="G98:H98"/>
    <mergeCell ref="A86:A101"/>
    <mergeCell ref="C86:D86"/>
    <mergeCell ref="C93:D93"/>
    <mergeCell ref="G93:H93"/>
    <mergeCell ref="C94:D94"/>
    <mergeCell ref="G94:H94"/>
    <mergeCell ref="C95:D95"/>
    <mergeCell ref="G95:H95"/>
    <mergeCell ref="C90:D90"/>
    <mergeCell ref="G90:H90"/>
  </mergeCells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E2" sqref="E2:F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86" t="s">
        <v>1</v>
      </c>
      <c r="B2" s="164" t="s">
        <v>243</v>
      </c>
      <c r="C2" s="166"/>
      <c r="D2" s="86" t="s">
        <v>2</v>
      </c>
      <c r="E2" s="164" t="s">
        <v>763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84" t="s">
        <v>5</v>
      </c>
      <c r="F3" s="84"/>
      <c r="G3" s="193"/>
      <c r="H3" s="193"/>
    </row>
    <row r="4" spans="1:12" ht="20.100000000000001" customHeight="1">
      <c r="A4" s="86" t="s">
        <v>6</v>
      </c>
      <c r="B4" s="186">
        <v>754500</v>
      </c>
      <c r="C4" s="187"/>
      <c r="D4" s="188"/>
      <c r="E4" s="146"/>
      <c r="F4" s="194"/>
      <c r="G4" s="194"/>
      <c r="H4" s="195"/>
    </row>
    <row r="5" spans="1:12" ht="20.100000000000001" customHeight="1">
      <c r="A5" s="86" t="s">
        <v>7</v>
      </c>
      <c r="B5" s="186">
        <f>B6-B4</f>
        <v>795500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86" t="s">
        <v>8</v>
      </c>
      <c r="B6" s="186">
        <v>1550000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86" t="s">
        <v>36</v>
      </c>
      <c r="B7" s="186">
        <f>B6+'7월18일'!B7:D7</f>
        <v>26565250</v>
      </c>
      <c r="C7" s="187"/>
      <c r="D7" s="188"/>
      <c r="E7" s="189"/>
      <c r="F7" s="190"/>
      <c r="G7" s="190"/>
      <c r="H7" s="191"/>
    </row>
    <row r="8" spans="1:12" ht="20.100000000000001" customHeight="1">
      <c r="A8" s="86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83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1.0000000000000002</v>
      </c>
    </row>
    <row r="10" spans="1:12" ht="20.100000000000001" customHeight="1">
      <c r="A10" s="23" t="s">
        <v>22</v>
      </c>
      <c r="B10" s="27">
        <v>0.13</v>
      </c>
      <c r="C10" s="23" t="s">
        <v>24</v>
      </c>
      <c r="D10" s="19">
        <v>0.06</v>
      </c>
      <c r="E10" s="26" t="s">
        <v>47</v>
      </c>
      <c r="F10" s="18">
        <v>0.14000000000000001</v>
      </c>
      <c r="G10" s="26" t="s">
        <v>25</v>
      </c>
      <c r="H10" s="18">
        <v>0.22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0.12</v>
      </c>
      <c r="C11" s="24" t="s">
        <v>38</v>
      </c>
      <c r="D11" s="18">
        <v>0.04</v>
      </c>
      <c r="E11" s="24" t="s">
        <v>29</v>
      </c>
      <c r="F11" s="18">
        <v>0</v>
      </c>
      <c r="G11" s="23" t="s">
        <v>27</v>
      </c>
      <c r="H11" s="18">
        <v>0.13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7.0000000000000007E-2</v>
      </c>
      <c r="C12" s="25" t="s">
        <v>31</v>
      </c>
      <c r="D12" s="20">
        <v>0.06</v>
      </c>
      <c r="E12" s="25" t="s">
        <v>32</v>
      </c>
      <c r="F12" s="20">
        <v>0</v>
      </c>
      <c r="G12" s="25" t="s">
        <v>44</v>
      </c>
      <c r="H12" s="20">
        <v>0.03</v>
      </c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84"/>
      <c r="F15" s="84"/>
      <c r="G15" s="88"/>
      <c r="H15" s="1"/>
    </row>
    <row r="16" spans="1:12" ht="20.100000000000001" customHeight="1">
      <c r="A16" s="86"/>
      <c r="B16" s="86" t="s">
        <v>13</v>
      </c>
      <c r="C16" s="164" t="s">
        <v>14</v>
      </c>
      <c r="D16" s="166"/>
      <c r="E16" s="86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0.5</v>
      </c>
      <c r="C17" s="171" t="s">
        <v>721</v>
      </c>
      <c r="D17" s="172"/>
      <c r="E17" s="86">
        <v>6</v>
      </c>
      <c r="F17" s="155"/>
      <c r="G17" s="155"/>
      <c r="H17" s="155"/>
    </row>
    <row r="18" spans="1:8" ht="20.100000000000001" customHeight="1">
      <c r="A18" s="140"/>
      <c r="B18" s="5">
        <v>0.45833333333333331</v>
      </c>
      <c r="C18" s="171" t="s">
        <v>722</v>
      </c>
      <c r="D18" s="172"/>
      <c r="E18" s="86">
        <v>8</v>
      </c>
      <c r="F18" s="155"/>
      <c r="G18" s="155"/>
      <c r="H18" s="155"/>
    </row>
    <row r="19" spans="1:8" ht="20.100000000000001" customHeight="1">
      <c r="A19" s="140"/>
      <c r="B19" s="5">
        <v>0.5</v>
      </c>
      <c r="C19" s="171" t="s">
        <v>723</v>
      </c>
      <c r="D19" s="172"/>
      <c r="E19" s="86">
        <v>5</v>
      </c>
      <c r="F19" s="155"/>
      <c r="G19" s="155"/>
      <c r="H19" s="155"/>
    </row>
    <row r="20" spans="1:8" ht="20.100000000000001" customHeight="1">
      <c r="A20" s="140"/>
      <c r="B20" s="5"/>
      <c r="C20" s="171"/>
      <c r="D20" s="172"/>
      <c r="E20" s="86"/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86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86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86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86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86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87"/>
      <c r="F26" s="175"/>
      <c r="G26" s="175"/>
      <c r="H26" s="175"/>
    </row>
    <row r="27" spans="1:8" ht="20.100000000000001" customHeight="1">
      <c r="A27" s="141" t="s">
        <v>16</v>
      </c>
      <c r="B27" s="21">
        <v>0.29166666666666669</v>
      </c>
      <c r="C27" s="160" t="s">
        <v>724</v>
      </c>
      <c r="D27" s="161"/>
      <c r="E27" s="85">
        <v>2</v>
      </c>
      <c r="F27" s="167"/>
      <c r="G27" s="168"/>
      <c r="H27" s="169"/>
    </row>
    <row r="28" spans="1:8" ht="20.100000000000001" customHeight="1">
      <c r="A28" s="141"/>
      <c r="B28" s="21">
        <v>0.29166666666666669</v>
      </c>
      <c r="C28" s="160" t="s">
        <v>725</v>
      </c>
      <c r="D28" s="161"/>
      <c r="E28" s="85">
        <v>10</v>
      </c>
      <c r="F28" s="164"/>
      <c r="G28" s="165"/>
      <c r="H28" s="166"/>
    </row>
    <row r="29" spans="1:8" ht="20.100000000000001" customHeight="1">
      <c r="A29" s="141"/>
      <c r="B29" s="21">
        <v>0.25</v>
      </c>
      <c r="C29" s="160" t="s">
        <v>726</v>
      </c>
      <c r="D29" s="161"/>
      <c r="E29" s="85">
        <v>2</v>
      </c>
      <c r="F29" s="164" t="s">
        <v>745</v>
      </c>
      <c r="G29" s="165"/>
      <c r="H29" s="166"/>
    </row>
    <row r="30" spans="1:8" ht="20.100000000000001" customHeight="1">
      <c r="A30" s="141"/>
      <c r="B30" s="21">
        <v>0.25</v>
      </c>
      <c r="C30" s="160" t="s">
        <v>727</v>
      </c>
      <c r="D30" s="161"/>
      <c r="E30" s="85">
        <v>2</v>
      </c>
      <c r="F30" s="164" t="s">
        <v>745</v>
      </c>
      <c r="G30" s="165"/>
      <c r="H30" s="166"/>
    </row>
    <row r="31" spans="1:8" ht="20.100000000000001" customHeight="1">
      <c r="A31" s="141"/>
      <c r="B31" s="21"/>
      <c r="C31" s="160"/>
      <c r="D31" s="161"/>
      <c r="E31" s="85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85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85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85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85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85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85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85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85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85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148"/>
      <c r="C42" s="149"/>
      <c r="D42" s="150"/>
      <c r="E42" s="139" t="s">
        <v>18</v>
      </c>
      <c r="F42" s="129" t="s">
        <v>746</v>
      </c>
      <c r="G42" s="130"/>
      <c r="H42" s="131"/>
    </row>
    <row r="43" spans="1:8" ht="20.100000000000001" customHeight="1">
      <c r="A43" s="155"/>
      <c r="B43" s="156"/>
      <c r="C43" s="157"/>
      <c r="D43" s="158"/>
      <c r="E43" s="140"/>
      <c r="F43" s="129"/>
      <c r="G43" s="130"/>
      <c r="H43" s="131"/>
    </row>
    <row r="44" spans="1:8" ht="20.100000000000001" customHeight="1">
      <c r="A44" s="155"/>
      <c r="B44" s="159"/>
      <c r="C44" s="157"/>
      <c r="D44" s="158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728</v>
      </c>
      <c r="C57" s="130"/>
      <c r="D57" s="131"/>
      <c r="E57" s="139" t="s">
        <v>18</v>
      </c>
      <c r="F57" s="134" t="s">
        <v>747</v>
      </c>
      <c r="G57" s="135"/>
      <c r="H57" s="136"/>
    </row>
    <row r="58" spans="1:8" ht="20.100000000000001" customHeight="1">
      <c r="A58" s="140"/>
      <c r="B58" s="129" t="s">
        <v>729</v>
      </c>
      <c r="C58" s="130"/>
      <c r="D58" s="131"/>
      <c r="E58" s="140"/>
      <c r="F58" s="134" t="s">
        <v>748</v>
      </c>
      <c r="G58" s="135"/>
      <c r="H58" s="136"/>
    </row>
    <row r="59" spans="1:8" ht="20.100000000000001" customHeight="1">
      <c r="A59" s="140"/>
      <c r="B59" s="129" t="s">
        <v>731</v>
      </c>
      <c r="C59" s="130"/>
      <c r="D59" s="131"/>
      <c r="E59" s="140"/>
      <c r="F59" s="134"/>
      <c r="G59" s="135"/>
      <c r="H59" s="136"/>
    </row>
    <row r="60" spans="1:8" ht="20.100000000000001" customHeight="1">
      <c r="A60" s="140"/>
      <c r="B60" s="129" t="s">
        <v>732</v>
      </c>
      <c r="C60" s="130"/>
      <c r="D60" s="131"/>
      <c r="E60" s="140"/>
      <c r="F60" s="129" t="s">
        <v>749</v>
      </c>
      <c r="G60" s="130"/>
      <c r="H60" s="131"/>
    </row>
    <row r="61" spans="1:8" ht="20.100000000000001" customHeight="1">
      <c r="A61" s="140"/>
      <c r="B61" s="129" t="s">
        <v>733</v>
      </c>
      <c r="C61" s="130"/>
      <c r="D61" s="131"/>
      <c r="E61" s="140"/>
      <c r="F61" s="129" t="s">
        <v>750</v>
      </c>
      <c r="G61" s="130"/>
      <c r="H61" s="131"/>
    </row>
    <row r="62" spans="1:8" ht="20.100000000000001" customHeight="1">
      <c r="A62" s="140"/>
      <c r="B62" s="129" t="s">
        <v>730</v>
      </c>
      <c r="C62" s="130"/>
      <c r="D62" s="131"/>
      <c r="E62" s="140"/>
      <c r="F62" s="129"/>
      <c r="G62" s="130"/>
      <c r="H62" s="131"/>
    </row>
    <row r="63" spans="1:8" ht="20.100000000000001" customHeight="1">
      <c r="A63" s="140"/>
      <c r="B63" s="129" t="s">
        <v>734</v>
      </c>
      <c r="C63" s="130"/>
      <c r="D63" s="131"/>
      <c r="E63" s="140"/>
      <c r="F63" s="129" t="s">
        <v>751</v>
      </c>
      <c r="G63" s="130"/>
      <c r="H63" s="131"/>
    </row>
    <row r="64" spans="1:8" ht="20.100000000000001" customHeight="1">
      <c r="A64" s="140"/>
      <c r="B64" s="129" t="s">
        <v>735</v>
      </c>
      <c r="C64" s="130"/>
      <c r="D64" s="131"/>
      <c r="E64" s="140"/>
      <c r="F64" s="129" t="s">
        <v>752</v>
      </c>
      <c r="G64" s="130"/>
      <c r="H64" s="131"/>
    </row>
    <row r="65" spans="1:8" ht="20.100000000000001" customHeight="1">
      <c r="A65" s="140"/>
      <c r="B65" s="129" t="s">
        <v>736</v>
      </c>
      <c r="C65" s="130"/>
      <c r="D65" s="131"/>
      <c r="E65" s="140"/>
      <c r="F65" s="129" t="s">
        <v>753</v>
      </c>
      <c r="G65" s="130"/>
      <c r="H65" s="131"/>
    </row>
    <row r="66" spans="1:8" ht="20.100000000000001" customHeight="1">
      <c r="A66" s="140"/>
      <c r="B66" s="129" t="s">
        <v>737</v>
      </c>
      <c r="C66" s="130"/>
      <c r="D66" s="131"/>
      <c r="E66" s="140"/>
      <c r="F66" s="129" t="s">
        <v>754</v>
      </c>
      <c r="G66" s="130"/>
      <c r="H66" s="131"/>
    </row>
    <row r="67" spans="1:8" ht="20.100000000000001" customHeight="1">
      <c r="A67" s="140"/>
      <c r="B67" s="129" t="s">
        <v>738</v>
      </c>
      <c r="C67" s="130"/>
      <c r="D67" s="131"/>
      <c r="E67" s="140"/>
      <c r="F67" s="129"/>
      <c r="G67" s="130"/>
      <c r="H67" s="131"/>
    </row>
    <row r="68" spans="1:8" ht="20.100000000000001" customHeight="1">
      <c r="A68" s="140"/>
      <c r="B68" s="129" t="s">
        <v>739</v>
      </c>
      <c r="C68" s="130"/>
      <c r="D68" s="131"/>
      <c r="E68" s="140"/>
      <c r="F68" s="129" t="s">
        <v>755</v>
      </c>
      <c r="G68" s="130"/>
      <c r="H68" s="131"/>
    </row>
    <row r="69" spans="1:8" ht="20.100000000000001" customHeight="1">
      <c r="A69" s="140"/>
      <c r="B69" s="129" t="s">
        <v>740</v>
      </c>
      <c r="C69" s="130"/>
      <c r="D69" s="131"/>
      <c r="E69" s="140"/>
      <c r="F69" s="129" t="s">
        <v>756</v>
      </c>
      <c r="G69" s="130"/>
      <c r="H69" s="131"/>
    </row>
    <row r="70" spans="1:8" ht="20.100000000000001" customHeight="1">
      <c r="A70" s="140"/>
      <c r="B70" s="129" t="s">
        <v>741</v>
      </c>
      <c r="C70" s="130"/>
      <c r="D70" s="131"/>
      <c r="E70" s="140"/>
      <c r="F70" s="129" t="s">
        <v>757</v>
      </c>
      <c r="G70" s="130"/>
      <c r="H70" s="131"/>
    </row>
    <row r="71" spans="1:8" ht="20.100000000000001" customHeight="1">
      <c r="A71" s="140"/>
      <c r="B71" s="129" t="s">
        <v>742</v>
      </c>
      <c r="C71" s="130"/>
      <c r="D71" s="131"/>
      <c r="E71" s="140"/>
      <c r="F71" s="134"/>
      <c r="G71" s="135"/>
      <c r="H71" s="136"/>
    </row>
    <row r="72" spans="1:8" ht="20.100000000000001" customHeight="1">
      <c r="A72" s="140"/>
      <c r="B72" s="129" t="s">
        <v>743</v>
      </c>
      <c r="C72" s="130"/>
      <c r="D72" s="131"/>
      <c r="E72" s="140"/>
      <c r="F72" s="134" t="s">
        <v>758</v>
      </c>
      <c r="G72" s="135"/>
      <c r="H72" s="136"/>
    </row>
    <row r="73" spans="1:8" ht="20.100000000000001" customHeight="1">
      <c r="A73" s="140"/>
      <c r="B73" s="129" t="s">
        <v>744</v>
      </c>
      <c r="C73" s="130"/>
      <c r="D73" s="131"/>
      <c r="E73" s="140"/>
      <c r="F73" s="134" t="s">
        <v>759</v>
      </c>
      <c r="G73" s="135"/>
      <c r="H73" s="136"/>
    </row>
    <row r="74" spans="1:8" ht="20.100000000000001" customHeight="1">
      <c r="A74" s="140"/>
      <c r="B74" s="129"/>
      <c r="C74" s="130"/>
      <c r="D74" s="131"/>
      <c r="E74" s="140"/>
      <c r="F74" s="134" t="s">
        <v>760</v>
      </c>
      <c r="G74" s="135"/>
      <c r="H74" s="136"/>
    </row>
    <row r="75" spans="1:8" ht="20.100000000000001" customHeight="1">
      <c r="A75" s="140"/>
      <c r="B75" s="129"/>
      <c r="C75" s="130"/>
      <c r="D75" s="131"/>
      <c r="E75" s="140"/>
      <c r="F75" s="134" t="s">
        <v>761</v>
      </c>
      <c r="G75" s="135"/>
      <c r="H75" s="136"/>
    </row>
    <row r="76" spans="1:8" ht="20.100000000000001" customHeight="1">
      <c r="A76" s="140"/>
      <c r="B76" s="129"/>
      <c r="C76" s="130"/>
      <c r="D76" s="131"/>
      <c r="E76" s="140"/>
      <c r="F76" s="129" t="s">
        <v>762</v>
      </c>
      <c r="G76" s="130"/>
      <c r="H76" s="131"/>
    </row>
    <row r="77" spans="1:8" ht="20.100000000000001" customHeight="1">
      <c r="A77" s="140"/>
      <c r="B77" s="129"/>
      <c r="C77" s="130"/>
      <c r="D77" s="131"/>
      <c r="E77" s="140"/>
      <c r="F77" s="164"/>
      <c r="G77" s="165"/>
      <c r="H77" s="166"/>
    </row>
    <row r="78" spans="1:8" ht="20.100000000000001" customHeight="1">
      <c r="A78" s="140"/>
      <c r="B78" s="129"/>
      <c r="C78" s="130"/>
      <c r="D78" s="131"/>
      <c r="E78" s="140"/>
      <c r="F78" s="80"/>
      <c r="G78" s="81"/>
      <c r="H78" s="82"/>
    </row>
    <row r="79" spans="1:8" ht="20.100000000000001" customHeight="1">
      <c r="A79" s="140"/>
      <c r="B79" s="129"/>
      <c r="C79" s="130"/>
      <c r="D79" s="131"/>
      <c r="E79" s="140"/>
      <c r="F79" s="80"/>
      <c r="G79" s="81"/>
      <c r="H79" s="82"/>
    </row>
    <row r="80" spans="1:8" ht="20.100000000000001" customHeight="1">
      <c r="A80" s="140"/>
      <c r="B80" s="129"/>
      <c r="C80" s="130"/>
      <c r="D80" s="131"/>
      <c r="E80" s="140"/>
      <c r="F80" s="80"/>
      <c r="G80" s="81"/>
      <c r="H80" s="82"/>
    </row>
    <row r="81" spans="1:14" ht="20.100000000000001" customHeight="1">
      <c r="A81" s="140"/>
      <c r="B81" s="129"/>
      <c r="C81" s="130"/>
      <c r="D81" s="131"/>
      <c r="E81" s="140"/>
      <c r="F81" s="80"/>
      <c r="G81" s="81"/>
      <c r="H81" s="82"/>
    </row>
    <row r="82" spans="1:14" ht="20.100000000000001" customHeight="1">
      <c r="A82" s="140"/>
      <c r="B82" s="129"/>
      <c r="C82" s="130"/>
      <c r="D82" s="131"/>
      <c r="E82" s="140"/>
      <c r="F82" s="80"/>
      <c r="G82" s="81"/>
      <c r="H82" s="82"/>
    </row>
    <row r="83" spans="1:14" ht="20.100000000000001" customHeight="1">
      <c r="A83" s="140"/>
      <c r="B83" s="129"/>
      <c r="C83" s="130"/>
      <c r="D83" s="131"/>
      <c r="E83" s="140"/>
      <c r="F83" s="80"/>
      <c r="G83" s="81"/>
      <c r="H83" s="82"/>
    </row>
    <row r="84" spans="1:14" ht="20.100000000000001" customHeight="1">
      <c r="A84" s="140"/>
      <c r="B84" s="129"/>
      <c r="C84" s="130"/>
      <c r="D84" s="131"/>
      <c r="E84" s="140"/>
      <c r="F84" s="80"/>
      <c r="G84" s="81"/>
      <c r="H84" s="82"/>
    </row>
    <row r="85" spans="1:14" ht="20.100000000000001" customHeight="1">
      <c r="A85" s="140"/>
      <c r="B85" s="129"/>
      <c r="C85" s="130"/>
      <c r="D85" s="131"/>
      <c r="E85" s="140"/>
      <c r="F85" s="80"/>
      <c r="G85" s="81"/>
      <c r="H85" s="82"/>
    </row>
    <row r="86" spans="1:14" ht="20.100000000000001" customHeight="1">
      <c r="A86" s="89"/>
      <c r="B86" s="81" t="s">
        <v>40</v>
      </c>
      <c r="C86" s="81"/>
      <c r="D86" s="81"/>
      <c r="E86" s="89"/>
      <c r="F86" s="132"/>
      <c r="G86" s="132"/>
      <c r="H86" s="1"/>
    </row>
    <row r="87" spans="1:14" ht="20.100000000000001" customHeight="1">
      <c r="A87" s="133" t="s">
        <v>20</v>
      </c>
      <c r="B87" s="133"/>
      <c r="C87" s="133"/>
      <c r="D87" s="133"/>
      <c r="E87" s="133"/>
      <c r="F87" s="133"/>
      <c r="G87" s="119"/>
      <c r="H87" s="1"/>
    </row>
    <row r="88" spans="1:14" ht="20.100000000000001" customHeight="1">
      <c r="A88" s="123" t="s">
        <v>17</v>
      </c>
      <c r="B88" s="7" t="s">
        <v>26</v>
      </c>
      <c r="C88" s="125" t="s">
        <v>41</v>
      </c>
      <c r="D88" s="126"/>
      <c r="E88" s="127" t="s">
        <v>18</v>
      </c>
      <c r="F88" s="15" t="s">
        <v>26</v>
      </c>
      <c r="G88" s="125" t="s">
        <v>41</v>
      </c>
      <c r="H88" s="126"/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8"/>
      <c r="C90" s="121"/>
      <c r="D90" s="122"/>
      <c r="E90" s="128"/>
      <c r="F90" s="8"/>
      <c r="G90" s="121"/>
      <c r="H90" s="122"/>
      <c r="N90">
        <v>1</v>
      </c>
    </row>
    <row r="91" spans="1:14" ht="20.100000000000001" customHeight="1">
      <c r="A91" s="124"/>
      <c r="B91" s="8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8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8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8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8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>
      <c r="A100" s="124"/>
      <c r="B100" s="9"/>
      <c r="C100" s="121"/>
      <c r="D100" s="122"/>
      <c r="E100" s="128"/>
      <c r="F100" s="8"/>
      <c r="G100" s="121"/>
      <c r="H100" s="122"/>
    </row>
    <row r="101" spans="1:8" ht="20.100000000000001" customHeight="1">
      <c r="A101" s="124"/>
      <c r="B101" s="9"/>
      <c r="C101" s="121"/>
      <c r="D101" s="122"/>
      <c r="E101" s="128"/>
      <c r="F101" s="8"/>
      <c r="G101" s="121"/>
      <c r="H101" s="122"/>
    </row>
    <row r="102" spans="1:8" ht="20.100000000000001" customHeight="1">
      <c r="A102" s="124"/>
      <c r="B102" s="9"/>
      <c r="C102" s="121"/>
      <c r="D102" s="122"/>
      <c r="E102" s="128"/>
      <c r="F102" s="8"/>
      <c r="G102" s="121"/>
      <c r="H102" s="122"/>
    </row>
    <row r="103" spans="1:8" ht="20.100000000000001" customHeight="1" thickBot="1">
      <c r="A103" s="124"/>
      <c r="B103" s="9"/>
      <c r="C103" s="121"/>
      <c r="D103" s="122"/>
      <c r="E103" s="128"/>
      <c r="F103" s="8"/>
      <c r="G103" s="121"/>
      <c r="H103" s="122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19"/>
      <c r="B105" s="119"/>
      <c r="C105" s="119"/>
      <c r="D105" s="119"/>
      <c r="E105" s="119"/>
      <c r="F105" s="119"/>
      <c r="G105" s="119"/>
      <c r="H105" s="1"/>
    </row>
    <row r="106" spans="1:8" ht="20.100000000000001" customHeight="1">
      <c r="A106" s="120"/>
      <c r="B106" s="120"/>
      <c r="C106" s="120"/>
      <c r="D106" s="120"/>
      <c r="E106" s="120"/>
      <c r="F106" s="120"/>
      <c r="G106" s="120"/>
      <c r="H106" s="1"/>
    </row>
  </sheetData>
  <mergeCells count="194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F76:H76"/>
    <mergeCell ref="F77:H77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01"/>
  <sheetViews>
    <sheetView topLeftCell="A46" zoomScaleNormal="100" workbookViewId="0">
      <selection activeCell="F69" sqref="F69:H6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86" t="s">
        <v>1</v>
      </c>
      <c r="B2" s="164" t="s">
        <v>244</v>
      </c>
      <c r="C2" s="166"/>
      <c r="D2" s="86" t="s">
        <v>2</v>
      </c>
      <c r="E2" s="164" t="s">
        <v>306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84" t="s">
        <v>5</v>
      </c>
      <c r="F3" s="84"/>
      <c r="G3" s="193"/>
      <c r="H3" s="193"/>
    </row>
    <row r="4" spans="1:12" ht="20.100000000000001" customHeight="1">
      <c r="A4" s="86" t="s">
        <v>6</v>
      </c>
      <c r="B4" s="186">
        <v>436500</v>
      </c>
      <c r="C4" s="187"/>
      <c r="D4" s="188"/>
      <c r="E4" s="146"/>
      <c r="F4" s="194"/>
      <c r="G4" s="194"/>
      <c r="H4" s="195"/>
    </row>
    <row r="5" spans="1:12" ht="20.100000000000001" customHeight="1">
      <c r="A5" s="86" t="s">
        <v>7</v>
      </c>
      <c r="B5" s="186">
        <f>B6-B4</f>
        <v>657700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86" t="s">
        <v>8</v>
      </c>
      <c r="B6" s="186">
        <v>1094200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86" t="s">
        <v>36</v>
      </c>
      <c r="B7" s="186">
        <f>B6+'7월19일'!B7:D7</f>
        <v>27659450</v>
      </c>
      <c r="C7" s="187"/>
      <c r="D7" s="188"/>
      <c r="E7" s="189"/>
      <c r="F7" s="190"/>
      <c r="G7" s="190"/>
      <c r="H7" s="191"/>
    </row>
    <row r="8" spans="1:12" ht="20.100000000000001" customHeight="1">
      <c r="A8" s="86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83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1.0000000000000002</v>
      </c>
    </row>
    <row r="10" spans="1:12" ht="20.100000000000001" customHeight="1">
      <c r="A10" s="23" t="s">
        <v>22</v>
      </c>
      <c r="B10" s="27">
        <v>0.08</v>
      </c>
      <c r="C10" s="23" t="s">
        <v>24</v>
      </c>
      <c r="D10" s="19">
        <v>0.05</v>
      </c>
      <c r="E10" s="26" t="s">
        <v>47</v>
      </c>
      <c r="F10" s="18">
        <v>0.14000000000000001</v>
      </c>
      <c r="G10" s="26" t="s">
        <v>25</v>
      </c>
      <c r="H10" s="18">
        <v>0.24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7.0000000000000007E-2</v>
      </c>
      <c r="C11" s="24" t="s">
        <v>38</v>
      </c>
      <c r="D11" s="18">
        <v>0.12</v>
      </c>
      <c r="E11" s="24" t="s">
        <v>29</v>
      </c>
      <c r="F11" s="18">
        <v>0</v>
      </c>
      <c r="G11" s="23" t="s">
        <v>27</v>
      </c>
      <c r="H11" s="18">
        <v>0.17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0.01</v>
      </c>
      <c r="C12" s="25" t="s">
        <v>31</v>
      </c>
      <c r="D12" s="20">
        <v>0.01</v>
      </c>
      <c r="E12" s="25" t="s">
        <v>32</v>
      </c>
      <c r="F12" s="20">
        <v>0.11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84"/>
      <c r="F15" s="84"/>
      <c r="G15" s="88"/>
      <c r="H15" s="1"/>
    </row>
    <row r="16" spans="1:12" ht="20.100000000000001" customHeight="1">
      <c r="A16" s="86"/>
      <c r="B16" s="86" t="s">
        <v>13</v>
      </c>
      <c r="C16" s="164" t="s">
        <v>14</v>
      </c>
      <c r="D16" s="166"/>
      <c r="E16" s="86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4.1666666666666664E-2</v>
      </c>
      <c r="C17" s="171" t="s">
        <v>765</v>
      </c>
      <c r="D17" s="172"/>
      <c r="E17" s="86">
        <v>2</v>
      </c>
      <c r="F17" s="155" t="s">
        <v>745</v>
      </c>
      <c r="G17" s="155"/>
      <c r="H17" s="155"/>
    </row>
    <row r="18" spans="1:8" ht="20.100000000000001" customHeight="1">
      <c r="A18" s="140"/>
      <c r="B18" s="5">
        <v>0.5</v>
      </c>
      <c r="C18" s="171" t="s">
        <v>766</v>
      </c>
      <c r="D18" s="172"/>
      <c r="E18" s="86">
        <v>6</v>
      </c>
      <c r="F18" s="155"/>
      <c r="G18" s="155"/>
      <c r="H18" s="155"/>
    </row>
    <row r="19" spans="1:8" ht="20.100000000000001" customHeight="1">
      <c r="A19" s="140"/>
      <c r="B19" s="5">
        <v>0.5</v>
      </c>
      <c r="C19" s="171" t="s">
        <v>767</v>
      </c>
      <c r="D19" s="172"/>
      <c r="E19" s="86">
        <v>3</v>
      </c>
      <c r="F19" s="155"/>
      <c r="G19" s="155"/>
      <c r="H19" s="155"/>
    </row>
    <row r="20" spans="1:8" ht="20.100000000000001" customHeight="1">
      <c r="A20" s="140"/>
      <c r="B20" s="5"/>
      <c r="C20" s="171"/>
      <c r="D20" s="172"/>
      <c r="E20" s="86"/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86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86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86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86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86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87"/>
      <c r="F26" s="175"/>
      <c r="G26" s="175"/>
      <c r="H26" s="175"/>
    </row>
    <row r="27" spans="1:8" ht="20.100000000000001" customHeight="1">
      <c r="A27" s="141" t="s">
        <v>16</v>
      </c>
      <c r="B27" s="21">
        <v>0.33333333333333331</v>
      </c>
      <c r="C27" s="160" t="s">
        <v>764</v>
      </c>
      <c r="D27" s="161"/>
      <c r="E27" s="85">
        <v>2</v>
      </c>
      <c r="F27" s="167" t="s">
        <v>745</v>
      </c>
      <c r="G27" s="168"/>
      <c r="H27" s="169"/>
    </row>
    <row r="28" spans="1:8" ht="20.100000000000001" customHeight="1">
      <c r="A28" s="141"/>
      <c r="B28" s="21"/>
      <c r="C28" s="160"/>
      <c r="D28" s="161"/>
      <c r="E28" s="85"/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85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85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85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85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85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85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85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85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85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85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85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85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768</v>
      </c>
      <c r="C42" s="202"/>
      <c r="D42" s="203"/>
      <c r="E42" s="139" t="s">
        <v>18</v>
      </c>
      <c r="F42" s="129" t="s">
        <v>808</v>
      </c>
      <c r="G42" s="130"/>
      <c r="H42" s="131"/>
    </row>
    <row r="43" spans="1:8" ht="20.100000000000001" customHeight="1">
      <c r="A43" s="155"/>
      <c r="B43" s="204" t="s">
        <v>769</v>
      </c>
      <c r="C43" s="205"/>
      <c r="D43" s="206"/>
      <c r="E43" s="140"/>
      <c r="F43" s="129" t="s">
        <v>809</v>
      </c>
      <c r="G43" s="130"/>
      <c r="H43" s="131"/>
    </row>
    <row r="44" spans="1:8" ht="20.100000000000001" customHeight="1">
      <c r="A44" s="155"/>
      <c r="B44" s="159"/>
      <c r="C44" s="157"/>
      <c r="D44" s="158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770</v>
      </c>
      <c r="C57" s="130"/>
      <c r="D57" s="131"/>
      <c r="E57" s="139" t="s">
        <v>18</v>
      </c>
      <c r="F57" s="134" t="s">
        <v>810</v>
      </c>
      <c r="G57" s="135"/>
      <c r="H57" s="136"/>
    </row>
    <row r="58" spans="1:8" ht="20.100000000000001" customHeight="1">
      <c r="A58" s="140"/>
      <c r="B58" s="129" t="s">
        <v>772</v>
      </c>
      <c r="C58" s="130"/>
      <c r="D58" s="131"/>
      <c r="E58" s="140"/>
      <c r="F58" s="134" t="s">
        <v>811</v>
      </c>
      <c r="G58" s="135"/>
      <c r="H58" s="136"/>
    </row>
    <row r="59" spans="1:8" ht="20.100000000000001" customHeight="1">
      <c r="A59" s="140"/>
      <c r="B59" s="129" t="s">
        <v>771</v>
      </c>
      <c r="C59" s="130"/>
      <c r="D59" s="131"/>
      <c r="E59" s="140"/>
      <c r="F59" s="134" t="s">
        <v>812</v>
      </c>
      <c r="G59" s="135"/>
      <c r="H59" s="136"/>
    </row>
    <row r="60" spans="1:8" ht="20.100000000000001" customHeight="1">
      <c r="A60" s="140"/>
      <c r="B60" s="129" t="s">
        <v>778</v>
      </c>
      <c r="C60" s="130"/>
      <c r="D60" s="131"/>
      <c r="E60" s="140"/>
      <c r="F60" s="129" t="s">
        <v>813</v>
      </c>
      <c r="G60" s="130"/>
      <c r="H60" s="131"/>
    </row>
    <row r="61" spans="1:8" ht="20.100000000000001" customHeight="1">
      <c r="A61" s="140"/>
      <c r="B61" s="129" t="s">
        <v>779</v>
      </c>
      <c r="C61" s="130"/>
      <c r="D61" s="131"/>
      <c r="E61" s="140"/>
      <c r="F61" s="129" t="s">
        <v>814</v>
      </c>
      <c r="G61" s="130"/>
      <c r="H61" s="131"/>
    </row>
    <row r="62" spans="1:8" ht="20.100000000000001" customHeight="1">
      <c r="A62" s="140"/>
      <c r="B62" s="129" t="s">
        <v>773</v>
      </c>
      <c r="C62" s="130"/>
      <c r="D62" s="131"/>
      <c r="E62" s="140"/>
      <c r="F62" s="129" t="s">
        <v>815</v>
      </c>
      <c r="G62" s="130"/>
      <c r="H62" s="131"/>
    </row>
    <row r="63" spans="1:8" ht="20.100000000000001" customHeight="1">
      <c r="A63" s="140"/>
      <c r="B63" s="129" t="s">
        <v>774</v>
      </c>
      <c r="C63" s="130"/>
      <c r="D63" s="131"/>
      <c r="E63" s="140"/>
      <c r="F63" s="129" t="s">
        <v>816</v>
      </c>
      <c r="G63" s="130"/>
      <c r="H63" s="131"/>
    </row>
    <row r="64" spans="1:8" ht="20.100000000000001" customHeight="1">
      <c r="A64" s="140"/>
      <c r="B64" s="129" t="s">
        <v>775</v>
      </c>
      <c r="C64" s="130"/>
      <c r="D64" s="131"/>
      <c r="E64" s="140"/>
      <c r="F64" s="129" t="s">
        <v>817</v>
      </c>
      <c r="G64" s="130"/>
      <c r="H64" s="131"/>
    </row>
    <row r="65" spans="1:8" ht="20.100000000000001" customHeight="1">
      <c r="A65" s="140"/>
      <c r="B65" s="129" t="s">
        <v>776</v>
      </c>
      <c r="C65" s="130"/>
      <c r="D65" s="131"/>
      <c r="E65" s="140"/>
      <c r="F65" s="129" t="s">
        <v>818</v>
      </c>
      <c r="G65" s="130"/>
      <c r="H65" s="131"/>
    </row>
    <row r="66" spans="1:8" ht="20.100000000000001" customHeight="1">
      <c r="A66" s="140"/>
      <c r="B66" s="129" t="s">
        <v>777</v>
      </c>
      <c r="C66" s="130"/>
      <c r="D66" s="131"/>
      <c r="E66" s="140"/>
      <c r="F66" s="129" t="s">
        <v>819</v>
      </c>
      <c r="G66" s="130"/>
      <c r="H66" s="131"/>
    </row>
    <row r="67" spans="1:8" ht="20.100000000000001" customHeight="1">
      <c r="A67" s="140"/>
      <c r="B67" s="129"/>
      <c r="C67" s="130"/>
      <c r="D67" s="131"/>
      <c r="E67" s="140"/>
      <c r="F67" s="129" t="s">
        <v>820</v>
      </c>
      <c r="G67" s="130"/>
      <c r="H67" s="131"/>
    </row>
    <row r="68" spans="1:8" ht="20.100000000000001" customHeight="1">
      <c r="A68" s="140"/>
      <c r="B68" s="129"/>
      <c r="C68" s="130"/>
      <c r="D68" s="131"/>
      <c r="E68" s="140"/>
      <c r="F68" s="129" t="s">
        <v>821</v>
      </c>
      <c r="G68" s="130"/>
      <c r="H68" s="131"/>
    </row>
    <row r="69" spans="1:8" ht="20.100000000000001" customHeight="1">
      <c r="A69" s="140"/>
      <c r="B69" s="129"/>
      <c r="C69" s="130"/>
      <c r="D69" s="131"/>
      <c r="E69" s="140"/>
      <c r="F69" s="129"/>
      <c r="G69" s="130"/>
      <c r="H69" s="131"/>
    </row>
    <row r="70" spans="1:8" ht="20.100000000000001" customHeight="1">
      <c r="A70" s="140"/>
      <c r="B70" s="129"/>
      <c r="C70" s="130"/>
      <c r="D70" s="131"/>
      <c r="E70" s="140"/>
      <c r="F70" s="129" t="s">
        <v>822</v>
      </c>
      <c r="G70" s="130"/>
      <c r="H70" s="131"/>
    </row>
    <row r="71" spans="1:8" ht="20.100000000000001" customHeight="1">
      <c r="A71" s="140"/>
      <c r="B71" s="129"/>
      <c r="C71" s="130"/>
      <c r="D71" s="131"/>
      <c r="E71" s="140"/>
      <c r="F71" s="134" t="s">
        <v>823</v>
      </c>
      <c r="G71" s="135"/>
      <c r="H71" s="136"/>
    </row>
    <row r="72" spans="1:8" ht="20.100000000000001" customHeight="1">
      <c r="A72" s="140"/>
      <c r="B72" s="129"/>
      <c r="C72" s="130"/>
      <c r="D72" s="131"/>
      <c r="E72" s="140"/>
      <c r="F72" s="134" t="s">
        <v>824</v>
      </c>
      <c r="G72" s="135"/>
      <c r="H72" s="136"/>
    </row>
    <row r="73" spans="1:8" ht="20.100000000000001" customHeight="1">
      <c r="A73" s="140"/>
      <c r="B73" s="129"/>
      <c r="C73" s="130"/>
      <c r="D73" s="131"/>
      <c r="E73" s="140"/>
      <c r="F73" s="134"/>
      <c r="G73" s="135"/>
      <c r="H73" s="136"/>
    </row>
    <row r="74" spans="1:8" ht="20.100000000000001" customHeight="1">
      <c r="A74" s="140"/>
      <c r="B74" s="129"/>
      <c r="C74" s="130"/>
      <c r="D74" s="131"/>
      <c r="E74" s="140"/>
      <c r="F74" s="164"/>
      <c r="G74" s="165"/>
      <c r="H74" s="166"/>
    </row>
    <row r="75" spans="1:8" ht="20.100000000000001" customHeight="1">
      <c r="A75" s="140"/>
      <c r="B75" s="129"/>
      <c r="C75" s="130"/>
      <c r="D75" s="131"/>
      <c r="E75" s="140"/>
      <c r="F75" s="164"/>
      <c r="G75" s="165"/>
      <c r="H75" s="166"/>
    </row>
    <row r="76" spans="1:8" ht="20.100000000000001" customHeight="1">
      <c r="A76" s="140"/>
      <c r="B76" s="129"/>
      <c r="C76" s="130"/>
      <c r="D76" s="131"/>
      <c r="E76" s="140"/>
      <c r="F76" s="164"/>
      <c r="G76" s="165"/>
      <c r="H76" s="166"/>
    </row>
    <row r="77" spans="1:8" ht="20.100000000000001" customHeight="1">
      <c r="A77" s="140"/>
      <c r="B77" s="129"/>
      <c r="C77" s="130"/>
      <c r="D77" s="131"/>
      <c r="E77" s="140"/>
      <c r="F77" s="80"/>
      <c r="G77" s="81"/>
      <c r="H77" s="82"/>
    </row>
    <row r="78" spans="1:8" ht="20.100000000000001" customHeight="1">
      <c r="A78" s="140"/>
      <c r="B78" s="129"/>
      <c r="C78" s="130"/>
      <c r="D78" s="131"/>
      <c r="E78" s="140"/>
      <c r="F78" s="80"/>
      <c r="G78" s="81"/>
      <c r="H78" s="82"/>
    </row>
    <row r="79" spans="1:8" ht="20.100000000000001" customHeight="1">
      <c r="A79" s="140"/>
      <c r="B79" s="129"/>
      <c r="C79" s="130"/>
      <c r="D79" s="131"/>
      <c r="E79" s="140"/>
      <c r="F79" s="80"/>
      <c r="G79" s="81"/>
      <c r="H79" s="82"/>
    </row>
    <row r="80" spans="1:8" ht="20.100000000000001" customHeight="1">
      <c r="A80" s="140"/>
      <c r="B80" s="129"/>
      <c r="C80" s="130"/>
      <c r="D80" s="131"/>
      <c r="E80" s="140"/>
      <c r="F80" s="80"/>
      <c r="G80" s="81"/>
      <c r="H80" s="82"/>
    </row>
    <row r="81" spans="1:14" ht="20.100000000000001" customHeight="1">
      <c r="A81" s="89"/>
      <c r="B81" s="81" t="s">
        <v>40</v>
      </c>
      <c r="C81" s="81"/>
      <c r="D81" s="81"/>
      <c r="E81" s="89"/>
      <c r="F81" s="132"/>
      <c r="G81" s="132"/>
      <c r="H81" s="1"/>
    </row>
    <row r="82" spans="1:14" ht="20.100000000000001" customHeight="1">
      <c r="A82" s="133" t="s">
        <v>20</v>
      </c>
      <c r="B82" s="133"/>
      <c r="C82" s="133"/>
      <c r="D82" s="133"/>
      <c r="E82" s="133"/>
      <c r="F82" s="133"/>
      <c r="G82" s="119"/>
      <c r="H82" s="1"/>
    </row>
    <row r="83" spans="1:14" ht="20.100000000000001" customHeight="1">
      <c r="A83" s="123" t="s">
        <v>17</v>
      </c>
      <c r="B83" s="7" t="s">
        <v>26</v>
      </c>
      <c r="C83" s="125" t="s">
        <v>41</v>
      </c>
      <c r="D83" s="126"/>
      <c r="E83" s="127" t="s">
        <v>18</v>
      </c>
      <c r="F83" s="15" t="s">
        <v>26</v>
      </c>
      <c r="G83" s="125" t="s">
        <v>41</v>
      </c>
      <c r="H83" s="126"/>
    </row>
    <row r="84" spans="1:14" ht="20.100000000000001" customHeight="1">
      <c r="A84" s="124"/>
      <c r="B84" s="8">
        <v>20000</v>
      </c>
      <c r="C84" s="121" t="s">
        <v>780</v>
      </c>
      <c r="D84" s="122"/>
      <c r="E84" s="128"/>
      <c r="F84" s="8"/>
      <c r="G84" s="121"/>
      <c r="H84" s="122"/>
    </row>
    <row r="85" spans="1:14" ht="20.100000000000001" customHeight="1">
      <c r="A85" s="124"/>
      <c r="B85" s="8">
        <v>14000</v>
      </c>
      <c r="C85" s="121" t="s">
        <v>781</v>
      </c>
      <c r="D85" s="122"/>
      <c r="E85" s="128"/>
      <c r="F85" s="8"/>
      <c r="G85" s="121"/>
      <c r="H85" s="122"/>
      <c r="N85">
        <v>1</v>
      </c>
    </row>
    <row r="86" spans="1:14" ht="20.100000000000001" customHeight="1">
      <c r="A86" s="124"/>
      <c r="B86" s="8">
        <v>8000</v>
      </c>
      <c r="C86" s="121" t="s">
        <v>782</v>
      </c>
      <c r="D86" s="122"/>
      <c r="E86" s="128"/>
      <c r="F86" s="8"/>
      <c r="G86" s="121"/>
      <c r="H86" s="122"/>
    </row>
    <row r="87" spans="1:14" ht="20.100000000000001" customHeight="1">
      <c r="A87" s="124"/>
      <c r="B87" s="8">
        <v>8000</v>
      </c>
      <c r="C87" s="121" t="s">
        <v>783</v>
      </c>
      <c r="D87" s="122"/>
      <c r="E87" s="128"/>
      <c r="F87" s="8"/>
      <c r="G87" s="121"/>
      <c r="H87" s="122"/>
    </row>
    <row r="88" spans="1:14" ht="20.100000000000001" customHeight="1">
      <c r="A88" s="124"/>
      <c r="B88" s="8">
        <v>23000</v>
      </c>
      <c r="C88" s="121" t="s">
        <v>784</v>
      </c>
      <c r="D88" s="122"/>
      <c r="E88" s="128"/>
      <c r="F88" s="8"/>
      <c r="G88" s="121"/>
      <c r="H88" s="122"/>
    </row>
    <row r="89" spans="1:14" ht="20.100000000000001" customHeight="1">
      <c r="A89" s="124"/>
      <c r="B89" s="8">
        <v>2000</v>
      </c>
      <c r="C89" s="121" t="s">
        <v>785</v>
      </c>
      <c r="D89" s="122"/>
      <c r="E89" s="128"/>
      <c r="F89" s="8"/>
      <c r="G89" s="121"/>
      <c r="H89" s="122"/>
    </row>
    <row r="90" spans="1:14" ht="20.100000000000001" customHeight="1">
      <c r="A90" s="124"/>
      <c r="B90" s="8">
        <v>6000</v>
      </c>
      <c r="C90" s="121" t="s">
        <v>786</v>
      </c>
      <c r="D90" s="122"/>
      <c r="E90" s="128"/>
      <c r="F90" s="8"/>
      <c r="G90" s="121"/>
      <c r="H90" s="122"/>
    </row>
    <row r="91" spans="1:14" ht="20.100000000000001" customHeight="1">
      <c r="A91" s="124"/>
      <c r="B91" s="9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9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9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9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9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 thickBo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 thickTop="1" thickBot="1">
      <c r="A99" s="10" t="s">
        <v>21</v>
      </c>
      <c r="B99" s="28">
        <f>B84+B85+B86+B87+B88+B89+B90+B91+B92+B93+B94+B95+B97+B98+F84+F85+F86+F87+F88+F89+F90+F91+F92+F93+F94+F95+F97+F98+B96+F96</f>
        <v>81000</v>
      </c>
      <c r="C99" s="11"/>
      <c r="D99" s="12"/>
      <c r="E99" s="13"/>
      <c r="F99" s="11"/>
      <c r="G99" s="17"/>
      <c r="H99" s="16"/>
    </row>
    <row r="100" spans="1:8" ht="20.100000000000001" customHeight="1">
      <c r="A100" s="119"/>
      <c r="B100" s="119"/>
      <c r="C100" s="119"/>
      <c r="D100" s="119"/>
      <c r="E100" s="119"/>
      <c r="F100" s="119"/>
      <c r="G100" s="119"/>
      <c r="H100" s="1"/>
    </row>
    <row r="101" spans="1:8" ht="20.100000000000001" customHeight="1">
      <c r="A101" s="120"/>
      <c r="B101" s="120"/>
      <c r="C101" s="120"/>
      <c r="D101" s="120"/>
      <c r="E101" s="120"/>
      <c r="F101" s="120"/>
      <c r="G101" s="120"/>
      <c r="H101" s="1"/>
    </row>
  </sheetData>
  <mergeCells count="188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0"/>
    <mergeCell ref="B57:D57"/>
    <mergeCell ref="E57:E80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0:D70"/>
    <mergeCell ref="F70:H70"/>
    <mergeCell ref="B71:D71"/>
    <mergeCell ref="F71:H71"/>
    <mergeCell ref="B72:D72"/>
    <mergeCell ref="F72:H72"/>
    <mergeCell ref="B77:D77"/>
    <mergeCell ref="B78:D78"/>
    <mergeCell ref="B79:D79"/>
    <mergeCell ref="B80:D80"/>
    <mergeCell ref="F81:G81"/>
    <mergeCell ref="A82:G82"/>
    <mergeCell ref="B74:D74"/>
    <mergeCell ref="B75:D75"/>
    <mergeCell ref="B76:D76"/>
    <mergeCell ref="F74:H74"/>
    <mergeCell ref="F75:H75"/>
    <mergeCell ref="F76:H76"/>
    <mergeCell ref="C88:D88"/>
    <mergeCell ref="G88:H88"/>
    <mergeCell ref="C89:D89"/>
    <mergeCell ref="G89:H89"/>
    <mergeCell ref="E83:E98"/>
    <mergeCell ref="G83:H83"/>
    <mergeCell ref="C84:D84"/>
    <mergeCell ref="G84:H84"/>
    <mergeCell ref="C85:D85"/>
    <mergeCell ref="G85:H85"/>
    <mergeCell ref="C86:D86"/>
    <mergeCell ref="G86:H86"/>
    <mergeCell ref="A100:G100"/>
    <mergeCell ref="A101:G101"/>
    <mergeCell ref="C96:D96"/>
    <mergeCell ref="G96:H96"/>
    <mergeCell ref="C97:D97"/>
    <mergeCell ref="G97:H97"/>
    <mergeCell ref="C98:D98"/>
    <mergeCell ref="G98:H98"/>
    <mergeCell ref="C93:D93"/>
    <mergeCell ref="G93:H93"/>
    <mergeCell ref="C94:D94"/>
    <mergeCell ref="G94:H94"/>
    <mergeCell ref="C95:D95"/>
    <mergeCell ref="G95:H95"/>
    <mergeCell ref="A83:A98"/>
    <mergeCell ref="C83:D83"/>
    <mergeCell ref="C90:D90"/>
    <mergeCell ref="G90:H90"/>
    <mergeCell ref="C91:D91"/>
    <mergeCell ref="G91:H91"/>
    <mergeCell ref="C92:D92"/>
    <mergeCell ref="G92:H92"/>
    <mergeCell ref="C87:D87"/>
    <mergeCell ref="G87:H87"/>
  </mergeCells>
  <phoneticPr fontId="3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100"/>
  <sheetViews>
    <sheetView topLeftCell="A52" zoomScaleNormal="100" workbookViewId="0">
      <selection activeCell="E18" sqref="E18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86" t="s">
        <v>1</v>
      </c>
      <c r="B2" s="164" t="s">
        <v>245</v>
      </c>
      <c r="C2" s="166"/>
      <c r="D2" s="86" t="s">
        <v>2</v>
      </c>
      <c r="E2" s="164" t="s">
        <v>306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84" t="s">
        <v>5</v>
      </c>
      <c r="F3" s="84"/>
      <c r="G3" s="193"/>
      <c r="H3" s="193"/>
    </row>
    <row r="4" spans="1:12" ht="20.100000000000001" customHeight="1">
      <c r="A4" s="86" t="s">
        <v>6</v>
      </c>
      <c r="B4" s="186"/>
      <c r="C4" s="187"/>
      <c r="D4" s="188"/>
      <c r="E4" s="146"/>
      <c r="F4" s="194"/>
      <c r="G4" s="194"/>
      <c r="H4" s="195"/>
    </row>
    <row r="5" spans="1:12" ht="20.100000000000001" customHeight="1">
      <c r="A5" s="86" t="s">
        <v>7</v>
      </c>
      <c r="B5" s="186"/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86" t="s">
        <v>8</v>
      </c>
      <c r="B6" s="186">
        <v>1340500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86" t="s">
        <v>36</v>
      </c>
      <c r="B7" s="186">
        <f>B6+'7월20일'!B7:D7</f>
        <v>28999950</v>
      </c>
      <c r="C7" s="187"/>
      <c r="D7" s="188"/>
      <c r="E7" s="189"/>
      <c r="F7" s="190"/>
      <c r="G7" s="190"/>
      <c r="H7" s="191"/>
    </row>
    <row r="8" spans="1:12" ht="20.100000000000001" customHeight="1">
      <c r="A8" s="86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83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1.0000000000000002</v>
      </c>
    </row>
    <row r="10" spans="1:12" ht="20.100000000000001" customHeight="1">
      <c r="A10" s="23" t="s">
        <v>22</v>
      </c>
      <c r="B10" s="27">
        <v>0.14000000000000001</v>
      </c>
      <c r="C10" s="23" t="s">
        <v>24</v>
      </c>
      <c r="D10" s="19">
        <v>0.08</v>
      </c>
      <c r="E10" s="26" t="s">
        <v>47</v>
      </c>
      <c r="F10" s="18">
        <v>0.19</v>
      </c>
      <c r="G10" s="26" t="s">
        <v>25</v>
      </c>
      <c r="H10" s="18">
        <v>0.25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0.14000000000000001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0.03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0.06</v>
      </c>
      <c r="C12" s="25" t="s">
        <v>31</v>
      </c>
      <c r="D12" s="20">
        <v>7.0000000000000007E-2</v>
      </c>
      <c r="E12" s="25" t="s">
        <v>32</v>
      </c>
      <c r="F12" s="20">
        <v>0.03</v>
      </c>
      <c r="G12" s="25" t="s">
        <v>44</v>
      </c>
      <c r="H12" s="20">
        <v>0.01</v>
      </c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84"/>
      <c r="F15" s="84"/>
      <c r="G15" s="88"/>
      <c r="H15" s="1"/>
    </row>
    <row r="16" spans="1:12" ht="20.100000000000001" customHeight="1">
      <c r="A16" s="86"/>
      <c r="B16" s="86" t="s">
        <v>13</v>
      </c>
      <c r="C16" s="164" t="s">
        <v>14</v>
      </c>
      <c r="D16" s="166"/>
      <c r="E16" s="86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0.47916666666666669</v>
      </c>
      <c r="C17" s="171" t="s">
        <v>787</v>
      </c>
      <c r="D17" s="172"/>
      <c r="E17" s="86">
        <v>4</v>
      </c>
      <c r="F17" s="155"/>
      <c r="G17" s="155"/>
      <c r="H17" s="155"/>
    </row>
    <row r="18" spans="1:8" ht="20.100000000000001" customHeight="1">
      <c r="A18" s="140"/>
      <c r="B18" s="5">
        <v>0.5</v>
      </c>
      <c r="C18" s="171" t="s">
        <v>788</v>
      </c>
      <c r="D18" s="172"/>
      <c r="E18" s="86">
        <v>2</v>
      </c>
      <c r="F18" s="155"/>
      <c r="G18" s="155"/>
      <c r="H18" s="155"/>
    </row>
    <row r="19" spans="1:8" ht="20.100000000000001" customHeight="1">
      <c r="A19" s="140"/>
      <c r="B19" s="5"/>
      <c r="C19" s="171"/>
      <c r="D19" s="172"/>
      <c r="E19" s="86"/>
      <c r="F19" s="155"/>
      <c r="G19" s="155"/>
      <c r="H19" s="155"/>
    </row>
    <row r="20" spans="1:8" ht="20.100000000000001" customHeight="1">
      <c r="A20" s="140"/>
      <c r="B20" s="5"/>
      <c r="C20" s="171"/>
      <c r="D20" s="172"/>
      <c r="E20" s="86"/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86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86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86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86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86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87"/>
      <c r="F26" s="175"/>
      <c r="G26" s="175"/>
      <c r="H26" s="175"/>
    </row>
    <row r="27" spans="1:8" ht="20.100000000000001" customHeight="1">
      <c r="A27" s="141" t="s">
        <v>16</v>
      </c>
      <c r="B27" s="21">
        <v>0.27083333333333331</v>
      </c>
      <c r="C27" s="160" t="s">
        <v>789</v>
      </c>
      <c r="D27" s="161"/>
      <c r="E27" s="85">
        <v>6</v>
      </c>
      <c r="F27" s="167"/>
      <c r="G27" s="168"/>
      <c r="H27" s="169"/>
    </row>
    <row r="28" spans="1:8" ht="20.100000000000001" customHeight="1">
      <c r="A28" s="141"/>
      <c r="B28" s="21">
        <v>0.27083333333333331</v>
      </c>
      <c r="C28" s="160" t="s">
        <v>790</v>
      </c>
      <c r="D28" s="161"/>
      <c r="E28" s="85">
        <v>7</v>
      </c>
      <c r="F28" s="164" t="s">
        <v>807</v>
      </c>
      <c r="G28" s="165"/>
      <c r="H28" s="166"/>
    </row>
    <row r="29" spans="1:8" ht="20.100000000000001" customHeight="1">
      <c r="A29" s="141"/>
      <c r="B29" s="21"/>
      <c r="C29" s="160"/>
      <c r="D29" s="161"/>
      <c r="E29" s="85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85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85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85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85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85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85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85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85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85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85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85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791</v>
      </c>
      <c r="C42" s="202"/>
      <c r="D42" s="203"/>
      <c r="E42" s="139" t="s">
        <v>18</v>
      </c>
      <c r="F42" s="129" t="s">
        <v>825</v>
      </c>
      <c r="G42" s="130"/>
      <c r="H42" s="131"/>
    </row>
    <row r="43" spans="1:8" ht="20.100000000000001" customHeight="1">
      <c r="A43" s="155"/>
      <c r="B43" s="204" t="s">
        <v>792</v>
      </c>
      <c r="C43" s="205"/>
      <c r="D43" s="206"/>
      <c r="E43" s="140"/>
      <c r="F43" s="129" t="s">
        <v>826</v>
      </c>
      <c r="G43" s="130"/>
      <c r="H43" s="131"/>
    </row>
    <row r="44" spans="1:8" ht="20.100000000000001" customHeight="1">
      <c r="A44" s="155"/>
      <c r="B44" s="159"/>
      <c r="C44" s="157"/>
      <c r="D44" s="158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793</v>
      </c>
      <c r="C57" s="130"/>
      <c r="D57" s="131"/>
      <c r="E57" s="139" t="s">
        <v>18</v>
      </c>
      <c r="F57" s="134" t="s">
        <v>827</v>
      </c>
      <c r="G57" s="135"/>
      <c r="H57" s="136"/>
    </row>
    <row r="58" spans="1:8" ht="20.100000000000001" customHeight="1">
      <c r="A58" s="140"/>
      <c r="B58" s="129" t="s">
        <v>794</v>
      </c>
      <c r="C58" s="130"/>
      <c r="D58" s="131"/>
      <c r="E58" s="140"/>
      <c r="F58" s="134" t="s">
        <v>828</v>
      </c>
      <c r="G58" s="135"/>
      <c r="H58" s="136"/>
    </row>
    <row r="59" spans="1:8" ht="20.100000000000001" customHeight="1">
      <c r="A59" s="140"/>
      <c r="B59" s="129" t="s">
        <v>795</v>
      </c>
      <c r="C59" s="130"/>
      <c r="D59" s="131"/>
      <c r="E59" s="140"/>
      <c r="F59" s="134"/>
      <c r="G59" s="135"/>
      <c r="H59" s="136"/>
    </row>
    <row r="60" spans="1:8" ht="20.100000000000001" customHeight="1">
      <c r="A60" s="140"/>
      <c r="B60" s="129" t="s">
        <v>796</v>
      </c>
      <c r="C60" s="130"/>
      <c r="D60" s="131"/>
      <c r="E60" s="140"/>
      <c r="F60" s="129" t="s">
        <v>829</v>
      </c>
      <c r="G60" s="130"/>
      <c r="H60" s="131"/>
    </row>
    <row r="61" spans="1:8" ht="20.100000000000001" customHeight="1">
      <c r="A61" s="140"/>
      <c r="B61" s="129" t="s">
        <v>803</v>
      </c>
      <c r="C61" s="130"/>
      <c r="D61" s="131"/>
      <c r="E61" s="140"/>
      <c r="F61" s="129" t="s">
        <v>830</v>
      </c>
      <c r="G61" s="130"/>
      <c r="H61" s="131"/>
    </row>
    <row r="62" spans="1:8" ht="20.100000000000001" customHeight="1">
      <c r="A62" s="140"/>
      <c r="B62" s="129" t="s">
        <v>804</v>
      </c>
      <c r="C62" s="130"/>
      <c r="D62" s="131"/>
      <c r="E62" s="140"/>
      <c r="F62" s="129" t="s">
        <v>831</v>
      </c>
      <c r="G62" s="130"/>
      <c r="H62" s="131"/>
    </row>
    <row r="63" spans="1:8" ht="20.100000000000001" customHeight="1">
      <c r="A63" s="140"/>
      <c r="B63" s="129" t="s">
        <v>805</v>
      </c>
      <c r="C63" s="130"/>
      <c r="D63" s="131"/>
      <c r="E63" s="140"/>
      <c r="F63" s="129" t="s">
        <v>832</v>
      </c>
      <c r="G63" s="130"/>
      <c r="H63" s="131"/>
    </row>
    <row r="64" spans="1:8" ht="20.100000000000001" customHeight="1">
      <c r="A64" s="140"/>
      <c r="B64" s="129" t="s">
        <v>797</v>
      </c>
      <c r="C64" s="130"/>
      <c r="D64" s="131"/>
      <c r="E64" s="140"/>
      <c r="F64" s="129" t="s">
        <v>833</v>
      </c>
      <c r="G64" s="130"/>
      <c r="H64" s="131"/>
    </row>
    <row r="65" spans="1:8" ht="20.100000000000001" customHeight="1">
      <c r="A65" s="140"/>
      <c r="B65" s="129" t="s">
        <v>798</v>
      </c>
      <c r="C65" s="130"/>
      <c r="D65" s="131"/>
      <c r="E65" s="140"/>
      <c r="F65" s="129" t="s">
        <v>834</v>
      </c>
      <c r="G65" s="130"/>
      <c r="H65" s="131"/>
    </row>
    <row r="66" spans="1:8" ht="20.100000000000001" customHeight="1">
      <c r="A66" s="140"/>
      <c r="B66" s="129" t="s">
        <v>799</v>
      </c>
      <c r="C66" s="130"/>
      <c r="D66" s="131"/>
      <c r="E66" s="140"/>
      <c r="F66" s="129" t="s">
        <v>835</v>
      </c>
      <c r="G66" s="130"/>
      <c r="H66" s="131"/>
    </row>
    <row r="67" spans="1:8" ht="20.100000000000001" customHeight="1">
      <c r="A67" s="140"/>
      <c r="B67" s="129" t="s">
        <v>800</v>
      </c>
      <c r="C67" s="130"/>
      <c r="D67" s="131"/>
      <c r="E67" s="140"/>
      <c r="F67" s="129" t="s">
        <v>836</v>
      </c>
      <c r="G67" s="130"/>
      <c r="H67" s="131"/>
    </row>
    <row r="68" spans="1:8" ht="20.100000000000001" customHeight="1">
      <c r="A68" s="140"/>
      <c r="B68" s="129" t="s">
        <v>795</v>
      </c>
      <c r="C68" s="130"/>
      <c r="D68" s="131"/>
      <c r="E68" s="140"/>
      <c r="F68" s="129" t="s">
        <v>837</v>
      </c>
      <c r="G68" s="130"/>
      <c r="H68" s="131"/>
    </row>
    <row r="69" spans="1:8" ht="20.100000000000001" customHeight="1">
      <c r="A69" s="140"/>
      <c r="B69" s="129" t="s">
        <v>796</v>
      </c>
      <c r="C69" s="130"/>
      <c r="D69" s="131"/>
      <c r="E69" s="140"/>
      <c r="F69" s="129" t="s">
        <v>838</v>
      </c>
      <c r="G69" s="130"/>
      <c r="H69" s="131"/>
    </row>
    <row r="70" spans="1:8" ht="20.100000000000001" customHeight="1">
      <c r="A70" s="140"/>
      <c r="B70" s="129" t="s">
        <v>806</v>
      </c>
      <c r="C70" s="130"/>
      <c r="D70" s="131"/>
      <c r="E70" s="140"/>
      <c r="F70" s="129" t="s">
        <v>839</v>
      </c>
      <c r="G70" s="130"/>
      <c r="H70" s="131"/>
    </row>
    <row r="71" spans="1:8" ht="20.100000000000001" customHeight="1">
      <c r="A71" s="140"/>
      <c r="B71" s="129" t="s">
        <v>802</v>
      </c>
      <c r="C71" s="130"/>
      <c r="D71" s="131"/>
      <c r="E71" s="140"/>
      <c r="F71" s="134" t="s">
        <v>840</v>
      </c>
      <c r="G71" s="135"/>
      <c r="H71" s="136"/>
    </row>
    <row r="72" spans="1:8" ht="20.100000000000001" customHeight="1">
      <c r="A72" s="140"/>
      <c r="B72" s="129" t="s">
        <v>801</v>
      </c>
      <c r="C72" s="130"/>
      <c r="D72" s="131"/>
      <c r="E72" s="140"/>
      <c r="F72" s="134" t="s">
        <v>841</v>
      </c>
      <c r="G72" s="135"/>
      <c r="H72" s="136"/>
    </row>
    <row r="73" spans="1:8" ht="20.100000000000001" customHeight="1">
      <c r="A73" s="140"/>
      <c r="B73" s="129" t="s">
        <v>803</v>
      </c>
      <c r="C73" s="130"/>
      <c r="D73" s="131"/>
      <c r="E73" s="140"/>
      <c r="F73" s="134" t="s">
        <v>842</v>
      </c>
      <c r="G73" s="135"/>
      <c r="H73" s="136"/>
    </row>
    <row r="74" spans="1:8" ht="20.100000000000001" customHeight="1">
      <c r="A74" s="140"/>
      <c r="B74" s="129" t="s">
        <v>804</v>
      </c>
      <c r="C74" s="130"/>
      <c r="D74" s="131"/>
      <c r="E74" s="140"/>
      <c r="F74" s="134" t="s">
        <v>843</v>
      </c>
      <c r="G74" s="135"/>
      <c r="H74" s="136"/>
    </row>
    <row r="75" spans="1:8" ht="20.100000000000001" customHeight="1">
      <c r="A75" s="140"/>
      <c r="B75" s="129"/>
      <c r="C75" s="130"/>
      <c r="D75" s="131"/>
      <c r="E75" s="140"/>
      <c r="F75" s="134" t="s">
        <v>844</v>
      </c>
      <c r="G75" s="135"/>
      <c r="H75" s="136"/>
    </row>
    <row r="76" spans="1:8" ht="20.100000000000001" customHeight="1">
      <c r="A76" s="140"/>
      <c r="B76" s="129"/>
      <c r="C76" s="130"/>
      <c r="D76" s="131"/>
      <c r="E76" s="140"/>
      <c r="F76" s="129" t="s">
        <v>845</v>
      </c>
      <c r="G76" s="130"/>
      <c r="H76" s="131"/>
    </row>
    <row r="77" spans="1:8" ht="20.100000000000001" customHeight="1">
      <c r="A77" s="140"/>
      <c r="B77" s="129"/>
      <c r="C77" s="130"/>
      <c r="D77" s="131"/>
      <c r="E77" s="140"/>
      <c r="F77" s="129"/>
      <c r="G77" s="130"/>
      <c r="H77" s="131"/>
    </row>
    <row r="78" spans="1:8" ht="20.100000000000001" customHeight="1">
      <c r="A78" s="140"/>
      <c r="B78" s="129"/>
      <c r="C78" s="130"/>
      <c r="D78" s="131"/>
      <c r="E78" s="140"/>
      <c r="F78" s="129"/>
      <c r="G78" s="130"/>
      <c r="H78" s="131"/>
    </row>
    <row r="79" spans="1:8" ht="20.100000000000001" customHeight="1">
      <c r="A79" s="140"/>
      <c r="B79" s="129"/>
      <c r="C79" s="130"/>
      <c r="D79" s="131"/>
      <c r="E79" s="140"/>
      <c r="F79" s="134"/>
      <c r="G79" s="135"/>
      <c r="H79" s="136"/>
    </row>
    <row r="80" spans="1:8" ht="20.100000000000001" customHeight="1">
      <c r="A80" s="89"/>
      <c r="B80" s="81" t="s">
        <v>40</v>
      </c>
      <c r="C80" s="81"/>
      <c r="D80" s="81"/>
      <c r="E80" s="89"/>
      <c r="F80" s="132"/>
      <c r="G80" s="132"/>
      <c r="H80" s="1"/>
    </row>
    <row r="81" spans="1:14" ht="20.100000000000001" customHeight="1">
      <c r="A81" s="133" t="s">
        <v>20</v>
      </c>
      <c r="B81" s="133"/>
      <c r="C81" s="133"/>
      <c r="D81" s="133"/>
      <c r="E81" s="133"/>
      <c r="F81" s="133"/>
      <c r="G81" s="119"/>
      <c r="H81" s="1"/>
    </row>
    <row r="82" spans="1:14" ht="20.100000000000001" customHeight="1">
      <c r="A82" s="123" t="s">
        <v>17</v>
      </c>
      <c r="B82" s="7" t="s">
        <v>26</v>
      </c>
      <c r="C82" s="125" t="s">
        <v>41</v>
      </c>
      <c r="D82" s="126"/>
      <c r="E82" s="127" t="s">
        <v>18</v>
      </c>
      <c r="F82" s="15" t="s">
        <v>26</v>
      </c>
      <c r="G82" s="125" t="s">
        <v>41</v>
      </c>
      <c r="H82" s="126"/>
    </row>
    <row r="83" spans="1:14" ht="20.100000000000001" customHeight="1">
      <c r="A83" s="124"/>
      <c r="B83" s="8"/>
      <c r="C83" s="121"/>
      <c r="D83" s="122"/>
      <c r="E83" s="128"/>
      <c r="F83" s="8"/>
      <c r="G83" s="121"/>
      <c r="H83" s="122"/>
    </row>
    <row r="84" spans="1:14" ht="20.100000000000001" customHeight="1">
      <c r="A84" s="124"/>
      <c r="B84" s="8"/>
      <c r="C84" s="121"/>
      <c r="D84" s="122"/>
      <c r="E84" s="128"/>
      <c r="F84" s="8"/>
      <c r="G84" s="121"/>
      <c r="H84" s="122"/>
      <c r="N84">
        <v>1</v>
      </c>
    </row>
    <row r="85" spans="1:14" ht="20.100000000000001" customHeight="1">
      <c r="A85" s="124"/>
      <c r="B85" s="8"/>
      <c r="C85" s="121"/>
      <c r="D85" s="122"/>
      <c r="E85" s="128"/>
      <c r="F85" s="8"/>
      <c r="G85" s="121"/>
      <c r="H85" s="122"/>
    </row>
    <row r="86" spans="1:14" ht="20.100000000000001" customHeight="1">
      <c r="A86" s="124"/>
      <c r="B86" s="8"/>
      <c r="C86" s="121"/>
      <c r="D86" s="122"/>
      <c r="E86" s="128"/>
      <c r="F86" s="8"/>
      <c r="G86" s="121"/>
      <c r="H86" s="122"/>
    </row>
    <row r="87" spans="1:14" ht="20.100000000000001" customHeight="1">
      <c r="A87" s="124"/>
      <c r="B87" s="8"/>
      <c r="C87" s="121"/>
      <c r="D87" s="122"/>
      <c r="E87" s="128"/>
      <c r="F87" s="8"/>
      <c r="G87" s="121"/>
      <c r="H87" s="122"/>
    </row>
    <row r="88" spans="1:14" ht="20.100000000000001" customHeight="1">
      <c r="A88" s="124"/>
      <c r="B88" s="8"/>
      <c r="C88" s="121"/>
      <c r="D88" s="122"/>
      <c r="E88" s="128"/>
      <c r="F88" s="8"/>
      <c r="G88" s="121"/>
      <c r="H88" s="122"/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9"/>
      <c r="C90" s="121"/>
      <c r="D90" s="122"/>
      <c r="E90" s="128"/>
      <c r="F90" s="8"/>
      <c r="G90" s="121"/>
      <c r="H90" s="122"/>
    </row>
    <row r="91" spans="1:14" ht="20.100000000000001" customHeight="1">
      <c r="A91" s="124"/>
      <c r="B91" s="9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9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9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9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9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 thickBo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 thickTop="1" thickBot="1">
      <c r="A98" s="10" t="s">
        <v>21</v>
      </c>
      <c r="B98" s="28">
        <f>B83+B84+B85+B86+B87+B88+B89+B90+B91+B92+B93+B94+B96+B97+F83+F84+F85+F86+F87+F88+F89+F90+F91+F92+F93+F94+F96+F97+B95+F95</f>
        <v>0</v>
      </c>
      <c r="C98" s="11"/>
      <c r="D98" s="12"/>
      <c r="E98" s="13"/>
      <c r="F98" s="11"/>
      <c r="G98" s="17"/>
      <c r="H98" s="16"/>
    </row>
    <row r="99" spans="1:8" ht="20.100000000000001" customHeight="1">
      <c r="A99" s="119"/>
      <c r="B99" s="119"/>
      <c r="C99" s="119"/>
      <c r="D99" s="119"/>
      <c r="E99" s="119"/>
      <c r="F99" s="119"/>
      <c r="G99" s="119"/>
      <c r="H99" s="1"/>
    </row>
    <row r="100" spans="1:8" ht="20.100000000000001" customHeight="1">
      <c r="A100" s="120"/>
      <c r="B100" s="120"/>
      <c r="C100" s="120"/>
      <c r="D100" s="120"/>
      <c r="E100" s="120"/>
      <c r="F100" s="120"/>
      <c r="G100" s="120"/>
      <c r="H100" s="1"/>
    </row>
  </sheetData>
  <mergeCells count="190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79"/>
    <mergeCell ref="B57:D57"/>
    <mergeCell ref="E57:E79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7:D77"/>
    <mergeCell ref="B78:D78"/>
    <mergeCell ref="B79:D79"/>
    <mergeCell ref="F80:G80"/>
    <mergeCell ref="A81:G81"/>
    <mergeCell ref="B76:D76"/>
    <mergeCell ref="B75:D75"/>
    <mergeCell ref="F75:H75"/>
    <mergeCell ref="B70:D70"/>
    <mergeCell ref="F70:H70"/>
    <mergeCell ref="B71:D71"/>
    <mergeCell ref="F71:H71"/>
    <mergeCell ref="B72:D72"/>
    <mergeCell ref="F72:H72"/>
    <mergeCell ref="F76:H76"/>
    <mergeCell ref="F77:H77"/>
    <mergeCell ref="F78:H78"/>
    <mergeCell ref="F79:H79"/>
    <mergeCell ref="C87:D87"/>
    <mergeCell ref="G87:H87"/>
    <mergeCell ref="C88:D88"/>
    <mergeCell ref="G88:H88"/>
    <mergeCell ref="E82:E97"/>
    <mergeCell ref="G82:H82"/>
    <mergeCell ref="C83:D83"/>
    <mergeCell ref="G83:H83"/>
    <mergeCell ref="C84:D84"/>
    <mergeCell ref="G84:H84"/>
    <mergeCell ref="C85:D85"/>
    <mergeCell ref="G85:H85"/>
    <mergeCell ref="A99:G99"/>
    <mergeCell ref="A100:G100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A82:A97"/>
    <mergeCell ref="C82:D82"/>
    <mergeCell ref="C89:D89"/>
    <mergeCell ref="G89:H89"/>
    <mergeCell ref="C90:D90"/>
    <mergeCell ref="G90:H90"/>
    <mergeCell ref="C91:D91"/>
    <mergeCell ref="G91:H91"/>
    <mergeCell ref="C86:D86"/>
    <mergeCell ref="G86:H86"/>
  </mergeCells>
  <phoneticPr fontId="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35" sqref="F35:H35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86" t="s">
        <v>1</v>
      </c>
      <c r="B2" s="164" t="s">
        <v>246</v>
      </c>
      <c r="C2" s="166"/>
      <c r="D2" s="86" t="s">
        <v>2</v>
      </c>
      <c r="E2" s="164" t="s">
        <v>306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84" t="s">
        <v>5</v>
      </c>
      <c r="F3" s="84"/>
      <c r="G3" s="193"/>
      <c r="H3" s="193"/>
    </row>
    <row r="4" spans="1:12" ht="20.100000000000001" customHeight="1">
      <c r="A4" s="86" t="s">
        <v>6</v>
      </c>
      <c r="B4" s="186">
        <v>354000</v>
      </c>
      <c r="C4" s="187"/>
      <c r="D4" s="188"/>
      <c r="E4" s="146"/>
      <c r="F4" s="194"/>
      <c r="G4" s="194"/>
      <c r="H4" s="195"/>
    </row>
    <row r="5" spans="1:12" ht="20.100000000000001" customHeight="1">
      <c r="A5" s="86" t="s">
        <v>7</v>
      </c>
      <c r="B5" s="186">
        <v>809500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86" t="s">
        <v>8</v>
      </c>
      <c r="B6" s="186">
        <v>1163500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86" t="s">
        <v>36</v>
      </c>
      <c r="B7" s="186">
        <f>B6+'7월21일'!B7:D7</f>
        <v>30163450</v>
      </c>
      <c r="C7" s="187"/>
      <c r="D7" s="188"/>
      <c r="E7" s="189"/>
      <c r="F7" s="190"/>
      <c r="G7" s="190"/>
      <c r="H7" s="191"/>
    </row>
    <row r="8" spans="1:12" ht="20.100000000000001" customHeight="1">
      <c r="A8" s="86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83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0.05</v>
      </c>
      <c r="C10" s="23" t="s">
        <v>24</v>
      </c>
      <c r="D10" s="19">
        <v>0.06</v>
      </c>
      <c r="E10" s="26" t="s">
        <v>47</v>
      </c>
      <c r="F10" s="18">
        <v>0.1</v>
      </c>
      <c r="G10" s="26" t="s">
        <v>25</v>
      </c>
      <c r="H10" s="18">
        <v>0.26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0.25</v>
      </c>
      <c r="C11" s="24" t="s">
        <v>38</v>
      </c>
      <c r="D11" s="18">
        <v>7.0000000000000007E-2</v>
      </c>
      <c r="E11" s="24" t="s">
        <v>29</v>
      </c>
      <c r="F11" s="18">
        <v>0</v>
      </c>
      <c r="G11" s="23" t="s">
        <v>27</v>
      </c>
      <c r="H11" s="18">
        <v>7.0000000000000007E-2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0.14000000000000001</v>
      </c>
      <c r="C12" s="25" t="s">
        <v>31</v>
      </c>
      <c r="D12" s="20">
        <v>0</v>
      </c>
      <c r="E12" s="25" t="s">
        <v>32</v>
      </c>
      <c r="F12" s="20">
        <v>0</v>
      </c>
      <c r="G12" s="25" t="s">
        <v>44</v>
      </c>
      <c r="H12" s="20">
        <v>0</v>
      </c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84"/>
      <c r="F15" s="84"/>
      <c r="G15" s="88"/>
      <c r="H15" s="1"/>
    </row>
    <row r="16" spans="1:12" ht="20.100000000000001" customHeight="1">
      <c r="A16" s="86"/>
      <c r="B16" s="86" t="s">
        <v>13</v>
      </c>
      <c r="C16" s="164" t="s">
        <v>14</v>
      </c>
      <c r="D16" s="166"/>
      <c r="E16" s="86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0.5</v>
      </c>
      <c r="C17" s="171" t="s">
        <v>846</v>
      </c>
      <c r="D17" s="172"/>
      <c r="E17" s="86">
        <v>7</v>
      </c>
      <c r="F17" s="155" t="s">
        <v>852</v>
      </c>
      <c r="G17" s="155"/>
      <c r="H17" s="155"/>
    </row>
    <row r="18" spans="1:8" ht="20.100000000000001" customHeight="1">
      <c r="A18" s="140"/>
      <c r="B18" s="5">
        <v>0.45833333333333331</v>
      </c>
      <c r="C18" s="171" t="s">
        <v>847</v>
      </c>
      <c r="D18" s="172"/>
      <c r="E18" s="86">
        <v>2</v>
      </c>
      <c r="F18" s="155"/>
      <c r="G18" s="155"/>
      <c r="H18" s="155"/>
    </row>
    <row r="19" spans="1:8" ht="20.100000000000001" customHeight="1">
      <c r="A19" s="140"/>
      <c r="B19" s="5">
        <v>0.1875</v>
      </c>
      <c r="C19" s="171" t="s">
        <v>848</v>
      </c>
      <c r="D19" s="172"/>
      <c r="E19" s="86">
        <v>4</v>
      </c>
      <c r="F19" s="155"/>
      <c r="G19" s="155"/>
      <c r="H19" s="155"/>
    </row>
    <row r="20" spans="1:8" ht="20.100000000000001" customHeight="1">
      <c r="A20" s="140"/>
      <c r="B20" s="5">
        <v>0.22916666666666666</v>
      </c>
      <c r="C20" s="171" t="s">
        <v>849</v>
      </c>
      <c r="D20" s="172"/>
      <c r="E20" s="86">
        <v>2</v>
      </c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86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86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86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86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86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87"/>
      <c r="F26" s="175"/>
      <c r="G26" s="175"/>
      <c r="H26" s="175"/>
    </row>
    <row r="27" spans="1:8" ht="20.100000000000001" customHeight="1">
      <c r="A27" s="141" t="s">
        <v>16</v>
      </c>
      <c r="B27" s="21">
        <v>0.77083333333333337</v>
      </c>
      <c r="C27" s="160" t="s">
        <v>850</v>
      </c>
      <c r="D27" s="161"/>
      <c r="E27" s="85">
        <v>6</v>
      </c>
      <c r="F27" s="167" t="s">
        <v>851</v>
      </c>
      <c r="G27" s="168"/>
      <c r="H27" s="169"/>
    </row>
    <row r="28" spans="1:8" ht="20.100000000000001" customHeight="1">
      <c r="A28" s="141"/>
      <c r="B28" s="21">
        <v>0.77083333333333337</v>
      </c>
      <c r="C28" s="160" t="s">
        <v>846</v>
      </c>
      <c r="D28" s="161"/>
      <c r="E28" s="85">
        <v>6</v>
      </c>
      <c r="F28" s="164" t="s">
        <v>920</v>
      </c>
      <c r="G28" s="165"/>
      <c r="H28" s="166"/>
    </row>
    <row r="29" spans="1:8" ht="20.100000000000001" customHeight="1">
      <c r="A29" s="141"/>
      <c r="B29" s="21"/>
      <c r="C29" s="160"/>
      <c r="D29" s="161"/>
      <c r="E29" s="85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85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85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85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85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85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85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85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85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85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85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85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875</v>
      </c>
      <c r="C42" s="202"/>
      <c r="D42" s="203"/>
      <c r="E42" s="139" t="s">
        <v>18</v>
      </c>
      <c r="F42" s="129"/>
      <c r="G42" s="130"/>
      <c r="H42" s="131"/>
    </row>
    <row r="43" spans="1:8" ht="20.100000000000001" customHeight="1">
      <c r="A43" s="155"/>
      <c r="B43" s="156"/>
      <c r="C43" s="157"/>
      <c r="D43" s="158"/>
      <c r="E43" s="140"/>
      <c r="F43" s="129"/>
      <c r="G43" s="130"/>
      <c r="H43" s="131"/>
    </row>
    <row r="44" spans="1:8" ht="20.100000000000001" customHeight="1">
      <c r="A44" s="155"/>
      <c r="B44" s="159"/>
      <c r="C44" s="157"/>
      <c r="D44" s="158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878</v>
      </c>
      <c r="C57" s="130"/>
      <c r="D57" s="131"/>
      <c r="E57" s="139" t="s">
        <v>18</v>
      </c>
      <c r="F57" s="134" t="s">
        <v>853</v>
      </c>
      <c r="G57" s="135"/>
      <c r="H57" s="136"/>
    </row>
    <row r="58" spans="1:8" ht="20.100000000000001" customHeight="1">
      <c r="A58" s="140"/>
      <c r="B58" s="129" t="s">
        <v>879</v>
      </c>
      <c r="C58" s="130"/>
      <c r="D58" s="131"/>
      <c r="E58" s="140"/>
      <c r="F58" s="134" t="s">
        <v>854</v>
      </c>
      <c r="G58" s="135"/>
      <c r="H58" s="136"/>
    </row>
    <row r="59" spans="1:8" ht="20.100000000000001" customHeight="1">
      <c r="A59" s="140"/>
      <c r="B59" s="129" t="s">
        <v>880</v>
      </c>
      <c r="C59" s="130"/>
      <c r="D59" s="131"/>
      <c r="E59" s="140"/>
      <c r="F59" s="134" t="s">
        <v>855</v>
      </c>
      <c r="G59" s="135"/>
      <c r="H59" s="136"/>
    </row>
    <row r="60" spans="1:8" ht="20.100000000000001" customHeight="1">
      <c r="A60" s="140"/>
      <c r="B60" s="129" t="s">
        <v>881</v>
      </c>
      <c r="C60" s="130"/>
      <c r="D60" s="131"/>
      <c r="E60" s="140"/>
      <c r="F60" s="129" t="s">
        <v>856</v>
      </c>
      <c r="G60" s="130"/>
      <c r="H60" s="131"/>
    </row>
    <row r="61" spans="1:8" ht="20.100000000000001" customHeight="1">
      <c r="A61" s="140"/>
      <c r="B61" s="129" t="s">
        <v>882</v>
      </c>
      <c r="C61" s="130"/>
      <c r="D61" s="131"/>
      <c r="E61" s="140"/>
      <c r="F61" s="129" t="s">
        <v>857</v>
      </c>
      <c r="G61" s="130"/>
      <c r="H61" s="131"/>
    </row>
    <row r="62" spans="1:8" ht="20.100000000000001" customHeight="1">
      <c r="A62" s="140"/>
      <c r="B62" s="129" t="s">
        <v>876</v>
      </c>
      <c r="C62" s="130"/>
      <c r="D62" s="131"/>
      <c r="E62" s="140"/>
      <c r="F62" s="129" t="s">
        <v>858</v>
      </c>
      <c r="G62" s="130"/>
      <c r="H62" s="131"/>
    </row>
    <row r="63" spans="1:8" ht="20.100000000000001" customHeight="1">
      <c r="A63" s="140"/>
      <c r="B63" s="129" t="s">
        <v>880</v>
      </c>
      <c r="C63" s="130"/>
      <c r="D63" s="131"/>
      <c r="E63" s="140"/>
      <c r="F63" s="129" t="s">
        <v>859</v>
      </c>
      <c r="G63" s="130"/>
      <c r="H63" s="131"/>
    </row>
    <row r="64" spans="1:8" ht="20.100000000000001" customHeight="1">
      <c r="A64" s="140"/>
      <c r="B64" s="129" t="s">
        <v>883</v>
      </c>
      <c r="C64" s="130"/>
      <c r="D64" s="131"/>
      <c r="E64" s="140"/>
      <c r="F64" s="129"/>
      <c r="G64" s="130"/>
      <c r="H64" s="131"/>
    </row>
    <row r="65" spans="1:8" ht="20.100000000000001" customHeight="1">
      <c r="A65" s="140"/>
      <c r="B65" s="129" t="s">
        <v>884</v>
      </c>
      <c r="C65" s="130"/>
      <c r="D65" s="131"/>
      <c r="E65" s="140"/>
      <c r="F65" s="129" t="s">
        <v>860</v>
      </c>
      <c r="G65" s="130"/>
      <c r="H65" s="131"/>
    </row>
    <row r="66" spans="1:8" ht="20.100000000000001" customHeight="1">
      <c r="A66" s="140"/>
      <c r="B66" s="129" t="s">
        <v>885</v>
      </c>
      <c r="C66" s="130"/>
      <c r="D66" s="131"/>
      <c r="E66" s="140"/>
      <c r="F66" s="129" t="s">
        <v>861</v>
      </c>
      <c r="G66" s="130"/>
      <c r="H66" s="131"/>
    </row>
    <row r="67" spans="1:8" ht="20.100000000000001" customHeight="1">
      <c r="A67" s="140"/>
      <c r="B67" s="129" t="s">
        <v>886</v>
      </c>
      <c r="C67" s="130"/>
      <c r="D67" s="131"/>
      <c r="E67" s="140"/>
      <c r="F67" s="129" t="s">
        <v>862</v>
      </c>
      <c r="G67" s="130"/>
      <c r="H67" s="131"/>
    </row>
    <row r="68" spans="1:8" ht="20.100000000000001" customHeight="1">
      <c r="A68" s="140"/>
      <c r="B68" s="129" t="s">
        <v>887</v>
      </c>
      <c r="C68" s="130"/>
      <c r="D68" s="131"/>
      <c r="E68" s="140"/>
      <c r="F68" s="129" t="s">
        <v>863</v>
      </c>
      <c r="G68" s="130"/>
      <c r="H68" s="131"/>
    </row>
    <row r="69" spans="1:8" ht="20.100000000000001" customHeight="1">
      <c r="A69" s="140"/>
      <c r="B69" s="129" t="s">
        <v>888</v>
      </c>
      <c r="C69" s="130"/>
      <c r="D69" s="131"/>
      <c r="E69" s="140"/>
      <c r="F69" s="129" t="s">
        <v>864</v>
      </c>
      <c r="G69" s="130"/>
      <c r="H69" s="131"/>
    </row>
    <row r="70" spans="1:8" ht="20.100000000000001" customHeight="1">
      <c r="A70" s="140"/>
      <c r="B70" s="129"/>
      <c r="C70" s="130"/>
      <c r="D70" s="131"/>
      <c r="E70" s="140"/>
      <c r="F70" s="129" t="s">
        <v>865</v>
      </c>
      <c r="G70" s="130"/>
      <c r="H70" s="131"/>
    </row>
    <row r="71" spans="1:8" ht="20.100000000000001" customHeight="1">
      <c r="A71" s="140"/>
      <c r="B71" s="129"/>
      <c r="C71" s="130"/>
      <c r="D71" s="131"/>
      <c r="E71" s="140"/>
      <c r="F71" s="134" t="s">
        <v>874</v>
      </c>
      <c r="G71" s="135"/>
      <c r="H71" s="136"/>
    </row>
    <row r="72" spans="1:8" ht="20.100000000000001" customHeight="1">
      <c r="A72" s="140"/>
      <c r="B72" s="129"/>
      <c r="C72" s="130"/>
      <c r="D72" s="131"/>
      <c r="E72" s="140"/>
      <c r="F72" s="134" t="s">
        <v>866</v>
      </c>
      <c r="G72" s="135"/>
      <c r="H72" s="136"/>
    </row>
    <row r="73" spans="1:8" ht="20.100000000000001" customHeight="1">
      <c r="A73" s="140"/>
      <c r="B73" s="129"/>
      <c r="C73" s="130"/>
      <c r="D73" s="131"/>
      <c r="E73" s="140"/>
      <c r="F73" s="134"/>
      <c r="G73" s="135"/>
      <c r="H73" s="136"/>
    </row>
    <row r="74" spans="1:8" ht="20.100000000000001" customHeight="1">
      <c r="A74" s="140"/>
      <c r="B74" s="129"/>
      <c r="C74" s="130"/>
      <c r="D74" s="131"/>
      <c r="E74" s="140"/>
      <c r="F74" s="134" t="s">
        <v>867</v>
      </c>
      <c r="G74" s="135"/>
      <c r="H74" s="136"/>
    </row>
    <row r="75" spans="1:8" ht="20.100000000000001" customHeight="1">
      <c r="A75" s="140"/>
      <c r="B75" s="129"/>
      <c r="C75" s="130"/>
      <c r="D75" s="131"/>
      <c r="E75" s="140"/>
      <c r="F75" s="134" t="s">
        <v>868</v>
      </c>
      <c r="G75" s="135"/>
      <c r="H75" s="136"/>
    </row>
    <row r="76" spans="1:8" ht="20.100000000000001" customHeight="1">
      <c r="A76" s="140"/>
      <c r="B76" s="129"/>
      <c r="C76" s="130"/>
      <c r="D76" s="131"/>
      <c r="E76" s="140"/>
      <c r="F76" s="129" t="s">
        <v>869</v>
      </c>
      <c r="G76" s="130"/>
      <c r="H76" s="131"/>
    </row>
    <row r="77" spans="1:8" ht="20.100000000000001" customHeight="1">
      <c r="A77" s="140"/>
      <c r="B77" s="129"/>
      <c r="C77" s="130"/>
      <c r="D77" s="131"/>
      <c r="E77" s="140"/>
      <c r="F77" s="129"/>
      <c r="G77" s="130"/>
      <c r="H77" s="131"/>
    </row>
    <row r="78" spans="1:8" ht="20.100000000000001" customHeight="1">
      <c r="A78" s="140"/>
      <c r="B78" s="129"/>
      <c r="C78" s="130"/>
      <c r="D78" s="131"/>
      <c r="E78" s="140"/>
      <c r="F78" s="129" t="s">
        <v>870</v>
      </c>
      <c r="G78" s="130"/>
      <c r="H78" s="131"/>
    </row>
    <row r="79" spans="1:8" ht="20.100000000000001" customHeight="1">
      <c r="A79" s="140"/>
      <c r="B79" s="129"/>
      <c r="C79" s="130"/>
      <c r="D79" s="131"/>
      <c r="E79" s="140"/>
      <c r="F79" s="129" t="s">
        <v>871</v>
      </c>
      <c r="G79" s="130"/>
      <c r="H79" s="131"/>
    </row>
    <row r="80" spans="1:8" ht="20.100000000000001" customHeight="1">
      <c r="A80" s="140"/>
      <c r="B80" s="129"/>
      <c r="C80" s="130"/>
      <c r="D80" s="131"/>
      <c r="E80" s="140"/>
      <c r="F80" s="129" t="s">
        <v>872</v>
      </c>
      <c r="G80" s="130"/>
      <c r="H80" s="131"/>
    </row>
    <row r="81" spans="1:14" ht="20.100000000000001" customHeight="1">
      <c r="A81" s="140"/>
      <c r="B81" s="129"/>
      <c r="C81" s="130"/>
      <c r="D81" s="131"/>
      <c r="E81" s="140"/>
      <c r="F81" s="129" t="s">
        <v>873</v>
      </c>
      <c r="G81" s="130"/>
      <c r="H81" s="131"/>
    </row>
    <row r="82" spans="1:14" ht="20.100000000000001" customHeight="1">
      <c r="A82" s="140"/>
      <c r="B82" s="129"/>
      <c r="C82" s="130"/>
      <c r="D82" s="131"/>
      <c r="E82" s="140"/>
      <c r="F82" s="129"/>
      <c r="G82" s="130"/>
      <c r="H82" s="131"/>
    </row>
    <row r="83" spans="1:14" ht="20.100000000000001" customHeight="1">
      <c r="A83" s="140"/>
      <c r="B83" s="129"/>
      <c r="C83" s="130"/>
      <c r="D83" s="131"/>
      <c r="E83" s="140"/>
      <c r="F83" s="129"/>
      <c r="G83" s="130"/>
      <c r="H83" s="131"/>
    </row>
    <row r="84" spans="1:14" ht="20.100000000000001" customHeight="1">
      <c r="A84" s="140"/>
      <c r="B84" s="129"/>
      <c r="C84" s="130"/>
      <c r="D84" s="131"/>
      <c r="E84" s="140"/>
      <c r="F84" s="129"/>
      <c r="G84" s="130"/>
      <c r="H84" s="131"/>
    </row>
    <row r="85" spans="1:14" ht="20.100000000000001" customHeight="1">
      <c r="A85" s="140"/>
      <c r="B85" s="129"/>
      <c r="C85" s="130"/>
      <c r="D85" s="131"/>
      <c r="E85" s="140"/>
      <c r="F85" s="146"/>
      <c r="G85" s="194"/>
      <c r="H85" s="195"/>
    </row>
    <row r="86" spans="1:14" ht="20.100000000000001" customHeight="1">
      <c r="A86" s="89"/>
      <c r="B86" s="81" t="s">
        <v>40</v>
      </c>
      <c r="C86" s="81"/>
      <c r="D86" s="81"/>
      <c r="E86" s="89"/>
      <c r="F86" s="132"/>
      <c r="G86" s="132"/>
      <c r="H86" s="1"/>
    </row>
    <row r="87" spans="1:14" ht="20.100000000000001" customHeight="1">
      <c r="A87" s="133" t="s">
        <v>20</v>
      </c>
      <c r="B87" s="133"/>
      <c r="C87" s="133"/>
      <c r="D87" s="133"/>
      <c r="E87" s="133"/>
      <c r="F87" s="133"/>
      <c r="G87" s="119"/>
      <c r="H87" s="1"/>
    </row>
    <row r="88" spans="1:14" ht="20.100000000000001" customHeight="1">
      <c r="A88" s="123" t="s">
        <v>17</v>
      </c>
      <c r="B88" s="7" t="s">
        <v>26</v>
      </c>
      <c r="C88" s="125" t="s">
        <v>41</v>
      </c>
      <c r="D88" s="126"/>
      <c r="E88" s="127" t="s">
        <v>18</v>
      </c>
      <c r="F88" s="15" t="s">
        <v>26</v>
      </c>
      <c r="G88" s="125" t="s">
        <v>41</v>
      </c>
      <c r="H88" s="126"/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8"/>
      <c r="C90" s="121"/>
      <c r="D90" s="122"/>
      <c r="E90" s="128"/>
      <c r="F90" s="8"/>
      <c r="G90" s="121"/>
      <c r="H90" s="122"/>
      <c r="N90">
        <v>1</v>
      </c>
    </row>
    <row r="91" spans="1:14" ht="20.100000000000001" customHeight="1">
      <c r="A91" s="124"/>
      <c r="B91" s="8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8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8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8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8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>
      <c r="A100" s="124"/>
      <c r="B100" s="9"/>
      <c r="C100" s="121"/>
      <c r="D100" s="122"/>
      <c r="E100" s="128"/>
      <c r="F100" s="8"/>
      <c r="G100" s="121"/>
      <c r="H100" s="122"/>
    </row>
    <row r="101" spans="1:8" ht="20.100000000000001" customHeight="1">
      <c r="A101" s="124"/>
      <c r="B101" s="9"/>
      <c r="C101" s="121"/>
      <c r="D101" s="122"/>
      <c r="E101" s="128"/>
      <c r="F101" s="8"/>
      <c r="G101" s="121"/>
      <c r="H101" s="122"/>
    </row>
    <row r="102" spans="1:8" ht="20.100000000000001" customHeight="1">
      <c r="A102" s="124"/>
      <c r="B102" s="9"/>
      <c r="C102" s="121"/>
      <c r="D102" s="122"/>
      <c r="E102" s="128"/>
      <c r="F102" s="8"/>
      <c r="G102" s="121"/>
      <c r="H102" s="122"/>
    </row>
    <row r="103" spans="1:8" ht="20.100000000000001" customHeight="1" thickBot="1">
      <c r="A103" s="124"/>
      <c r="B103" s="9"/>
      <c r="C103" s="121"/>
      <c r="D103" s="122"/>
      <c r="E103" s="128"/>
      <c r="F103" s="8"/>
      <c r="G103" s="121"/>
      <c r="H103" s="122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19"/>
      <c r="B105" s="119"/>
      <c r="C105" s="119"/>
      <c r="D105" s="119"/>
      <c r="E105" s="119"/>
      <c r="F105" s="119"/>
      <c r="G105" s="119"/>
      <c r="H105" s="1"/>
    </row>
    <row r="106" spans="1:8" ht="20.100000000000001" customHeight="1">
      <c r="A106" s="120"/>
      <c r="B106" s="120"/>
      <c r="C106" s="120"/>
      <c r="D106" s="120"/>
      <c r="E106" s="120"/>
      <c r="F106" s="120"/>
      <c r="G106" s="120"/>
      <c r="H106" s="1"/>
    </row>
  </sheetData>
  <mergeCells count="20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F76:H76"/>
    <mergeCell ref="F77:H77"/>
    <mergeCell ref="F78:H78"/>
    <mergeCell ref="F79:H79"/>
    <mergeCell ref="F80:H80"/>
    <mergeCell ref="F81:H81"/>
    <mergeCell ref="F82:H82"/>
    <mergeCell ref="F83:H83"/>
    <mergeCell ref="F84:H84"/>
    <mergeCell ref="F85:H85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06"/>
  <sheetViews>
    <sheetView topLeftCell="A49" zoomScaleNormal="100" workbookViewId="0">
      <selection activeCell="B64" sqref="B64:D64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86" t="s">
        <v>1</v>
      </c>
      <c r="B2" s="164" t="s">
        <v>247</v>
      </c>
      <c r="C2" s="166"/>
      <c r="D2" s="86" t="s">
        <v>2</v>
      </c>
      <c r="E2" s="164" t="s">
        <v>306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84" t="s">
        <v>5</v>
      </c>
      <c r="F3" s="84"/>
      <c r="G3" s="193"/>
      <c r="H3" s="193"/>
    </row>
    <row r="4" spans="1:12" ht="20.100000000000001" customHeight="1">
      <c r="A4" s="86" t="s">
        <v>6</v>
      </c>
      <c r="B4" s="186">
        <v>289000</v>
      </c>
      <c r="C4" s="187"/>
      <c r="D4" s="188"/>
      <c r="E4" s="146"/>
      <c r="F4" s="194"/>
      <c r="G4" s="194"/>
      <c r="H4" s="195"/>
    </row>
    <row r="5" spans="1:12" ht="20.100000000000001" customHeight="1">
      <c r="A5" s="86" t="s">
        <v>7</v>
      </c>
      <c r="B5" s="186">
        <v>640500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86" t="s">
        <v>8</v>
      </c>
      <c r="B6" s="186">
        <v>929500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86" t="s">
        <v>36</v>
      </c>
      <c r="B7" s="186">
        <f>B6+'7월22일'!B7:D7</f>
        <v>31092950</v>
      </c>
      <c r="C7" s="187"/>
      <c r="D7" s="188"/>
      <c r="E7" s="189"/>
      <c r="F7" s="190"/>
      <c r="G7" s="190"/>
      <c r="H7" s="191"/>
    </row>
    <row r="8" spans="1:12" ht="20.100000000000001" customHeight="1">
      <c r="A8" s="86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83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1.0000000000000002</v>
      </c>
    </row>
    <row r="10" spans="1:12" ht="20.100000000000001" customHeight="1">
      <c r="A10" s="23" t="s">
        <v>22</v>
      </c>
      <c r="B10" s="27">
        <v>0.08</v>
      </c>
      <c r="C10" s="23" t="s">
        <v>24</v>
      </c>
      <c r="D10" s="19">
        <v>0.1</v>
      </c>
      <c r="E10" s="26" t="s">
        <v>47</v>
      </c>
      <c r="F10" s="18">
        <v>0.09</v>
      </c>
      <c r="G10" s="26" t="s">
        <v>25</v>
      </c>
      <c r="H10" s="18">
        <v>0.2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7.0000000000000007E-2</v>
      </c>
      <c r="C11" s="24" t="s">
        <v>38</v>
      </c>
      <c r="D11" s="18">
        <v>0.26</v>
      </c>
      <c r="E11" s="24" t="s">
        <v>29</v>
      </c>
      <c r="F11" s="18">
        <v>0</v>
      </c>
      <c r="G11" s="23" t="s">
        <v>27</v>
      </c>
      <c r="H11" s="18">
        <v>0.04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0.06</v>
      </c>
      <c r="C12" s="25" t="s">
        <v>31</v>
      </c>
      <c r="D12" s="20">
        <v>0.04</v>
      </c>
      <c r="E12" s="25" t="s">
        <v>32</v>
      </c>
      <c r="F12" s="20">
        <v>0.06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84"/>
      <c r="F15" s="84"/>
      <c r="G15" s="88"/>
      <c r="H15" s="1"/>
    </row>
    <row r="16" spans="1:12" ht="20.100000000000001" customHeight="1">
      <c r="A16" s="86"/>
      <c r="B16" s="86" t="s">
        <v>13</v>
      </c>
      <c r="C16" s="164" t="s">
        <v>14</v>
      </c>
      <c r="D16" s="166"/>
      <c r="E16" s="86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6.25E-2</v>
      </c>
      <c r="C17" s="171" t="s">
        <v>889</v>
      </c>
      <c r="D17" s="172"/>
      <c r="E17" s="86">
        <v>2</v>
      </c>
      <c r="F17" s="155"/>
      <c r="G17" s="155"/>
      <c r="H17" s="155"/>
    </row>
    <row r="18" spans="1:8" ht="20.100000000000001" customHeight="1">
      <c r="A18" s="140"/>
      <c r="B18" s="5"/>
      <c r="C18" s="171"/>
      <c r="D18" s="172"/>
      <c r="E18" s="86"/>
      <c r="F18" s="155"/>
      <c r="G18" s="155"/>
      <c r="H18" s="155"/>
    </row>
    <row r="19" spans="1:8" ht="20.100000000000001" customHeight="1">
      <c r="A19" s="140"/>
      <c r="B19" s="5"/>
      <c r="C19" s="171"/>
      <c r="D19" s="172"/>
      <c r="E19" s="86"/>
      <c r="F19" s="155"/>
      <c r="G19" s="155"/>
      <c r="H19" s="155"/>
    </row>
    <row r="20" spans="1:8" ht="20.100000000000001" customHeight="1">
      <c r="A20" s="140"/>
      <c r="B20" s="5"/>
      <c r="C20" s="171"/>
      <c r="D20" s="172"/>
      <c r="E20" s="86"/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86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86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86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86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86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87"/>
      <c r="F26" s="175"/>
      <c r="G26" s="175"/>
      <c r="H26" s="175"/>
    </row>
    <row r="27" spans="1:8" ht="20.100000000000001" customHeight="1">
      <c r="A27" s="141" t="s">
        <v>16</v>
      </c>
      <c r="B27" s="21">
        <v>0.29166666666666669</v>
      </c>
      <c r="C27" s="160" t="s">
        <v>890</v>
      </c>
      <c r="D27" s="161"/>
      <c r="E27" s="85">
        <v>2</v>
      </c>
      <c r="F27" s="167"/>
      <c r="G27" s="168"/>
      <c r="H27" s="169"/>
    </row>
    <row r="28" spans="1:8" ht="20.100000000000001" customHeight="1">
      <c r="A28" s="141"/>
      <c r="B28" s="21">
        <v>0.25</v>
      </c>
      <c r="C28" s="160" t="s">
        <v>891</v>
      </c>
      <c r="D28" s="161"/>
      <c r="E28" s="99" t="s">
        <v>892</v>
      </c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85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85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85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85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85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85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85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85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85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85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85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85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893</v>
      </c>
      <c r="C42" s="202"/>
      <c r="D42" s="203"/>
      <c r="E42" s="139" t="s">
        <v>18</v>
      </c>
      <c r="F42" s="129"/>
      <c r="G42" s="130"/>
      <c r="H42" s="131"/>
    </row>
    <row r="43" spans="1:8" ht="20.100000000000001" customHeight="1">
      <c r="A43" s="155"/>
      <c r="B43" s="204" t="s">
        <v>894</v>
      </c>
      <c r="C43" s="205"/>
      <c r="D43" s="206"/>
      <c r="E43" s="140"/>
      <c r="F43" s="129"/>
      <c r="G43" s="130"/>
      <c r="H43" s="131"/>
    </row>
    <row r="44" spans="1:8" ht="20.100000000000001" customHeight="1">
      <c r="A44" s="155"/>
      <c r="B44" s="159"/>
      <c r="C44" s="157"/>
      <c r="D44" s="158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905</v>
      </c>
      <c r="C57" s="130"/>
      <c r="D57" s="131"/>
      <c r="E57" s="139" t="s">
        <v>18</v>
      </c>
      <c r="F57" s="134" t="s">
        <v>907</v>
      </c>
      <c r="G57" s="135"/>
      <c r="H57" s="136"/>
    </row>
    <row r="58" spans="1:8" ht="20.100000000000001" customHeight="1">
      <c r="A58" s="140"/>
      <c r="B58" s="129" t="s">
        <v>906</v>
      </c>
      <c r="C58" s="130"/>
      <c r="D58" s="131"/>
      <c r="E58" s="140"/>
      <c r="F58" s="134" t="s">
        <v>908</v>
      </c>
      <c r="G58" s="135"/>
      <c r="H58" s="136"/>
    </row>
    <row r="59" spans="1:8" ht="20.100000000000001" customHeight="1">
      <c r="A59" s="140"/>
      <c r="B59" s="129" t="s">
        <v>899</v>
      </c>
      <c r="C59" s="130"/>
      <c r="D59" s="131"/>
      <c r="E59" s="140"/>
      <c r="F59" s="134" t="s">
        <v>909</v>
      </c>
      <c r="G59" s="135"/>
      <c r="H59" s="136"/>
    </row>
    <row r="60" spans="1:8" ht="20.100000000000001" customHeight="1">
      <c r="A60" s="140"/>
      <c r="B60" s="129" t="s">
        <v>900</v>
      </c>
      <c r="C60" s="130"/>
      <c r="D60" s="131"/>
      <c r="E60" s="140"/>
      <c r="F60" s="129" t="s">
        <v>910</v>
      </c>
      <c r="G60" s="130"/>
      <c r="H60" s="131"/>
    </row>
    <row r="61" spans="1:8" ht="20.100000000000001" customHeight="1">
      <c r="A61" s="140"/>
      <c r="B61" s="129" t="s">
        <v>901</v>
      </c>
      <c r="C61" s="130"/>
      <c r="D61" s="131"/>
      <c r="E61" s="140"/>
      <c r="F61" s="129"/>
      <c r="G61" s="130"/>
      <c r="H61" s="131"/>
    </row>
    <row r="62" spans="1:8" ht="20.100000000000001" customHeight="1">
      <c r="A62" s="140"/>
      <c r="B62" s="129" t="s">
        <v>902</v>
      </c>
      <c r="C62" s="130"/>
      <c r="D62" s="131"/>
      <c r="E62" s="140"/>
      <c r="F62" s="129" t="s">
        <v>911</v>
      </c>
      <c r="G62" s="130"/>
      <c r="H62" s="131"/>
    </row>
    <row r="63" spans="1:8" ht="20.100000000000001" customHeight="1">
      <c r="A63" s="140"/>
      <c r="B63" s="129" t="s">
        <v>903</v>
      </c>
      <c r="C63" s="130"/>
      <c r="D63" s="131"/>
      <c r="E63" s="140"/>
      <c r="F63" s="129" t="s">
        <v>912</v>
      </c>
      <c r="G63" s="130"/>
      <c r="H63" s="131"/>
    </row>
    <row r="64" spans="1:8" ht="20.100000000000001" customHeight="1">
      <c r="A64" s="140"/>
      <c r="B64" s="129" t="s">
        <v>904</v>
      </c>
      <c r="C64" s="130"/>
      <c r="D64" s="131"/>
      <c r="E64" s="140"/>
      <c r="F64" s="129"/>
      <c r="G64" s="130"/>
      <c r="H64" s="131"/>
    </row>
    <row r="65" spans="1:8" ht="20.100000000000001" customHeight="1">
      <c r="A65" s="140"/>
      <c r="B65" s="129"/>
      <c r="C65" s="130"/>
      <c r="D65" s="131"/>
      <c r="E65" s="140"/>
      <c r="F65" s="129" t="s">
        <v>913</v>
      </c>
      <c r="G65" s="130"/>
      <c r="H65" s="131"/>
    </row>
    <row r="66" spans="1:8" ht="20.100000000000001" customHeight="1">
      <c r="A66" s="140"/>
      <c r="B66" s="129"/>
      <c r="C66" s="130"/>
      <c r="D66" s="131"/>
      <c r="E66" s="140"/>
      <c r="F66" s="129" t="s">
        <v>914</v>
      </c>
      <c r="G66" s="130"/>
      <c r="H66" s="131"/>
    </row>
    <row r="67" spans="1:8" ht="20.100000000000001" customHeight="1">
      <c r="A67" s="140"/>
      <c r="B67" s="129"/>
      <c r="C67" s="130"/>
      <c r="D67" s="131"/>
      <c r="E67" s="140"/>
      <c r="F67" s="129" t="s">
        <v>915</v>
      </c>
      <c r="G67" s="130"/>
      <c r="H67" s="131"/>
    </row>
    <row r="68" spans="1:8" ht="20.100000000000001" customHeight="1">
      <c r="A68" s="140"/>
      <c r="B68" s="129"/>
      <c r="C68" s="130"/>
      <c r="D68" s="131"/>
      <c r="E68" s="140"/>
      <c r="F68" s="129"/>
      <c r="G68" s="130"/>
      <c r="H68" s="131"/>
    </row>
    <row r="69" spans="1:8" ht="20.100000000000001" customHeight="1">
      <c r="A69" s="140"/>
      <c r="B69" s="129"/>
      <c r="C69" s="130"/>
      <c r="D69" s="131"/>
      <c r="E69" s="140"/>
      <c r="F69" s="129" t="s">
        <v>916</v>
      </c>
      <c r="G69" s="130"/>
      <c r="H69" s="131"/>
    </row>
    <row r="70" spans="1:8" ht="20.100000000000001" customHeight="1">
      <c r="A70" s="140"/>
      <c r="B70" s="129"/>
      <c r="C70" s="130"/>
      <c r="D70" s="131"/>
      <c r="E70" s="140"/>
      <c r="F70" s="129" t="s">
        <v>917</v>
      </c>
      <c r="G70" s="130"/>
      <c r="H70" s="131"/>
    </row>
    <row r="71" spans="1:8" ht="20.100000000000001" customHeight="1">
      <c r="A71" s="140"/>
      <c r="B71" s="129" t="s">
        <v>877</v>
      </c>
      <c r="C71" s="130"/>
      <c r="D71" s="131"/>
      <c r="E71" s="140"/>
      <c r="F71" s="134" t="s">
        <v>918</v>
      </c>
      <c r="G71" s="135"/>
      <c r="H71" s="136"/>
    </row>
    <row r="72" spans="1:8" ht="20.100000000000001" customHeight="1">
      <c r="A72" s="140"/>
      <c r="B72" s="129"/>
      <c r="C72" s="130"/>
      <c r="D72" s="131"/>
      <c r="E72" s="140"/>
      <c r="F72" s="134"/>
      <c r="G72" s="135"/>
      <c r="H72" s="136"/>
    </row>
    <row r="73" spans="1:8" ht="20.100000000000001" customHeight="1">
      <c r="A73" s="140"/>
      <c r="B73" s="129"/>
      <c r="C73" s="130"/>
      <c r="D73" s="131"/>
      <c r="E73" s="140"/>
      <c r="F73" s="134"/>
      <c r="G73" s="135"/>
      <c r="H73" s="136"/>
    </row>
    <row r="74" spans="1:8" ht="20.100000000000001" customHeight="1">
      <c r="A74" s="140"/>
      <c r="B74" s="129"/>
      <c r="C74" s="130"/>
      <c r="D74" s="131"/>
      <c r="E74" s="140"/>
      <c r="F74" s="134"/>
      <c r="G74" s="135"/>
      <c r="H74" s="136"/>
    </row>
    <row r="75" spans="1:8" ht="20.100000000000001" customHeight="1">
      <c r="A75" s="140"/>
      <c r="B75" s="129"/>
      <c r="C75" s="130"/>
      <c r="D75" s="131"/>
      <c r="E75" s="140"/>
      <c r="F75" s="134"/>
      <c r="G75" s="135"/>
      <c r="H75" s="136"/>
    </row>
    <row r="76" spans="1:8" ht="20.100000000000001" customHeight="1">
      <c r="A76" s="140"/>
      <c r="B76" s="129"/>
      <c r="C76" s="130"/>
      <c r="D76" s="131"/>
      <c r="E76" s="140"/>
      <c r="F76" s="80"/>
      <c r="G76" s="81"/>
      <c r="H76" s="82"/>
    </row>
    <row r="77" spans="1:8" ht="20.100000000000001" customHeight="1">
      <c r="A77" s="140"/>
      <c r="B77" s="129"/>
      <c r="C77" s="130"/>
      <c r="D77" s="131"/>
      <c r="E77" s="140"/>
      <c r="F77" s="80"/>
      <c r="G77" s="81"/>
      <c r="H77" s="82"/>
    </row>
    <row r="78" spans="1:8" ht="20.100000000000001" customHeight="1">
      <c r="A78" s="140"/>
      <c r="B78" s="129"/>
      <c r="C78" s="130"/>
      <c r="D78" s="131"/>
      <c r="E78" s="140"/>
      <c r="F78" s="80"/>
      <c r="G78" s="81"/>
      <c r="H78" s="82"/>
    </row>
    <row r="79" spans="1:8" ht="20.100000000000001" customHeight="1">
      <c r="A79" s="140"/>
      <c r="B79" s="129"/>
      <c r="C79" s="130"/>
      <c r="D79" s="131"/>
      <c r="E79" s="140"/>
      <c r="F79" s="80"/>
      <c r="G79" s="81"/>
      <c r="H79" s="82"/>
    </row>
    <row r="80" spans="1:8" ht="20.100000000000001" customHeight="1">
      <c r="A80" s="140"/>
      <c r="B80" s="129"/>
      <c r="C80" s="130"/>
      <c r="D80" s="131"/>
      <c r="E80" s="140"/>
      <c r="F80" s="80"/>
      <c r="G80" s="81"/>
      <c r="H80" s="82"/>
    </row>
    <row r="81" spans="1:14" ht="20.100000000000001" customHeight="1">
      <c r="A81" s="140"/>
      <c r="B81" s="129"/>
      <c r="C81" s="130"/>
      <c r="D81" s="131"/>
      <c r="E81" s="140"/>
      <c r="F81" s="80"/>
      <c r="G81" s="81"/>
      <c r="H81" s="82"/>
    </row>
    <row r="82" spans="1:14" ht="20.100000000000001" customHeight="1">
      <c r="A82" s="140"/>
      <c r="B82" s="129"/>
      <c r="C82" s="130"/>
      <c r="D82" s="131"/>
      <c r="E82" s="140"/>
      <c r="F82" s="80"/>
      <c r="G82" s="81"/>
      <c r="H82" s="82"/>
    </row>
    <row r="83" spans="1:14" ht="20.100000000000001" customHeight="1">
      <c r="A83" s="140"/>
      <c r="B83" s="129"/>
      <c r="C83" s="130"/>
      <c r="D83" s="131"/>
      <c r="E83" s="140"/>
      <c r="F83" s="80"/>
      <c r="G83" s="81"/>
      <c r="H83" s="82"/>
    </row>
    <row r="84" spans="1:14" ht="20.100000000000001" customHeight="1">
      <c r="A84" s="140"/>
      <c r="B84" s="129"/>
      <c r="C84" s="130"/>
      <c r="D84" s="131"/>
      <c r="E84" s="140"/>
      <c r="F84" s="80"/>
      <c r="G84" s="81"/>
      <c r="H84" s="82"/>
    </row>
    <row r="85" spans="1:14" ht="20.100000000000001" customHeight="1">
      <c r="A85" s="140"/>
      <c r="B85" s="129"/>
      <c r="C85" s="130"/>
      <c r="D85" s="131"/>
      <c r="E85" s="140"/>
      <c r="F85" s="80"/>
      <c r="G85" s="81"/>
      <c r="H85" s="82"/>
    </row>
    <row r="86" spans="1:14" ht="20.100000000000001" customHeight="1">
      <c r="A86" s="89"/>
      <c r="B86" s="81" t="s">
        <v>40</v>
      </c>
      <c r="C86" s="81"/>
      <c r="D86" s="81"/>
      <c r="E86" s="89"/>
      <c r="F86" s="132"/>
      <c r="G86" s="132"/>
      <c r="H86" s="1"/>
    </row>
    <row r="87" spans="1:14" ht="20.100000000000001" customHeight="1">
      <c r="A87" s="133" t="s">
        <v>20</v>
      </c>
      <c r="B87" s="133"/>
      <c r="C87" s="133"/>
      <c r="D87" s="133"/>
      <c r="E87" s="133"/>
      <c r="F87" s="133"/>
      <c r="G87" s="119"/>
      <c r="H87" s="1"/>
    </row>
    <row r="88" spans="1:14" ht="20.100000000000001" customHeight="1">
      <c r="A88" s="123" t="s">
        <v>17</v>
      </c>
      <c r="B88" s="7" t="s">
        <v>26</v>
      </c>
      <c r="C88" s="125" t="s">
        <v>41</v>
      </c>
      <c r="D88" s="126"/>
      <c r="E88" s="127" t="s">
        <v>18</v>
      </c>
      <c r="F88" s="15" t="s">
        <v>26</v>
      </c>
      <c r="G88" s="125" t="s">
        <v>41</v>
      </c>
      <c r="H88" s="126"/>
    </row>
    <row r="89" spans="1:14" ht="20.100000000000001" customHeight="1">
      <c r="A89" s="124"/>
      <c r="B89" s="8">
        <v>38000</v>
      </c>
      <c r="C89" s="121" t="s">
        <v>895</v>
      </c>
      <c r="D89" s="122"/>
      <c r="E89" s="128"/>
      <c r="F89" s="8">
        <v>55000</v>
      </c>
      <c r="G89" s="121" t="s">
        <v>919</v>
      </c>
      <c r="H89" s="122"/>
    </row>
    <row r="90" spans="1:14" ht="20.100000000000001" customHeight="1">
      <c r="A90" s="124"/>
      <c r="B90" s="8">
        <v>10000</v>
      </c>
      <c r="C90" s="121" t="s">
        <v>896</v>
      </c>
      <c r="D90" s="122"/>
      <c r="E90" s="128"/>
      <c r="F90" s="8"/>
      <c r="G90" s="121"/>
      <c r="H90" s="122"/>
      <c r="N90">
        <v>1</v>
      </c>
    </row>
    <row r="91" spans="1:14" ht="20.100000000000001" customHeight="1">
      <c r="A91" s="124"/>
      <c r="B91" s="8">
        <v>8000</v>
      </c>
      <c r="C91" s="121" t="s">
        <v>897</v>
      </c>
      <c r="D91" s="122"/>
      <c r="E91" s="128"/>
      <c r="F91" s="8"/>
      <c r="G91" s="121"/>
      <c r="H91" s="122"/>
    </row>
    <row r="92" spans="1:14" ht="20.100000000000001" customHeight="1">
      <c r="A92" s="124"/>
      <c r="B92" s="8">
        <v>8000</v>
      </c>
      <c r="C92" s="121" t="s">
        <v>898</v>
      </c>
      <c r="D92" s="122"/>
      <c r="E92" s="128"/>
      <c r="F92" s="8"/>
      <c r="G92" s="121"/>
      <c r="H92" s="122"/>
    </row>
    <row r="93" spans="1:14" ht="20.100000000000001" customHeight="1">
      <c r="A93" s="124"/>
      <c r="B93" s="8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8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8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>
      <c r="A100" s="124"/>
      <c r="B100" s="9"/>
      <c r="C100" s="121"/>
      <c r="D100" s="122"/>
      <c r="E100" s="128"/>
      <c r="F100" s="8"/>
      <c r="G100" s="121"/>
      <c r="H100" s="122"/>
    </row>
    <row r="101" spans="1:8" ht="20.100000000000001" customHeight="1">
      <c r="A101" s="124"/>
      <c r="B101" s="9"/>
      <c r="C101" s="121"/>
      <c r="D101" s="122"/>
      <c r="E101" s="128"/>
      <c r="F101" s="8"/>
      <c r="G101" s="121"/>
      <c r="H101" s="122"/>
    </row>
    <row r="102" spans="1:8" ht="20.100000000000001" customHeight="1">
      <c r="A102" s="124"/>
      <c r="B102" s="9"/>
      <c r="C102" s="121"/>
      <c r="D102" s="122"/>
      <c r="E102" s="128"/>
      <c r="F102" s="8"/>
      <c r="G102" s="121"/>
      <c r="H102" s="122"/>
    </row>
    <row r="103" spans="1:8" ht="20.100000000000001" customHeight="1" thickBot="1">
      <c r="A103" s="124"/>
      <c r="B103" s="9"/>
      <c r="C103" s="121"/>
      <c r="D103" s="122"/>
      <c r="E103" s="128"/>
      <c r="F103" s="8"/>
      <c r="G103" s="121"/>
      <c r="H103" s="122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119000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19"/>
      <c r="B105" s="119"/>
      <c r="C105" s="119"/>
      <c r="D105" s="119"/>
      <c r="E105" s="119"/>
      <c r="F105" s="119"/>
      <c r="G105" s="119"/>
      <c r="H105" s="1"/>
    </row>
    <row r="106" spans="1:8" ht="20.100000000000001" customHeight="1">
      <c r="A106" s="120"/>
      <c r="B106" s="120"/>
      <c r="C106" s="120"/>
      <c r="D106" s="120"/>
      <c r="E106" s="120"/>
      <c r="F106" s="120"/>
      <c r="G106" s="120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22" sqref="F22:H2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7" width="13.125" customWidth="1"/>
    <col min="8" max="8" width="21.87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86" t="s">
        <v>1</v>
      </c>
      <c r="B2" s="164" t="s">
        <v>248</v>
      </c>
      <c r="C2" s="166"/>
      <c r="D2" s="86" t="s">
        <v>2</v>
      </c>
      <c r="E2" s="164" t="s">
        <v>306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84" t="s">
        <v>5</v>
      </c>
      <c r="F3" s="84"/>
      <c r="G3" s="193"/>
      <c r="H3" s="193"/>
    </row>
    <row r="4" spans="1:12" ht="20.100000000000001" customHeight="1">
      <c r="A4" s="86" t="s">
        <v>6</v>
      </c>
      <c r="B4" s="186">
        <v>275000</v>
      </c>
      <c r="C4" s="187"/>
      <c r="D4" s="188"/>
      <c r="E4" s="146"/>
      <c r="F4" s="194"/>
      <c r="G4" s="194"/>
      <c r="H4" s="195"/>
    </row>
    <row r="5" spans="1:12" ht="20.100000000000001" customHeight="1">
      <c r="A5" s="86" t="s">
        <v>7</v>
      </c>
      <c r="B5" s="186">
        <f>B6-B4</f>
        <v>726900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86" t="s">
        <v>8</v>
      </c>
      <c r="B6" s="186">
        <v>1001900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86" t="s">
        <v>36</v>
      </c>
      <c r="B7" s="186">
        <f>B6+'7월23일'!B7:D7</f>
        <v>32094850</v>
      </c>
      <c r="C7" s="187"/>
      <c r="D7" s="188"/>
      <c r="E7" s="189"/>
      <c r="F7" s="190"/>
      <c r="G7" s="190"/>
      <c r="H7" s="191"/>
    </row>
    <row r="8" spans="1:12" ht="20.100000000000001" customHeight="1">
      <c r="A8" s="86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83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</v>
      </c>
      <c r="C10" s="23" t="s">
        <v>24</v>
      </c>
      <c r="D10" s="19">
        <v>0.09</v>
      </c>
      <c r="E10" s="26" t="s">
        <v>47</v>
      </c>
      <c r="F10" s="18">
        <v>0.09</v>
      </c>
      <c r="G10" s="26" t="s">
        <v>25</v>
      </c>
      <c r="H10" s="18">
        <v>0.39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0.08</v>
      </c>
      <c r="C11" s="24" t="s">
        <v>38</v>
      </c>
      <c r="D11" s="18"/>
      <c r="E11" s="24" t="s">
        <v>29</v>
      </c>
      <c r="F11" s="18"/>
      <c r="G11" s="23" t="s">
        <v>27</v>
      </c>
      <c r="H11" s="18">
        <v>0.14000000000000001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0.04</v>
      </c>
      <c r="C12" s="25" t="s">
        <v>31</v>
      </c>
      <c r="D12" s="20">
        <v>0.04</v>
      </c>
      <c r="E12" s="25" t="s">
        <v>32</v>
      </c>
      <c r="F12" s="20">
        <v>0.02</v>
      </c>
      <c r="G12" s="25" t="s">
        <v>44</v>
      </c>
      <c r="H12" s="20"/>
      <c r="I12" s="30" t="s">
        <v>43</v>
      </c>
      <c r="J12" s="31">
        <v>0.01</v>
      </c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84"/>
      <c r="F15" s="84"/>
      <c r="G15" s="88"/>
      <c r="H15" s="1"/>
    </row>
    <row r="16" spans="1:12" ht="20.100000000000001" customHeight="1">
      <c r="A16" s="86"/>
      <c r="B16" s="86" t="s">
        <v>13</v>
      </c>
      <c r="C16" s="164" t="s">
        <v>14</v>
      </c>
      <c r="D16" s="166"/>
      <c r="E16" s="86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/>
      <c r="C17" s="171"/>
      <c r="D17" s="172"/>
      <c r="E17" s="86"/>
      <c r="F17" s="155"/>
      <c r="G17" s="155"/>
      <c r="H17" s="155"/>
    </row>
    <row r="18" spans="1:8" ht="20.100000000000001" customHeight="1">
      <c r="A18" s="140"/>
      <c r="B18" s="5"/>
      <c r="C18" s="171"/>
      <c r="D18" s="172"/>
      <c r="E18" s="86"/>
      <c r="F18" s="155"/>
      <c r="G18" s="155"/>
      <c r="H18" s="155"/>
    </row>
    <row r="19" spans="1:8" ht="20.100000000000001" customHeight="1">
      <c r="A19" s="140"/>
      <c r="B19" s="5"/>
      <c r="C19" s="171"/>
      <c r="D19" s="172"/>
      <c r="E19" s="86"/>
      <c r="F19" s="155"/>
      <c r="G19" s="155"/>
      <c r="H19" s="155"/>
    </row>
    <row r="20" spans="1:8" ht="20.100000000000001" customHeight="1">
      <c r="A20" s="140"/>
      <c r="B20" s="5"/>
      <c r="C20" s="171"/>
      <c r="D20" s="172"/>
      <c r="E20" s="86"/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86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86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86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86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86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87"/>
      <c r="F26" s="175"/>
      <c r="G26" s="175"/>
      <c r="H26" s="175"/>
    </row>
    <row r="27" spans="1:8" ht="20.100000000000001" customHeight="1">
      <c r="A27" s="141" t="s">
        <v>16</v>
      </c>
      <c r="B27" s="21">
        <v>0.3125</v>
      </c>
      <c r="C27" s="160" t="s">
        <v>921</v>
      </c>
      <c r="D27" s="161"/>
      <c r="E27" s="85">
        <v>6</v>
      </c>
      <c r="F27" s="167"/>
      <c r="G27" s="168"/>
      <c r="H27" s="169"/>
    </row>
    <row r="28" spans="1:8" ht="20.100000000000001" customHeight="1">
      <c r="A28" s="141"/>
      <c r="B28" s="21">
        <v>0.27083333333333331</v>
      </c>
      <c r="C28" s="160" t="s">
        <v>922</v>
      </c>
      <c r="D28" s="161"/>
      <c r="E28" s="100" t="s">
        <v>923</v>
      </c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85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85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85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85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85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85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85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85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85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85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85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85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924</v>
      </c>
      <c r="C42" s="202"/>
      <c r="D42" s="203"/>
      <c r="E42" s="139" t="s">
        <v>18</v>
      </c>
      <c r="F42" s="129" t="s">
        <v>946</v>
      </c>
      <c r="G42" s="130"/>
      <c r="H42" s="131"/>
    </row>
    <row r="43" spans="1:8" ht="20.100000000000001" customHeight="1">
      <c r="A43" s="155"/>
      <c r="B43" s="204" t="s">
        <v>925</v>
      </c>
      <c r="C43" s="205"/>
      <c r="D43" s="206"/>
      <c r="E43" s="140"/>
      <c r="F43" s="129" t="s">
        <v>945</v>
      </c>
      <c r="G43" s="130"/>
      <c r="H43" s="131"/>
    </row>
    <row r="44" spans="1:8" ht="20.100000000000001" customHeight="1">
      <c r="A44" s="155"/>
      <c r="B44" s="207" t="s">
        <v>926</v>
      </c>
      <c r="C44" s="205"/>
      <c r="D44" s="206"/>
      <c r="E44" s="140"/>
      <c r="F44" s="129" t="s">
        <v>961</v>
      </c>
      <c r="G44" s="130"/>
      <c r="H44" s="131"/>
    </row>
    <row r="45" spans="1:8" ht="20.100000000000001" customHeight="1">
      <c r="A45" s="155"/>
      <c r="B45" s="204" t="s">
        <v>927</v>
      </c>
      <c r="C45" s="205"/>
      <c r="D45" s="206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928</v>
      </c>
      <c r="C57" s="130"/>
      <c r="D57" s="131"/>
      <c r="E57" s="139" t="s">
        <v>18</v>
      </c>
      <c r="F57" s="134" t="s">
        <v>937</v>
      </c>
      <c r="G57" s="135"/>
      <c r="H57" s="136"/>
    </row>
    <row r="58" spans="1:8" ht="20.100000000000001" customHeight="1">
      <c r="A58" s="140"/>
      <c r="B58" s="129" t="s">
        <v>929</v>
      </c>
      <c r="C58" s="130"/>
      <c r="D58" s="131"/>
      <c r="E58" s="140"/>
      <c r="F58" s="134" t="s">
        <v>938</v>
      </c>
      <c r="G58" s="135"/>
      <c r="H58" s="136"/>
    </row>
    <row r="59" spans="1:8" ht="20.100000000000001" customHeight="1">
      <c r="A59" s="140"/>
      <c r="B59" s="129" t="s">
        <v>931</v>
      </c>
      <c r="C59" s="130"/>
      <c r="D59" s="131"/>
      <c r="E59" s="140"/>
      <c r="F59" s="134"/>
      <c r="G59" s="135"/>
      <c r="H59" s="136"/>
    </row>
    <row r="60" spans="1:8" ht="20.100000000000001" customHeight="1">
      <c r="A60" s="140"/>
      <c r="B60" s="129" t="s">
        <v>932</v>
      </c>
      <c r="C60" s="130"/>
      <c r="D60" s="131"/>
      <c r="E60" s="140"/>
      <c r="F60" s="129" t="s">
        <v>939</v>
      </c>
      <c r="G60" s="130"/>
      <c r="H60" s="131"/>
    </row>
    <row r="61" spans="1:8" ht="20.100000000000001" customHeight="1">
      <c r="A61" s="140"/>
      <c r="B61" s="129" t="s">
        <v>933</v>
      </c>
      <c r="C61" s="130"/>
      <c r="D61" s="131"/>
      <c r="E61" s="140"/>
      <c r="F61" s="129" t="s">
        <v>940</v>
      </c>
      <c r="G61" s="130"/>
      <c r="H61" s="131"/>
    </row>
    <row r="62" spans="1:8" ht="20.100000000000001" customHeight="1">
      <c r="A62" s="140"/>
      <c r="B62" s="129" t="s">
        <v>936</v>
      </c>
      <c r="C62" s="130"/>
      <c r="D62" s="131"/>
      <c r="E62" s="140"/>
      <c r="F62" s="129"/>
      <c r="G62" s="130"/>
      <c r="H62" s="131"/>
    </row>
    <row r="63" spans="1:8" ht="20.100000000000001" customHeight="1">
      <c r="A63" s="140"/>
      <c r="B63" s="129" t="s">
        <v>935</v>
      </c>
      <c r="C63" s="130"/>
      <c r="D63" s="131"/>
      <c r="E63" s="140"/>
      <c r="F63" s="129" t="s">
        <v>956</v>
      </c>
      <c r="G63" s="130"/>
      <c r="H63" s="131"/>
    </row>
    <row r="64" spans="1:8" ht="20.100000000000001" customHeight="1">
      <c r="A64" s="140"/>
      <c r="B64" s="129" t="s">
        <v>934</v>
      </c>
      <c r="C64" s="130"/>
      <c r="D64" s="131"/>
      <c r="E64" s="140"/>
      <c r="F64" s="129" t="s">
        <v>950</v>
      </c>
      <c r="G64" s="130"/>
      <c r="H64" s="131"/>
    </row>
    <row r="65" spans="1:8" ht="20.100000000000001" customHeight="1">
      <c r="A65" s="140"/>
      <c r="B65" s="129" t="s">
        <v>930</v>
      </c>
      <c r="C65" s="130"/>
      <c r="D65" s="131"/>
      <c r="E65" s="140"/>
      <c r="F65" s="129" t="s">
        <v>951</v>
      </c>
      <c r="G65" s="130"/>
      <c r="H65" s="131"/>
    </row>
    <row r="66" spans="1:8" ht="20.100000000000001" customHeight="1">
      <c r="A66" s="140"/>
      <c r="B66" s="129"/>
      <c r="C66" s="130"/>
      <c r="D66" s="131"/>
      <c r="E66" s="140"/>
      <c r="F66" s="129"/>
      <c r="G66" s="130"/>
      <c r="H66" s="131"/>
    </row>
    <row r="67" spans="1:8" ht="20.100000000000001" customHeight="1">
      <c r="A67" s="140"/>
      <c r="B67" s="129"/>
      <c r="C67" s="130"/>
      <c r="D67" s="131"/>
      <c r="E67" s="140"/>
      <c r="F67" s="129" t="s">
        <v>941</v>
      </c>
      <c r="G67" s="130"/>
      <c r="H67" s="131"/>
    </row>
    <row r="68" spans="1:8" ht="20.100000000000001" customHeight="1">
      <c r="A68" s="140"/>
      <c r="B68" s="129"/>
      <c r="C68" s="130"/>
      <c r="D68" s="131"/>
      <c r="E68" s="140"/>
      <c r="F68" s="129" t="s">
        <v>942</v>
      </c>
      <c r="G68" s="130"/>
      <c r="H68" s="131"/>
    </row>
    <row r="69" spans="1:8" ht="20.100000000000001" customHeight="1">
      <c r="A69" s="140"/>
      <c r="B69" s="129"/>
      <c r="C69" s="130"/>
      <c r="D69" s="131"/>
      <c r="E69" s="140"/>
      <c r="F69" s="129" t="s">
        <v>943</v>
      </c>
      <c r="G69" s="130"/>
      <c r="H69" s="131"/>
    </row>
    <row r="70" spans="1:8" ht="20.100000000000001" customHeight="1">
      <c r="A70" s="140"/>
      <c r="B70" s="129"/>
      <c r="C70" s="130"/>
      <c r="D70" s="131"/>
      <c r="E70" s="140"/>
      <c r="F70" s="129" t="s">
        <v>944</v>
      </c>
      <c r="G70" s="130"/>
      <c r="H70" s="131"/>
    </row>
    <row r="71" spans="1:8" ht="20.100000000000001" customHeight="1">
      <c r="A71" s="140"/>
      <c r="B71" s="129"/>
      <c r="C71" s="130"/>
      <c r="D71" s="131"/>
      <c r="E71" s="140"/>
      <c r="F71" s="134"/>
      <c r="G71" s="135"/>
      <c r="H71" s="136"/>
    </row>
    <row r="72" spans="1:8" ht="20.100000000000001" customHeight="1">
      <c r="A72" s="140"/>
      <c r="B72" s="129"/>
      <c r="C72" s="130"/>
      <c r="D72" s="131"/>
      <c r="E72" s="140"/>
      <c r="F72" s="134" t="s">
        <v>947</v>
      </c>
      <c r="G72" s="135"/>
      <c r="H72" s="136"/>
    </row>
    <row r="73" spans="1:8" ht="20.100000000000001" customHeight="1">
      <c r="A73" s="140"/>
      <c r="B73" s="129"/>
      <c r="C73" s="130"/>
      <c r="D73" s="131"/>
      <c r="E73" s="140"/>
      <c r="F73" s="134" t="s">
        <v>957</v>
      </c>
      <c r="G73" s="135"/>
      <c r="H73" s="136"/>
    </row>
    <row r="74" spans="1:8" ht="20.100000000000001" customHeight="1">
      <c r="A74" s="140"/>
      <c r="B74" s="129"/>
      <c r="C74" s="130"/>
      <c r="D74" s="131"/>
      <c r="E74" s="140"/>
      <c r="F74" s="134" t="s">
        <v>948</v>
      </c>
      <c r="G74" s="135"/>
      <c r="H74" s="136"/>
    </row>
    <row r="75" spans="1:8" ht="20.100000000000001" customHeight="1">
      <c r="A75" s="140"/>
      <c r="B75" s="129"/>
      <c r="C75" s="130"/>
      <c r="D75" s="131"/>
      <c r="E75" s="140"/>
      <c r="F75" s="134" t="s">
        <v>949</v>
      </c>
      <c r="G75" s="135"/>
      <c r="H75" s="136"/>
    </row>
    <row r="76" spans="1:8" ht="20.100000000000001" customHeight="1">
      <c r="A76" s="140"/>
      <c r="B76" s="129"/>
      <c r="C76" s="130"/>
      <c r="D76" s="131"/>
      <c r="E76" s="140"/>
      <c r="F76" s="129"/>
      <c r="G76" s="130"/>
      <c r="H76" s="131"/>
    </row>
    <row r="77" spans="1:8" ht="20.100000000000001" customHeight="1">
      <c r="A77" s="140"/>
      <c r="B77" s="129"/>
      <c r="C77" s="130"/>
      <c r="D77" s="131"/>
      <c r="E77" s="140"/>
      <c r="F77" s="129" t="s">
        <v>952</v>
      </c>
      <c r="G77" s="130"/>
      <c r="H77" s="131"/>
    </row>
    <row r="78" spans="1:8" ht="20.100000000000001" customHeight="1">
      <c r="A78" s="140"/>
      <c r="B78" s="129"/>
      <c r="C78" s="130"/>
      <c r="D78" s="131"/>
      <c r="E78" s="140"/>
      <c r="F78" s="129" t="s">
        <v>953</v>
      </c>
      <c r="G78" s="130"/>
      <c r="H78" s="131"/>
    </row>
    <row r="79" spans="1:8" ht="20.100000000000001" customHeight="1">
      <c r="A79" s="140"/>
      <c r="B79" s="129"/>
      <c r="C79" s="130"/>
      <c r="D79" s="131"/>
      <c r="E79" s="140"/>
      <c r="F79" s="129" t="s">
        <v>954</v>
      </c>
      <c r="G79" s="130"/>
      <c r="H79" s="131"/>
    </row>
    <row r="80" spans="1:8" ht="20.100000000000001" customHeight="1">
      <c r="A80" s="140"/>
      <c r="B80" s="129"/>
      <c r="C80" s="130"/>
      <c r="D80" s="131"/>
      <c r="E80" s="140"/>
      <c r="F80" s="129" t="s">
        <v>955</v>
      </c>
      <c r="G80" s="130"/>
      <c r="H80" s="131"/>
    </row>
    <row r="81" spans="1:14" ht="20.100000000000001" customHeight="1">
      <c r="A81" s="140"/>
      <c r="B81" s="129"/>
      <c r="C81" s="130"/>
      <c r="D81" s="131"/>
      <c r="E81" s="140"/>
      <c r="F81" s="129"/>
      <c r="G81" s="130"/>
      <c r="H81" s="131"/>
    </row>
    <row r="82" spans="1:14" ht="20.100000000000001" customHeight="1">
      <c r="A82" s="140"/>
      <c r="B82" s="129"/>
      <c r="C82" s="130"/>
      <c r="D82" s="131"/>
      <c r="E82" s="140"/>
      <c r="F82" s="129" t="s">
        <v>958</v>
      </c>
      <c r="G82" s="130"/>
      <c r="H82" s="131"/>
    </row>
    <row r="83" spans="1:14" ht="20.100000000000001" customHeight="1">
      <c r="A83" s="140"/>
      <c r="B83" s="129"/>
      <c r="C83" s="130"/>
      <c r="D83" s="131"/>
      <c r="E83" s="140"/>
      <c r="F83" s="129" t="s">
        <v>959</v>
      </c>
      <c r="G83" s="130"/>
      <c r="H83" s="131"/>
    </row>
    <row r="84" spans="1:14" ht="20.100000000000001" customHeight="1">
      <c r="A84" s="140"/>
      <c r="B84" s="129"/>
      <c r="C84" s="130"/>
      <c r="D84" s="131"/>
      <c r="E84" s="140"/>
      <c r="F84" s="129" t="s">
        <v>960</v>
      </c>
      <c r="G84" s="130"/>
      <c r="H84" s="131"/>
    </row>
    <row r="85" spans="1:14" ht="20.100000000000001" customHeight="1">
      <c r="A85" s="140"/>
      <c r="B85" s="129"/>
      <c r="C85" s="130"/>
      <c r="D85" s="131"/>
      <c r="E85" s="140"/>
      <c r="F85" s="134"/>
      <c r="G85" s="135"/>
      <c r="H85" s="136"/>
    </row>
    <row r="86" spans="1:14" ht="20.100000000000001" customHeight="1">
      <c r="A86" s="89"/>
      <c r="B86" s="81" t="s">
        <v>40</v>
      </c>
      <c r="C86" s="81"/>
      <c r="D86" s="81"/>
      <c r="E86" s="89"/>
      <c r="F86" s="132"/>
      <c r="G86" s="132"/>
      <c r="H86" s="1"/>
    </row>
    <row r="87" spans="1:14" ht="20.100000000000001" customHeight="1">
      <c r="A87" s="133" t="s">
        <v>20</v>
      </c>
      <c r="B87" s="133"/>
      <c r="C87" s="133"/>
      <c r="D87" s="133"/>
      <c r="E87" s="133"/>
      <c r="F87" s="133"/>
      <c r="G87" s="119"/>
      <c r="H87" s="1"/>
    </row>
    <row r="88" spans="1:14" ht="20.100000000000001" customHeight="1">
      <c r="A88" s="123" t="s">
        <v>17</v>
      </c>
      <c r="B88" s="7" t="s">
        <v>26</v>
      </c>
      <c r="C88" s="125" t="s">
        <v>41</v>
      </c>
      <c r="D88" s="126"/>
      <c r="E88" s="127" t="s">
        <v>18</v>
      </c>
      <c r="F88" s="15" t="s">
        <v>26</v>
      </c>
      <c r="G88" s="125" t="s">
        <v>41</v>
      </c>
      <c r="H88" s="126"/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8"/>
      <c r="C90" s="121"/>
      <c r="D90" s="122"/>
      <c r="E90" s="128"/>
      <c r="F90" s="8"/>
      <c r="G90" s="121"/>
      <c r="H90" s="122"/>
      <c r="N90">
        <v>1</v>
      </c>
    </row>
    <row r="91" spans="1:14" ht="20.100000000000001" customHeight="1">
      <c r="A91" s="124"/>
      <c r="B91" s="8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8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8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8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8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>
      <c r="A100" s="124"/>
      <c r="B100" s="9"/>
      <c r="C100" s="121"/>
      <c r="D100" s="122"/>
      <c r="E100" s="128"/>
      <c r="F100" s="8"/>
      <c r="G100" s="121"/>
      <c r="H100" s="122"/>
    </row>
    <row r="101" spans="1:8" ht="20.100000000000001" customHeight="1">
      <c r="A101" s="124"/>
      <c r="B101" s="9"/>
      <c r="C101" s="121"/>
      <c r="D101" s="122"/>
      <c r="E101" s="128"/>
      <c r="F101" s="8"/>
      <c r="G101" s="121"/>
      <c r="H101" s="122"/>
    </row>
    <row r="102" spans="1:8" ht="20.100000000000001" customHeight="1">
      <c r="A102" s="124"/>
      <c r="B102" s="9"/>
      <c r="C102" s="121"/>
      <c r="D102" s="122"/>
      <c r="E102" s="128"/>
      <c r="F102" s="8"/>
      <c r="G102" s="121"/>
      <c r="H102" s="122"/>
    </row>
    <row r="103" spans="1:8" ht="20.100000000000001" customHeight="1" thickBot="1">
      <c r="A103" s="124"/>
      <c r="B103" s="9"/>
      <c r="C103" s="121"/>
      <c r="D103" s="122"/>
      <c r="E103" s="128"/>
      <c r="F103" s="8"/>
      <c r="G103" s="121"/>
      <c r="H103" s="122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19"/>
      <c r="B105" s="119"/>
      <c r="C105" s="119"/>
      <c r="D105" s="119"/>
      <c r="E105" s="119"/>
      <c r="F105" s="119"/>
      <c r="G105" s="119"/>
      <c r="H105" s="1"/>
    </row>
    <row r="106" spans="1:8" ht="20.100000000000001" customHeight="1">
      <c r="A106" s="120"/>
      <c r="B106" s="120"/>
      <c r="C106" s="120"/>
      <c r="D106" s="120"/>
      <c r="E106" s="120"/>
      <c r="F106" s="120"/>
      <c r="G106" s="120"/>
      <c r="H106" s="1"/>
    </row>
  </sheetData>
  <mergeCells count="20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76:H76"/>
    <mergeCell ref="F77:H77"/>
    <mergeCell ref="F78:H78"/>
    <mergeCell ref="F79:H79"/>
    <mergeCell ref="F80:H80"/>
    <mergeCell ref="F81:H81"/>
    <mergeCell ref="F82:H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F83:H83"/>
    <mergeCell ref="F84:H84"/>
    <mergeCell ref="F85:H85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21" sqref="F21:H2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7" width="13.125" customWidth="1"/>
    <col min="8" max="8" width="30.625" customWidth="1"/>
  </cols>
  <sheetData>
    <row r="1" spans="1:12" ht="20.100000000000001" customHeight="1">
      <c r="A1" s="234" t="s">
        <v>0</v>
      </c>
      <c r="B1" s="234"/>
      <c r="C1" s="234"/>
      <c r="D1" s="234"/>
      <c r="E1" s="234"/>
      <c r="F1" s="234"/>
      <c r="G1" s="234"/>
      <c r="H1" s="1"/>
    </row>
    <row r="2" spans="1:12" ht="20.100000000000001" customHeight="1">
      <c r="A2" s="113" t="s">
        <v>1</v>
      </c>
      <c r="B2" s="164" t="s">
        <v>249</v>
      </c>
      <c r="C2" s="166"/>
      <c r="D2" s="113" t="s">
        <v>2</v>
      </c>
      <c r="E2" s="164" t="s">
        <v>306</v>
      </c>
      <c r="F2" s="166"/>
      <c r="G2" s="2" t="s">
        <v>23</v>
      </c>
      <c r="H2" s="6"/>
    </row>
    <row r="3" spans="1:12" ht="20.100000000000001" customHeight="1">
      <c r="A3" s="137" t="s">
        <v>3</v>
      </c>
      <c r="B3" s="137"/>
      <c r="C3" s="137"/>
      <c r="D3" s="14" t="s">
        <v>4</v>
      </c>
      <c r="E3" s="111" t="s">
        <v>5</v>
      </c>
      <c r="F3" s="111"/>
      <c r="G3" s="235"/>
      <c r="H3" s="235"/>
    </row>
    <row r="4" spans="1:12" ht="20.100000000000001" customHeight="1">
      <c r="A4" s="113" t="s">
        <v>6</v>
      </c>
      <c r="B4" s="186">
        <v>913400</v>
      </c>
      <c r="C4" s="187"/>
      <c r="D4" s="188"/>
      <c r="E4" s="146"/>
      <c r="F4" s="194"/>
      <c r="G4" s="194"/>
      <c r="H4" s="195"/>
    </row>
    <row r="5" spans="1:12" ht="20.100000000000001" customHeight="1">
      <c r="A5" s="113" t="s">
        <v>7</v>
      </c>
      <c r="B5" s="186">
        <v>785500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113" t="s">
        <v>8</v>
      </c>
      <c r="B6" s="186">
        <v>1698900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113" t="s">
        <v>36</v>
      </c>
      <c r="B7" s="186">
        <f>B6+'7월24일'!B7:D7</f>
        <v>33793750</v>
      </c>
      <c r="C7" s="187"/>
      <c r="D7" s="188"/>
      <c r="E7" s="189"/>
      <c r="F7" s="190"/>
      <c r="G7" s="190"/>
      <c r="H7" s="191"/>
    </row>
    <row r="8" spans="1:12" ht="20.100000000000001" customHeight="1">
      <c r="A8" s="113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11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0.05</v>
      </c>
      <c r="C10" s="23" t="s">
        <v>24</v>
      </c>
      <c r="D10" s="19">
        <v>0.11</v>
      </c>
      <c r="E10" s="26" t="s">
        <v>47</v>
      </c>
      <c r="F10" s="18">
        <v>0.19</v>
      </c>
      <c r="G10" s="26" t="s">
        <v>25</v>
      </c>
      <c r="H10" s="18">
        <v>0.26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0.15</v>
      </c>
      <c r="C11" s="24" t="s">
        <v>38</v>
      </c>
      <c r="D11" s="18">
        <v>0.03</v>
      </c>
      <c r="E11" s="24" t="s">
        <v>29</v>
      </c>
      <c r="F11" s="18">
        <v>0</v>
      </c>
      <c r="G11" s="23" t="s">
        <v>27</v>
      </c>
      <c r="H11" s="18">
        <v>0.08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0.05</v>
      </c>
      <c r="C12" s="25" t="s">
        <v>31</v>
      </c>
      <c r="D12" s="20">
        <v>0.08</v>
      </c>
      <c r="E12" s="25" t="s">
        <v>32</v>
      </c>
      <c r="F12" s="20">
        <v>0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231"/>
      <c r="C14" s="232"/>
      <c r="D14" s="233"/>
      <c r="E14" s="182"/>
      <c r="F14" s="231"/>
      <c r="G14" s="232"/>
      <c r="H14" s="233"/>
    </row>
    <row r="15" spans="1:12" ht="20.100000000000001" customHeight="1">
      <c r="A15" s="3" t="s">
        <v>12</v>
      </c>
      <c r="B15" s="3"/>
      <c r="C15" s="3"/>
      <c r="D15" s="3"/>
      <c r="E15" s="111"/>
      <c r="F15" s="111"/>
      <c r="G15" s="115"/>
      <c r="H15" s="1"/>
    </row>
    <row r="16" spans="1:12" ht="20.100000000000001" customHeight="1">
      <c r="A16" s="113"/>
      <c r="B16" s="113" t="s">
        <v>13</v>
      </c>
      <c r="C16" s="164" t="s">
        <v>14</v>
      </c>
      <c r="D16" s="166"/>
      <c r="E16" s="113" t="s">
        <v>34</v>
      </c>
      <c r="F16" s="164" t="s">
        <v>35</v>
      </c>
      <c r="G16" s="165"/>
      <c r="H16" s="166"/>
      <c r="K16" s="32"/>
      <c r="L16" s="33"/>
    </row>
    <row r="17" spans="1:8" ht="20.100000000000001" customHeight="1">
      <c r="A17" s="139" t="s">
        <v>15</v>
      </c>
      <c r="B17" s="5">
        <v>0.45833333333333331</v>
      </c>
      <c r="C17" s="171" t="s">
        <v>965</v>
      </c>
      <c r="D17" s="172"/>
      <c r="E17" s="113">
        <v>3</v>
      </c>
      <c r="F17" s="164"/>
      <c r="G17" s="165"/>
      <c r="H17" s="166"/>
    </row>
    <row r="18" spans="1:8" ht="20.100000000000001" customHeight="1">
      <c r="A18" s="140"/>
      <c r="B18" s="5">
        <v>4.1666666666666664E-2</v>
      </c>
      <c r="C18" s="171" t="s">
        <v>966</v>
      </c>
      <c r="D18" s="172"/>
      <c r="E18" s="113">
        <v>2</v>
      </c>
      <c r="F18" s="164"/>
      <c r="G18" s="165"/>
      <c r="H18" s="166"/>
    </row>
    <row r="19" spans="1:8" ht="20.100000000000001" customHeight="1">
      <c r="A19" s="140"/>
      <c r="B19" s="5">
        <v>0.5</v>
      </c>
      <c r="C19" s="171" t="s">
        <v>967</v>
      </c>
      <c r="D19" s="172"/>
      <c r="E19" s="113">
        <v>12</v>
      </c>
      <c r="F19" s="164" t="s">
        <v>985</v>
      </c>
      <c r="G19" s="165"/>
      <c r="H19" s="166"/>
    </row>
    <row r="20" spans="1:8" ht="20.100000000000001" customHeight="1">
      <c r="A20" s="140"/>
      <c r="B20" s="5">
        <v>0.5</v>
      </c>
      <c r="C20" s="171" t="s">
        <v>968</v>
      </c>
      <c r="D20" s="172"/>
      <c r="E20" s="113">
        <v>4</v>
      </c>
      <c r="F20" s="164" t="s">
        <v>986</v>
      </c>
      <c r="G20" s="165"/>
      <c r="H20" s="166"/>
    </row>
    <row r="21" spans="1:8" ht="20.100000000000001" customHeight="1">
      <c r="A21" s="140"/>
      <c r="B21" s="5"/>
      <c r="C21" s="171"/>
      <c r="D21" s="172"/>
      <c r="E21" s="113"/>
      <c r="F21" s="164"/>
      <c r="G21" s="165"/>
      <c r="H21" s="166"/>
    </row>
    <row r="22" spans="1:8" ht="20.100000000000001" customHeight="1">
      <c r="A22" s="140"/>
      <c r="B22" s="5"/>
      <c r="C22" s="171"/>
      <c r="D22" s="172"/>
      <c r="E22" s="113"/>
      <c r="F22" s="164"/>
      <c r="G22" s="165"/>
      <c r="H22" s="166"/>
    </row>
    <row r="23" spans="1:8" ht="20.100000000000001" customHeight="1">
      <c r="A23" s="140"/>
      <c r="B23" s="5"/>
      <c r="C23" s="171"/>
      <c r="D23" s="172"/>
      <c r="E23" s="113"/>
      <c r="F23" s="164"/>
      <c r="G23" s="165"/>
      <c r="H23" s="166"/>
    </row>
    <row r="24" spans="1:8" ht="20.100000000000001" customHeight="1">
      <c r="A24" s="140"/>
      <c r="B24" s="5"/>
      <c r="C24" s="171"/>
      <c r="D24" s="172"/>
      <c r="E24" s="113"/>
      <c r="F24" s="164"/>
      <c r="G24" s="165"/>
      <c r="H24" s="166"/>
    </row>
    <row r="25" spans="1:8" ht="20.100000000000001" customHeight="1">
      <c r="A25" s="140"/>
      <c r="B25" s="5"/>
      <c r="C25" s="171"/>
      <c r="D25" s="172"/>
      <c r="E25" s="113"/>
      <c r="F25" s="164"/>
      <c r="G25" s="165"/>
      <c r="H25" s="166"/>
    </row>
    <row r="26" spans="1:8" ht="20.100000000000001" customHeight="1" thickBot="1">
      <c r="A26" s="170"/>
      <c r="B26" s="22"/>
      <c r="C26" s="173"/>
      <c r="D26" s="174"/>
      <c r="E26" s="114"/>
      <c r="F26" s="228"/>
      <c r="G26" s="229"/>
      <c r="H26" s="230"/>
    </row>
    <row r="27" spans="1:8" ht="20.100000000000001" customHeight="1">
      <c r="A27" s="225" t="s">
        <v>16</v>
      </c>
      <c r="B27" s="21">
        <v>0.27083333333333331</v>
      </c>
      <c r="C27" s="226" t="s">
        <v>964</v>
      </c>
      <c r="D27" s="227"/>
      <c r="E27" s="112">
        <v>5</v>
      </c>
      <c r="F27" s="167"/>
      <c r="G27" s="168"/>
      <c r="H27" s="169"/>
    </row>
    <row r="28" spans="1:8" ht="20.100000000000001" customHeight="1">
      <c r="A28" s="140"/>
      <c r="B28" s="21"/>
      <c r="C28" s="171"/>
      <c r="D28" s="172"/>
      <c r="E28" s="112"/>
      <c r="F28" s="164"/>
      <c r="G28" s="165"/>
      <c r="H28" s="166"/>
    </row>
    <row r="29" spans="1:8" ht="20.100000000000001" customHeight="1">
      <c r="A29" s="140"/>
      <c r="B29" s="21"/>
      <c r="C29" s="171"/>
      <c r="D29" s="172"/>
      <c r="E29" s="112"/>
      <c r="F29" s="164"/>
      <c r="G29" s="165"/>
      <c r="H29" s="166"/>
    </row>
    <row r="30" spans="1:8" ht="20.100000000000001" customHeight="1">
      <c r="A30" s="140"/>
      <c r="B30" s="21"/>
      <c r="C30" s="171"/>
      <c r="D30" s="172"/>
      <c r="E30" s="112"/>
      <c r="F30" s="164"/>
      <c r="G30" s="165"/>
      <c r="H30" s="166"/>
    </row>
    <row r="31" spans="1:8" ht="20.100000000000001" customHeight="1">
      <c r="A31" s="140"/>
      <c r="B31" s="21"/>
      <c r="C31" s="171"/>
      <c r="D31" s="172"/>
      <c r="E31" s="112"/>
      <c r="F31" s="164"/>
      <c r="G31" s="165"/>
      <c r="H31" s="166"/>
    </row>
    <row r="32" spans="1:8" ht="20.100000000000001" customHeight="1">
      <c r="A32" s="140"/>
      <c r="B32" s="21"/>
      <c r="C32" s="171"/>
      <c r="D32" s="172"/>
      <c r="E32" s="112"/>
      <c r="F32" s="164"/>
      <c r="G32" s="165"/>
      <c r="H32" s="166"/>
    </row>
    <row r="33" spans="1:8" ht="20.100000000000001" customHeight="1">
      <c r="A33" s="140"/>
      <c r="B33" s="21"/>
      <c r="C33" s="171"/>
      <c r="D33" s="172"/>
      <c r="E33" s="112"/>
      <c r="F33" s="164"/>
      <c r="G33" s="165"/>
      <c r="H33" s="166"/>
    </row>
    <row r="34" spans="1:8" ht="20.100000000000001" customHeight="1">
      <c r="A34" s="140"/>
      <c r="B34" s="21"/>
      <c r="C34" s="171"/>
      <c r="D34" s="172"/>
      <c r="E34" s="112"/>
      <c r="F34" s="164"/>
      <c r="G34" s="165"/>
      <c r="H34" s="166"/>
    </row>
    <row r="35" spans="1:8" ht="20.100000000000001" customHeight="1">
      <c r="A35" s="140"/>
      <c r="B35" s="21"/>
      <c r="C35" s="171"/>
      <c r="D35" s="172"/>
      <c r="E35" s="112"/>
      <c r="F35" s="164"/>
      <c r="G35" s="165"/>
      <c r="H35" s="166"/>
    </row>
    <row r="36" spans="1:8" ht="20.100000000000001" customHeight="1">
      <c r="A36" s="140"/>
      <c r="B36" s="21"/>
      <c r="C36" s="171"/>
      <c r="D36" s="172"/>
      <c r="E36" s="112"/>
      <c r="F36" s="164"/>
      <c r="G36" s="165"/>
      <c r="H36" s="166"/>
    </row>
    <row r="37" spans="1:8" ht="20.100000000000001" customHeight="1">
      <c r="A37" s="140"/>
      <c r="B37" s="21"/>
      <c r="C37" s="171"/>
      <c r="D37" s="172"/>
      <c r="E37" s="112"/>
      <c r="F37" s="164"/>
      <c r="G37" s="165"/>
      <c r="H37" s="166"/>
    </row>
    <row r="38" spans="1:8" ht="20.100000000000001" customHeight="1">
      <c r="A38" s="140"/>
      <c r="B38" s="21"/>
      <c r="C38" s="171"/>
      <c r="D38" s="172"/>
      <c r="E38" s="112"/>
      <c r="F38" s="164"/>
      <c r="G38" s="165"/>
      <c r="H38" s="166"/>
    </row>
    <row r="39" spans="1:8" ht="20.100000000000001" customHeight="1">
      <c r="A39" s="140"/>
      <c r="B39" s="21"/>
      <c r="C39" s="171"/>
      <c r="D39" s="172"/>
      <c r="E39" s="112"/>
      <c r="F39" s="164"/>
      <c r="G39" s="165"/>
      <c r="H39" s="166"/>
    </row>
    <row r="40" spans="1:8" ht="20.100000000000001" customHeight="1">
      <c r="A40" s="141"/>
      <c r="B40" s="21"/>
      <c r="C40" s="171"/>
      <c r="D40" s="172"/>
      <c r="E40" s="112"/>
      <c r="F40" s="164"/>
      <c r="G40" s="165"/>
      <c r="H40" s="166"/>
    </row>
    <row r="41" spans="1:8" ht="20.100000000000001" customHeight="1">
      <c r="A41" s="224" t="s">
        <v>42</v>
      </c>
      <c r="B41" s="224"/>
      <c r="C41" s="224"/>
      <c r="D41" s="224"/>
      <c r="E41" s="224"/>
      <c r="F41" s="224"/>
      <c r="G41" s="224"/>
      <c r="H41" s="1"/>
    </row>
    <row r="42" spans="1:8" ht="20.100000000000001" customHeight="1">
      <c r="A42" s="139" t="s">
        <v>17</v>
      </c>
      <c r="B42" s="201" t="s">
        <v>969</v>
      </c>
      <c r="C42" s="202"/>
      <c r="D42" s="203"/>
      <c r="E42" s="139" t="s">
        <v>18</v>
      </c>
      <c r="F42" s="129" t="s">
        <v>987</v>
      </c>
      <c r="G42" s="130"/>
      <c r="H42" s="131"/>
    </row>
    <row r="43" spans="1:8" ht="20.100000000000001" customHeight="1">
      <c r="A43" s="140"/>
      <c r="B43" s="204" t="s">
        <v>970</v>
      </c>
      <c r="C43" s="208"/>
      <c r="D43" s="209"/>
      <c r="E43" s="140"/>
      <c r="F43" s="129"/>
      <c r="G43" s="130"/>
      <c r="H43" s="131"/>
    </row>
    <row r="44" spans="1:8" ht="20.100000000000001" customHeight="1">
      <c r="A44" s="140"/>
      <c r="B44" s="159"/>
      <c r="C44" s="157"/>
      <c r="D44" s="158"/>
      <c r="E44" s="140"/>
      <c r="F44" s="129"/>
      <c r="G44" s="130"/>
      <c r="H44" s="131"/>
    </row>
    <row r="45" spans="1:8" ht="20.100000000000001" customHeight="1">
      <c r="A45" s="140"/>
      <c r="B45" s="156"/>
      <c r="C45" s="162"/>
      <c r="D45" s="163"/>
      <c r="E45" s="140"/>
      <c r="F45" s="129"/>
      <c r="G45" s="130"/>
      <c r="H45" s="131"/>
    </row>
    <row r="46" spans="1:8" ht="20.100000000000001" customHeight="1">
      <c r="A46" s="140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40"/>
      <c r="B47" s="156"/>
      <c r="C47" s="162"/>
      <c r="D47" s="163"/>
      <c r="E47" s="140"/>
      <c r="F47" s="129"/>
      <c r="G47" s="130"/>
      <c r="H47" s="131"/>
    </row>
    <row r="48" spans="1:8" ht="20.100000000000001" customHeight="1">
      <c r="A48" s="140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40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40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40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41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7"/>
      <c r="G53" s="137"/>
      <c r="H53" s="1"/>
    </row>
    <row r="54" spans="1:8" ht="20.100000000000001" customHeight="1">
      <c r="A54" s="139" t="s">
        <v>17</v>
      </c>
      <c r="B54" s="142" t="s">
        <v>37</v>
      </c>
      <c r="C54" s="219"/>
      <c r="D54" s="220"/>
      <c r="E54" s="139" t="s">
        <v>18</v>
      </c>
      <c r="F54" s="142" t="s">
        <v>37</v>
      </c>
      <c r="G54" s="219"/>
      <c r="H54" s="220"/>
    </row>
    <row r="55" spans="1:8" ht="20.100000000000001" customHeight="1">
      <c r="A55" s="141"/>
      <c r="B55" s="221"/>
      <c r="C55" s="222"/>
      <c r="D55" s="223"/>
      <c r="E55" s="141"/>
      <c r="F55" s="221"/>
      <c r="G55" s="222"/>
      <c r="H55" s="223"/>
    </row>
    <row r="56" spans="1:8" ht="20.100000000000001" customHeight="1">
      <c r="A56" s="137"/>
      <c r="B56" s="137"/>
      <c r="C56" s="137"/>
      <c r="D56" s="137"/>
      <c r="E56" s="137"/>
      <c r="F56" s="137"/>
      <c r="G56" s="137"/>
      <c r="H56" s="1"/>
    </row>
    <row r="57" spans="1:8" ht="20.100000000000001" customHeight="1">
      <c r="A57" s="139" t="s">
        <v>19</v>
      </c>
      <c r="B57" s="129" t="s">
        <v>971</v>
      </c>
      <c r="C57" s="130"/>
      <c r="D57" s="131"/>
      <c r="E57" s="139" t="s">
        <v>18</v>
      </c>
      <c r="F57" s="129" t="s">
        <v>1009</v>
      </c>
      <c r="G57" s="130"/>
      <c r="H57" s="131"/>
    </row>
    <row r="58" spans="1:8" ht="20.100000000000001" customHeight="1">
      <c r="A58" s="140"/>
      <c r="B58" s="129" t="s">
        <v>972</v>
      </c>
      <c r="C58" s="130"/>
      <c r="D58" s="131"/>
      <c r="E58" s="140"/>
      <c r="F58" s="129"/>
      <c r="G58" s="130"/>
      <c r="H58" s="131"/>
    </row>
    <row r="59" spans="1:8" ht="20.100000000000001" customHeight="1">
      <c r="A59" s="140"/>
      <c r="B59" s="129" t="s">
        <v>973</v>
      </c>
      <c r="C59" s="130"/>
      <c r="D59" s="131"/>
      <c r="E59" s="140"/>
      <c r="F59" s="129" t="s">
        <v>992</v>
      </c>
      <c r="G59" s="130"/>
      <c r="H59" s="131"/>
    </row>
    <row r="60" spans="1:8" ht="20.100000000000001" customHeight="1">
      <c r="A60" s="140"/>
      <c r="B60" s="129" t="s">
        <v>974</v>
      </c>
      <c r="C60" s="130"/>
      <c r="D60" s="131"/>
      <c r="E60" s="140"/>
      <c r="F60" s="129" t="s">
        <v>993</v>
      </c>
      <c r="G60" s="130"/>
      <c r="H60" s="131"/>
    </row>
    <row r="61" spans="1:8" ht="20.100000000000001" customHeight="1">
      <c r="A61" s="140"/>
      <c r="B61" s="129" t="s">
        <v>975</v>
      </c>
      <c r="C61" s="130"/>
      <c r="D61" s="131"/>
      <c r="E61" s="140"/>
      <c r="F61" s="107" t="s">
        <v>994</v>
      </c>
      <c r="G61" s="108"/>
      <c r="H61" s="109"/>
    </row>
    <row r="62" spans="1:8" ht="20.100000000000001" customHeight="1">
      <c r="A62" s="140"/>
      <c r="B62" s="129" t="s">
        <v>976</v>
      </c>
      <c r="C62" s="130"/>
      <c r="D62" s="131"/>
      <c r="E62" s="140"/>
      <c r="F62" s="104" t="s">
        <v>995</v>
      </c>
      <c r="G62" s="105"/>
      <c r="H62" s="106"/>
    </row>
    <row r="63" spans="1:8" ht="20.100000000000001" customHeight="1">
      <c r="A63" s="140"/>
      <c r="B63" s="129" t="s">
        <v>977</v>
      </c>
      <c r="C63" s="130"/>
      <c r="D63" s="131"/>
      <c r="E63" s="140"/>
      <c r="F63" s="104" t="s">
        <v>996</v>
      </c>
      <c r="G63" s="105"/>
      <c r="H63" s="106"/>
    </row>
    <row r="64" spans="1:8" ht="20.100000000000001" customHeight="1">
      <c r="A64" s="140"/>
      <c r="B64" s="129" t="s">
        <v>978</v>
      </c>
      <c r="C64" s="130"/>
      <c r="D64" s="131"/>
      <c r="E64" s="140"/>
      <c r="F64" s="104" t="s">
        <v>962</v>
      </c>
      <c r="G64" s="105"/>
      <c r="H64" s="106"/>
    </row>
    <row r="65" spans="1:8" ht="20.100000000000001" customHeight="1">
      <c r="A65" s="140"/>
      <c r="B65" s="129" t="s">
        <v>980</v>
      </c>
      <c r="C65" s="130"/>
      <c r="D65" s="131"/>
      <c r="E65" s="140"/>
      <c r="F65" s="104" t="s">
        <v>988</v>
      </c>
      <c r="G65" s="105"/>
      <c r="H65" s="106"/>
    </row>
    <row r="66" spans="1:8" ht="20.100000000000001" customHeight="1">
      <c r="A66" s="140"/>
      <c r="B66" s="129" t="s">
        <v>979</v>
      </c>
      <c r="C66" s="130"/>
      <c r="D66" s="131"/>
      <c r="E66" s="140"/>
      <c r="F66" s="104" t="s">
        <v>1010</v>
      </c>
      <c r="G66" s="105"/>
      <c r="H66" s="106"/>
    </row>
    <row r="67" spans="1:8" ht="20.100000000000001" customHeight="1">
      <c r="A67" s="140"/>
      <c r="B67" s="129"/>
      <c r="C67" s="130"/>
      <c r="D67" s="131"/>
      <c r="E67" s="140"/>
      <c r="F67" s="129" t="s">
        <v>989</v>
      </c>
      <c r="G67" s="130"/>
      <c r="H67" s="131"/>
    </row>
    <row r="68" spans="1:8" ht="20.100000000000001" customHeight="1">
      <c r="A68" s="140"/>
      <c r="B68" s="129"/>
      <c r="C68" s="130"/>
      <c r="D68" s="131"/>
      <c r="E68" s="140"/>
      <c r="F68" s="104" t="s">
        <v>963</v>
      </c>
      <c r="G68" s="105"/>
      <c r="H68" s="106"/>
    </row>
    <row r="69" spans="1:8" ht="20.100000000000001" customHeight="1">
      <c r="A69" s="140"/>
      <c r="B69" s="129"/>
      <c r="C69" s="130"/>
      <c r="D69" s="131"/>
      <c r="E69" s="140"/>
      <c r="F69" s="129" t="s">
        <v>990</v>
      </c>
      <c r="G69" s="130"/>
      <c r="H69" s="131"/>
    </row>
    <row r="70" spans="1:8" ht="20.100000000000001" customHeight="1">
      <c r="A70" s="140"/>
      <c r="B70" s="129"/>
      <c r="C70" s="130"/>
      <c r="D70" s="131"/>
      <c r="E70" s="140"/>
      <c r="F70" s="129" t="s">
        <v>997</v>
      </c>
      <c r="G70" s="130"/>
      <c r="H70" s="131"/>
    </row>
    <row r="71" spans="1:8" ht="20.100000000000001" customHeight="1">
      <c r="A71" s="140"/>
      <c r="B71" s="129"/>
      <c r="C71" s="130"/>
      <c r="D71" s="131"/>
      <c r="E71" s="140"/>
      <c r="F71" s="107" t="s">
        <v>998</v>
      </c>
      <c r="G71" s="108"/>
      <c r="H71" s="109"/>
    </row>
    <row r="72" spans="1:8" ht="20.100000000000001" customHeight="1">
      <c r="A72" s="140"/>
      <c r="B72" s="129"/>
      <c r="C72" s="130"/>
      <c r="D72" s="131"/>
      <c r="E72" s="140"/>
      <c r="F72" s="107" t="s">
        <v>999</v>
      </c>
      <c r="G72" s="108"/>
      <c r="H72" s="109"/>
    </row>
    <row r="73" spans="1:8" ht="20.100000000000001" customHeight="1">
      <c r="A73" s="140"/>
      <c r="B73" s="129"/>
      <c r="C73" s="130"/>
      <c r="D73" s="131"/>
      <c r="E73" s="140"/>
      <c r="F73" s="107" t="s">
        <v>1000</v>
      </c>
      <c r="G73" s="108"/>
      <c r="H73" s="109"/>
    </row>
    <row r="74" spans="1:8" ht="20.100000000000001" customHeight="1">
      <c r="A74" s="140"/>
      <c r="B74" s="129"/>
      <c r="C74" s="130"/>
      <c r="D74" s="131"/>
      <c r="E74" s="140"/>
      <c r="F74" s="107" t="s">
        <v>1001</v>
      </c>
      <c r="G74" s="108"/>
      <c r="H74" s="109"/>
    </row>
    <row r="75" spans="1:8" ht="20.100000000000001" customHeight="1">
      <c r="A75" s="140"/>
      <c r="B75" s="129"/>
      <c r="C75" s="130"/>
      <c r="D75" s="131"/>
      <c r="E75" s="140"/>
      <c r="F75" s="129" t="s">
        <v>991</v>
      </c>
      <c r="G75" s="130"/>
      <c r="H75" s="131"/>
    </row>
    <row r="76" spans="1:8" ht="20.100000000000001" customHeight="1">
      <c r="A76" s="140"/>
      <c r="B76" s="129"/>
      <c r="C76" s="130"/>
      <c r="D76" s="131"/>
      <c r="E76" s="140"/>
      <c r="F76" s="104" t="s">
        <v>1002</v>
      </c>
      <c r="G76" s="105"/>
      <c r="H76" s="106"/>
    </row>
    <row r="77" spans="1:8" ht="20.100000000000001" customHeight="1">
      <c r="A77" s="140"/>
      <c r="B77" s="129"/>
      <c r="C77" s="130"/>
      <c r="D77" s="131"/>
      <c r="E77" s="140"/>
      <c r="F77" s="104" t="s">
        <v>1003</v>
      </c>
      <c r="G77" s="105"/>
      <c r="H77" s="106"/>
    </row>
    <row r="78" spans="1:8" ht="20.100000000000001" customHeight="1">
      <c r="A78" s="140"/>
      <c r="B78" s="129"/>
      <c r="C78" s="130"/>
      <c r="D78" s="131"/>
      <c r="E78" s="140"/>
      <c r="F78" s="104" t="s">
        <v>1004</v>
      </c>
      <c r="G78" s="105"/>
      <c r="H78" s="106"/>
    </row>
    <row r="79" spans="1:8" ht="20.100000000000001" customHeight="1">
      <c r="A79" s="140"/>
      <c r="B79" s="129"/>
      <c r="C79" s="130"/>
      <c r="D79" s="131"/>
      <c r="E79" s="140"/>
      <c r="F79" s="104" t="s">
        <v>1005</v>
      </c>
      <c r="G79" s="105"/>
      <c r="H79" s="106"/>
    </row>
    <row r="80" spans="1:8" ht="20.100000000000001" customHeight="1">
      <c r="A80" s="140"/>
      <c r="B80" s="129"/>
      <c r="C80" s="130"/>
      <c r="D80" s="131"/>
      <c r="E80" s="140"/>
      <c r="F80" s="129" t="s">
        <v>1006</v>
      </c>
      <c r="G80" s="130"/>
      <c r="H80" s="131"/>
    </row>
    <row r="81" spans="1:14" ht="20.100000000000001" customHeight="1">
      <c r="A81" s="140"/>
      <c r="B81" s="129"/>
      <c r="C81" s="130"/>
      <c r="D81" s="131"/>
      <c r="E81" s="140"/>
      <c r="F81" s="129" t="s">
        <v>1007</v>
      </c>
      <c r="G81" s="130"/>
      <c r="H81" s="131"/>
    </row>
    <row r="82" spans="1:14" ht="20.100000000000001" customHeight="1">
      <c r="A82" s="140"/>
      <c r="B82" s="129"/>
      <c r="C82" s="130"/>
      <c r="D82" s="131"/>
      <c r="E82" s="140"/>
      <c r="F82" s="129" t="s">
        <v>1008</v>
      </c>
      <c r="G82" s="130"/>
      <c r="H82" s="131"/>
    </row>
    <row r="83" spans="1:14" ht="20.100000000000001" customHeight="1">
      <c r="A83" s="140"/>
      <c r="B83" s="129"/>
      <c r="C83" s="130"/>
      <c r="D83" s="131"/>
      <c r="E83" s="140"/>
      <c r="F83" s="129"/>
      <c r="G83" s="130"/>
      <c r="H83" s="131"/>
    </row>
    <row r="84" spans="1:14" ht="20.100000000000001" customHeight="1">
      <c r="A84" s="140"/>
      <c r="B84" s="129"/>
      <c r="C84" s="130"/>
      <c r="D84" s="131"/>
      <c r="E84" s="140"/>
      <c r="F84" s="129" t="s">
        <v>1011</v>
      </c>
      <c r="G84" s="130"/>
      <c r="H84" s="131"/>
    </row>
    <row r="85" spans="1:14" ht="20.100000000000001" customHeight="1">
      <c r="A85" s="141"/>
      <c r="B85" s="129"/>
      <c r="C85" s="130"/>
      <c r="D85" s="131"/>
      <c r="E85" s="141"/>
      <c r="F85" s="101" t="s">
        <v>1012</v>
      </c>
      <c r="G85" s="102"/>
      <c r="H85" s="103"/>
    </row>
    <row r="86" spans="1:14" ht="20.100000000000001" customHeight="1">
      <c r="A86" s="116"/>
      <c r="B86" s="108" t="s">
        <v>40</v>
      </c>
      <c r="C86" s="108"/>
      <c r="D86" s="108"/>
      <c r="E86" s="116"/>
      <c r="F86" s="218"/>
      <c r="G86" s="218"/>
      <c r="H86" s="218"/>
    </row>
    <row r="87" spans="1:14" ht="20.100000000000001" customHeight="1">
      <c r="A87" s="133" t="s">
        <v>20</v>
      </c>
      <c r="B87" s="133"/>
      <c r="C87" s="133"/>
      <c r="D87" s="133"/>
      <c r="E87" s="133"/>
      <c r="F87" s="133"/>
      <c r="G87" s="133"/>
      <c r="H87" s="1"/>
    </row>
    <row r="88" spans="1:14" ht="20.100000000000001" customHeight="1">
      <c r="A88" s="123" t="s">
        <v>17</v>
      </c>
      <c r="B88" s="7" t="s">
        <v>26</v>
      </c>
      <c r="C88" s="125" t="s">
        <v>41</v>
      </c>
      <c r="D88" s="126"/>
      <c r="E88" s="127" t="s">
        <v>18</v>
      </c>
      <c r="F88" s="15" t="s">
        <v>26</v>
      </c>
      <c r="G88" s="125" t="s">
        <v>41</v>
      </c>
      <c r="H88" s="126"/>
    </row>
    <row r="89" spans="1:14" ht="20.100000000000001" customHeight="1">
      <c r="A89" s="124"/>
      <c r="B89" s="8">
        <v>50000</v>
      </c>
      <c r="C89" s="210" t="s">
        <v>981</v>
      </c>
      <c r="D89" s="211"/>
      <c r="E89" s="128"/>
      <c r="F89" s="8"/>
      <c r="G89" s="210"/>
      <c r="H89" s="211"/>
    </row>
    <row r="90" spans="1:14" ht="20.100000000000001" customHeight="1">
      <c r="A90" s="124"/>
      <c r="B90" s="8">
        <v>4000</v>
      </c>
      <c r="C90" s="210" t="s">
        <v>982</v>
      </c>
      <c r="D90" s="211"/>
      <c r="E90" s="128"/>
      <c r="F90" s="8"/>
      <c r="G90" s="210"/>
      <c r="H90" s="211"/>
      <c r="N90">
        <v>1</v>
      </c>
    </row>
    <row r="91" spans="1:14" ht="20.100000000000001" customHeight="1">
      <c r="A91" s="124"/>
      <c r="B91" s="8">
        <v>12000</v>
      </c>
      <c r="C91" s="210" t="s">
        <v>983</v>
      </c>
      <c r="D91" s="211"/>
      <c r="E91" s="128"/>
      <c r="F91" s="8"/>
      <c r="G91" s="210"/>
      <c r="H91" s="211"/>
    </row>
    <row r="92" spans="1:14" ht="20.100000000000001" customHeight="1">
      <c r="A92" s="124"/>
      <c r="B92" s="8">
        <v>50000</v>
      </c>
      <c r="C92" s="210" t="s">
        <v>984</v>
      </c>
      <c r="D92" s="211"/>
      <c r="E92" s="128"/>
      <c r="F92" s="8"/>
      <c r="G92" s="210"/>
      <c r="H92" s="211"/>
    </row>
    <row r="93" spans="1:14" ht="20.100000000000001" customHeight="1">
      <c r="A93" s="124"/>
      <c r="B93" s="8"/>
      <c r="C93" s="210"/>
      <c r="D93" s="211"/>
      <c r="E93" s="128"/>
      <c r="F93" s="8"/>
      <c r="G93" s="210"/>
      <c r="H93" s="211"/>
    </row>
    <row r="94" spans="1:14" ht="20.100000000000001" customHeight="1">
      <c r="A94" s="124"/>
      <c r="B94" s="8"/>
      <c r="C94" s="210"/>
      <c r="D94" s="211"/>
      <c r="E94" s="128"/>
      <c r="F94" s="8"/>
      <c r="G94" s="210"/>
      <c r="H94" s="211"/>
    </row>
    <row r="95" spans="1:14" ht="20.100000000000001" customHeight="1">
      <c r="A95" s="124"/>
      <c r="B95" s="8"/>
      <c r="C95" s="210"/>
      <c r="D95" s="211"/>
      <c r="E95" s="128"/>
      <c r="F95" s="8"/>
      <c r="G95" s="210"/>
      <c r="H95" s="211"/>
    </row>
    <row r="96" spans="1:14" ht="20.100000000000001" customHeight="1">
      <c r="A96" s="124"/>
      <c r="B96" s="9"/>
      <c r="C96" s="210"/>
      <c r="D96" s="211"/>
      <c r="E96" s="128"/>
      <c r="F96" s="8"/>
      <c r="G96" s="210"/>
      <c r="H96" s="211"/>
    </row>
    <row r="97" spans="1:8" ht="20.100000000000001" customHeight="1">
      <c r="A97" s="124"/>
      <c r="B97" s="9"/>
      <c r="C97" s="210"/>
      <c r="D97" s="211"/>
      <c r="E97" s="128"/>
      <c r="F97" s="8"/>
      <c r="G97" s="210"/>
      <c r="H97" s="211"/>
    </row>
    <row r="98" spans="1:8" ht="20.100000000000001" customHeight="1">
      <c r="A98" s="124"/>
      <c r="B98" s="9"/>
      <c r="C98" s="210"/>
      <c r="D98" s="211"/>
      <c r="E98" s="128"/>
      <c r="F98" s="8"/>
      <c r="G98" s="210"/>
      <c r="H98" s="211"/>
    </row>
    <row r="99" spans="1:8" ht="20.100000000000001" customHeight="1">
      <c r="A99" s="124"/>
      <c r="B99" s="9"/>
      <c r="C99" s="210"/>
      <c r="D99" s="211"/>
      <c r="E99" s="128"/>
      <c r="F99" s="8"/>
      <c r="G99" s="210"/>
      <c r="H99" s="211"/>
    </row>
    <row r="100" spans="1:8" ht="20.100000000000001" customHeight="1">
      <c r="A100" s="124"/>
      <c r="B100" s="9"/>
      <c r="C100" s="210"/>
      <c r="D100" s="211"/>
      <c r="E100" s="128"/>
      <c r="F100" s="8"/>
      <c r="G100" s="210"/>
      <c r="H100" s="211"/>
    </row>
    <row r="101" spans="1:8" ht="20.100000000000001" customHeight="1">
      <c r="A101" s="124"/>
      <c r="B101" s="9"/>
      <c r="C101" s="210"/>
      <c r="D101" s="211"/>
      <c r="E101" s="128"/>
      <c r="F101" s="8"/>
      <c r="G101" s="210"/>
      <c r="H101" s="211"/>
    </row>
    <row r="102" spans="1:8" ht="20.100000000000001" customHeight="1">
      <c r="A102" s="124"/>
      <c r="B102" s="9"/>
      <c r="C102" s="210"/>
      <c r="D102" s="211"/>
      <c r="E102" s="128"/>
      <c r="F102" s="8"/>
      <c r="G102" s="210"/>
      <c r="H102" s="211"/>
    </row>
    <row r="103" spans="1:8" ht="20.100000000000001" customHeight="1" thickBot="1">
      <c r="A103" s="216"/>
      <c r="B103" s="9"/>
      <c r="C103" s="212"/>
      <c r="D103" s="213"/>
      <c r="E103" s="217"/>
      <c r="F103" s="8"/>
      <c r="G103" s="214"/>
      <c r="H103" s="21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116000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19"/>
      <c r="B105" s="119"/>
      <c r="C105" s="119"/>
      <c r="D105" s="119"/>
      <c r="E105" s="119"/>
      <c r="F105" s="119"/>
      <c r="G105" s="119"/>
      <c r="H105" s="1"/>
    </row>
    <row r="106" spans="1:8" ht="20.100000000000001" customHeight="1">
      <c r="A106" s="120"/>
      <c r="B106" s="120"/>
      <c r="C106" s="120"/>
      <c r="D106" s="120"/>
      <c r="E106" s="120"/>
      <c r="F106" s="120"/>
      <c r="G106" s="120"/>
      <c r="H106" s="1"/>
    </row>
  </sheetData>
  <mergeCells count="18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65:D65"/>
    <mergeCell ref="B66:D66"/>
    <mergeCell ref="B73:D73"/>
    <mergeCell ref="B74:D74"/>
    <mergeCell ref="F60:H60"/>
    <mergeCell ref="B61:D61"/>
    <mergeCell ref="B62:D62"/>
    <mergeCell ref="B63:D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B69:D69"/>
    <mergeCell ref="F69:H69"/>
    <mergeCell ref="B64:D64"/>
    <mergeCell ref="B75:D75"/>
    <mergeCell ref="F75:H75"/>
    <mergeCell ref="B70:D70"/>
    <mergeCell ref="F70:H70"/>
    <mergeCell ref="B71:D71"/>
    <mergeCell ref="B72:D72"/>
    <mergeCell ref="B82:D82"/>
    <mergeCell ref="F80:H80"/>
    <mergeCell ref="F81:H81"/>
    <mergeCell ref="B83:D83"/>
    <mergeCell ref="B84:D84"/>
    <mergeCell ref="B85:D85"/>
    <mergeCell ref="A87:G87"/>
    <mergeCell ref="B76:D76"/>
    <mergeCell ref="B77:D77"/>
    <mergeCell ref="B78:D78"/>
    <mergeCell ref="B79:D79"/>
    <mergeCell ref="B80:D80"/>
    <mergeCell ref="B81:D81"/>
    <mergeCell ref="F82:H82"/>
    <mergeCell ref="F83:H83"/>
    <mergeCell ref="F84:H84"/>
    <mergeCell ref="F86:H86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16" sqref="F16:H1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86" t="s">
        <v>1</v>
      </c>
      <c r="B2" s="164" t="s">
        <v>250</v>
      </c>
      <c r="C2" s="166"/>
      <c r="D2" s="86" t="s">
        <v>2</v>
      </c>
      <c r="E2" s="164" t="s">
        <v>306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84" t="s">
        <v>5</v>
      </c>
      <c r="F3" s="84"/>
      <c r="G3" s="193"/>
      <c r="H3" s="193"/>
    </row>
    <row r="4" spans="1:12" ht="20.100000000000001" customHeight="1">
      <c r="A4" s="86" t="s">
        <v>6</v>
      </c>
      <c r="B4" s="186">
        <v>906000</v>
      </c>
      <c r="C4" s="187"/>
      <c r="D4" s="188"/>
      <c r="E4" s="146"/>
      <c r="F4" s="194"/>
      <c r="G4" s="194"/>
      <c r="H4" s="195"/>
    </row>
    <row r="5" spans="1:12" ht="20.100000000000001" customHeight="1">
      <c r="A5" s="86" t="s">
        <v>7</v>
      </c>
      <c r="B5" s="186">
        <v>290500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86" t="s">
        <v>8</v>
      </c>
      <c r="B6" s="186">
        <v>1196500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86" t="s">
        <v>36</v>
      </c>
      <c r="B7" s="186">
        <f>B6+'7월25일'!B7:D7</f>
        <v>34990250</v>
      </c>
      <c r="C7" s="187"/>
      <c r="D7" s="188"/>
      <c r="E7" s="189"/>
      <c r="F7" s="190"/>
      <c r="G7" s="190"/>
      <c r="H7" s="191"/>
    </row>
    <row r="8" spans="1:12" ht="20.100000000000001" customHeight="1">
      <c r="A8" s="86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83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0.97999999999999987</v>
      </c>
    </row>
    <row r="10" spans="1:12" ht="20.100000000000001" customHeight="1">
      <c r="A10" s="23" t="s">
        <v>22</v>
      </c>
      <c r="B10" s="27">
        <v>0.13</v>
      </c>
      <c r="C10" s="23" t="s">
        <v>24</v>
      </c>
      <c r="D10" s="19">
        <v>0.06</v>
      </c>
      <c r="E10" s="26" t="s">
        <v>47</v>
      </c>
      <c r="F10" s="18">
        <v>0.16</v>
      </c>
      <c r="G10" s="26" t="s">
        <v>25</v>
      </c>
      <c r="H10" s="18">
        <v>0.28999999999999998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0.08</v>
      </c>
      <c r="C11" s="24" t="s">
        <v>38</v>
      </c>
      <c r="D11" s="18">
        <v>0.09</v>
      </c>
      <c r="E11" s="24" t="s">
        <v>29</v>
      </c>
      <c r="F11" s="18">
        <v>0</v>
      </c>
      <c r="G11" s="23" t="s">
        <v>27</v>
      </c>
      <c r="H11" s="18">
        <v>0.05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0.11</v>
      </c>
      <c r="C12" s="25" t="s">
        <v>31</v>
      </c>
      <c r="D12" s="20">
        <v>0</v>
      </c>
      <c r="E12" s="25" t="s">
        <v>32</v>
      </c>
      <c r="F12" s="20">
        <v>0.01</v>
      </c>
      <c r="G12" s="25" t="s">
        <v>44</v>
      </c>
      <c r="H12" s="20">
        <v>0</v>
      </c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84"/>
      <c r="F15" s="84"/>
      <c r="G15" s="88"/>
      <c r="H15" s="1"/>
    </row>
    <row r="16" spans="1:12" ht="20.100000000000001" customHeight="1">
      <c r="A16" s="86"/>
      <c r="B16" s="86" t="s">
        <v>13</v>
      </c>
      <c r="C16" s="164" t="s">
        <v>14</v>
      </c>
      <c r="D16" s="166"/>
      <c r="E16" s="86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0.5</v>
      </c>
      <c r="C17" s="171" t="s">
        <v>1013</v>
      </c>
      <c r="D17" s="172"/>
      <c r="E17" s="113" t="s">
        <v>1016</v>
      </c>
      <c r="F17" s="155"/>
      <c r="G17" s="155"/>
      <c r="H17" s="155"/>
    </row>
    <row r="18" spans="1:8" ht="20.100000000000001" customHeight="1">
      <c r="A18" s="140"/>
      <c r="B18" s="5">
        <v>0.47916666666666669</v>
      </c>
      <c r="C18" s="171" t="s">
        <v>1014</v>
      </c>
      <c r="D18" s="172"/>
      <c r="E18" s="86">
        <v>5</v>
      </c>
      <c r="F18" s="155"/>
      <c r="G18" s="155"/>
      <c r="H18" s="155"/>
    </row>
    <row r="19" spans="1:8" ht="20.100000000000001" customHeight="1">
      <c r="A19" s="140"/>
      <c r="B19" s="5">
        <v>0.49305555555555558</v>
      </c>
      <c r="C19" s="171" t="s">
        <v>1015</v>
      </c>
      <c r="D19" s="172"/>
      <c r="E19" s="86">
        <v>3</v>
      </c>
      <c r="F19" s="155"/>
      <c r="G19" s="155"/>
      <c r="H19" s="155"/>
    </row>
    <row r="20" spans="1:8" ht="20.100000000000001" customHeight="1">
      <c r="A20" s="140"/>
      <c r="B20" s="5"/>
      <c r="C20" s="171"/>
      <c r="D20" s="172"/>
      <c r="E20" s="86"/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86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86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86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86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86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87"/>
      <c r="F26" s="175"/>
      <c r="G26" s="175"/>
      <c r="H26" s="175"/>
    </row>
    <row r="27" spans="1:8" ht="20.100000000000001" customHeight="1">
      <c r="A27" s="141" t="s">
        <v>16</v>
      </c>
      <c r="B27" s="21"/>
      <c r="C27" s="160"/>
      <c r="D27" s="161"/>
      <c r="E27" s="85"/>
      <c r="F27" s="167"/>
      <c r="G27" s="168"/>
      <c r="H27" s="169"/>
    </row>
    <row r="28" spans="1:8" ht="20.100000000000001" customHeight="1">
      <c r="A28" s="141"/>
      <c r="B28" s="21"/>
      <c r="C28" s="160"/>
      <c r="D28" s="161"/>
      <c r="E28" s="85"/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85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85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85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85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85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85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85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85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85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85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85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85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/>
      <c r="C42" s="202"/>
      <c r="D42" s="203"/>
      <c r="E42" s="139" t="s">
        <v>18</v>
      </c>
      <c r="F42" s="129"/>
      <c r="G42" s="130"/>
      <c r="H42" s="131"/>
    </row>
    <row r="43" spans="1:8" ht="20.100000000000001" customHeight="1">
      <c r="A43" s="155"/>
      <c r="B43" s="156"/>
      <c r="C43" s="157"/>
      <c r="D43" s="158"/>
      <c r="E43" s="140"/>
      <c r="F43" s="129"/>
      <c r="G43" s="130"/>
      <c r="H43" s="131"/>
    </row>
    <row r="44" spans="1:8" ht="20.100000000000001" customHeight="1">
      <c r="A44" s="155"/>
      <c r="B44" s="159"/>
      <c r="C44" s="157"/>
      <c r="D44" s="158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1024</v>
      </c>
      <c r="C57" s="130"/>
      <c r="D57" s="131"/>
      <c r="E57" s="139" t="s">
        <v>18</v>
      </c>
      <c r="F57" s="134" t="s">
        <v>1025</v>
      </c>
      <c r="G57" s="135"/>
      <c r="H57" s="136"/>
    </row>
    <row r="58" spans="1:8" ht="20.100000000000001" customHeight="1">
      <c r="A58" s="140"/>
      <c r="B58" s="129" t="s">
        <v>929</v>
      </c>
      <c r="C58" s="130"/>
      <c r="D58" s="131"/>
      <c r="E58" s="140"/>
      <c r="F58" s="134" t="s">
        <v>1026</v>
      </c>
      <c r="G58" s="135"/>
      <c r="H58" s="136"/>
    </row>
    <row r="59" spans="1:8" ht="20.100000000000001" customHeight="1">
      <c r="A59" s="140"/>
      <c r="B59" s="129" t="s">
        <v>931</v>
      </c>
      <c r="C59" s="130"/>
      <c r="D59" s="131"/>
      <c r="E59" s="140"/>
      <c r="F59" s="134" t="s">
        <v>1027</v>
      </c>
      <c r="G59" s="135"/>
      <c r="H59" s="136"/>
    </row>
    <row r="60" spans="1:8" ht="20.100000000000001" customHeight="1">
      <c r="A60" s="140"/>
      <c r="B60" s="104" t="s">
        <v>1017</v>
      </c>
      <c r="C60" s="105"/>
      <c r="D60" s="106"/>
      <c r="E60" s="140"/>
      <c r="F60" s="129"/>
      <c r="G60" s="130"/>
      <c r="H60" s="131"/>
    </row>
    <row r="61" spans="1:8" ht="20.100000000000001" customHeight="1">
      <c r="A61" s="140"/>
      <c r="B61" s="104" t="s">
        <v>1018</v>
      </c>
      <c r="C61" s="105"/>
      <c r="D61" s="106"/>
      <c r="E61" s="140"/>
      <c r="F61" s="129" t="s">
        <v>1028</v>
      </c>
      <c r="G61" s="130"/>
      <c r="H61" s="131"/>
    </row>
    <row r="62" spans="1:8" ht="20.100000000000001" customHeight="1">
      <c r="A62" s="140"/>
      <c r="B62" s="104" t="s">
        <v>1019</v>
      </c>
      <c r="C62" s="105"/>
      <c r="D62" s="106"/>
      <c r="E62" s="140"/>
      <c r="F62" s="129" t="s">
        <v>1029</v>
      </c>
      <c r="G62" s="130"/>
      <c r="H62" s="131"/>
    </row>
    <row r="63" spans="1:8" ht="20.100000000000001" customHeight="1">
      <c r="A63" s="140"/>
      <c r="B63" s="104" t="s">
        <v>1020</v>
      </c>
      <c r="C63" s="105"/>
      <c r="D63" s="106"/>
      <c r="E63" s="140"/>
      <c r="F63" s="129"/>
      <c r="G63" s="130"/>
      <c r="H63" s="131"/>
    </row>
    <row r="64" spans="1:8" ht="20.100000000000001" customHeight="1">
      <c r="A64" s="140"/>
      <c r="B64" s="104" t="s">
        <v>1021</v>
      </c>
      <c r="C64" s="105"/>
      <c r="D64" s="106"/>
      <c r="E64" s="140"/>
      <c r="F64" s="129" t="s">
        <v>1030</v>
      </c>
      <c r="G64" s="130"/>
      <c r="H64" s="131"/>
    </row>
    <row r="65" spans="1:8" ht="20.100000000000001" customHeight="1">
      <c r="A65" s="140"/>
      <c r="B65" s="104" t="s">
        <v>1022</v>
      </c>
      <c r="C65" s="105"/>
      <c r="D65" s="106"/>
      <c r="E65" s="140"/>
      <c r="F65" s="129" t="s">
        <v>1031</v>
      </c>
      <c r="G65" s="130"/>
      <c r="H65" s="131"/>
    </row>
    <row r="66" spans="1:8" ht="20.100000000000001" customHeight="1">
      <c r="A66" s="140"/>
      <c r="B66" s="129" t="s">
        <v>1023</v>
      </c>
      <c r="C66" s="130"/>
      <c r="D66" s="131"/>
      <c r="E66" s="140"/>
      <c r="F66" s="129"/>
      <c r="G66" s="130"/>
      <c r="H66" s="131"/>
    </row>
    <row r="67" spans="1:8" ht="20.100000000000001" customHeight="1">
      <c r="A67" s="140"/>
      <c r="B67" s="129"/>
      <c r="C67" s="130"/>
      <c r="D67" s="131"/>
      <c r="E67" s="140"/>
      <c r="F67" s="129"/>
      <c r="G67" s="130"/>
      <c r="H67" s="131"/>
    </row>
    <row r="68" spans="1:8" ht="20.100000000000001" customHeight="1">
      <c r="A68" s="140"/>
      <c r="B68" s="129"/>
      <c r="C68" s="130"/>
      <c r="D68" s="131"/>
      <c r="E68" s="140"/>
      <c r="F68" s="129"/>
      <c r="G68" s="130"/>
      <c r="H68" s="131"/>
    </row>
    <row r="69" spans="1:8" ht="20.100000000000001" customHeight="1">
      <c r="A69" s="140"/>
      <c r="B69" s="129"/>
      <c r="C69" s="130"/>
      <c r="D69" s="131"/>
      <c r="E69" s="140"/>
      <c r="F69" s="129"/>
      <c r="G69" s="130"/>
      <c r="H69" s="131"/>
    </row>
    <row r="70" spans="1:8" ht="20.100000000000001" customHeight="1">
      <c r="A70" s="140"/>
      <c r="B70" s="129"/>
      <c r="C70" s="130"/>
      <c r="D70" s="131"/>
      <c r="E70" s="140"/>
      <c r="F70" s="129"/>
      <c r="G70" s="130"/>
      <c r="H70" s="131"/>
    </row>
    <row r="71" spans="1:8" ht="20.100000000000001" customHeight="1">
      <c r="A71" s="140"/>
      <c r="B71" s="129"/>
      <c r="C71" s="130"/>
      <c r="D71" s="131"/>
      <c r="E71" s="140"/>
      <c r="F71" s="134"/>
      <c r="G71" s="135"/>
      <c r="H71" s="136"/>
    </row>
    <row r="72" spans="1:8" ht="20.100000000000001" customHeight="1">
      <c r="A72" s="140"/>
      <c r="B72" s="129"/>
      <c r="C72" s="130"/>
      <c r="D72" s="131"/>
      <c r="E72" s="140"/>
      <c r="F72" s="134"/>
      <c r="G72" s="135"/>
      <c r="H72" s="136"/>
    </row>
    <row r="73" spans="1:8" ht="20.100000000000001" customHeight="1">
      <c r="A73" s="140"/>
      <c r="B73" s="129"/>
      <c r="C73" s="130"/>
      <c r="D73" s="131"/>
      <c r="E73" s="140"/>
      <c r="F73" s="134"/>
      <c r="G73" s="135"/>
      <c r="H73" s="136"/>
    </row>
    <row r="74" spans="1:8" ht="20.100000000000001" customHeight="1">
      <c r="A74" s="140"/>
      <c r="B74" s="129"/>
      <c r="C74" s="130"/>
      <c r="D74" s="131"/>
      <c r="E74" s="140"/>
      <c r="F74" s="134"/>
      <c r="G74" s="135"/>
      <c r="H74" s="136"/>
    </row>
    <row r="75" spans="1:8" ht="20.100000000000001" customHeight="1">
      <c r="A75" s="140"/>
      <c r="B75" s="129"/>
      <c r="C75" s="130"/>
      <c r="D75" s="131"/>
      <c r="E75" s="140"/>
      <c r="F75" s="134"/>
      <c r="G75" s="135"/>
      <c r="H75" s="136"/>
    </row>
    <row r="76" spans="1:8" ht="20.100000000000001" customHeight="1">
      <c r="A76" s="140"/>
      <c r="B76" s="129"/>
      <c r="C76" s="130"/>
      <c r="D76" s="131"/>
      <c r="E76" s="140"/>
      <c r="F76" s="80"/>
      <c r="G76" s="81"/>
      <c r="H76" s="82"/>
    </row>
    <row r="77" spans="1:8" ht="20.100000000000001" customHeight="1">
      <c r="A77" s="140"/>
      <c r="B77" s="129"/>
      <c r="C77" s="130"/>
      <c r="D77" s="131"/>
      <c r="E77" s="140"/>
      <c r="F77" s="80"/>
      <c r="G77" s="81"/>
      <c r="H77" s="82"/>
    </row>
    <row r="78" spans="1:8" ht="20.100000000000001" customHeight="1">
      <c r="A78" s="140"/>
      <c r="B78" s="129"/>
      <c r="C78" s="130"/>
      <c r="D78" s="131"/>
      <c r="E78" s="140"/>
      <c r="F78" s="80"/>
      <c r="G78" s="81"/>
      <c r="H78" s="82"/>
    </row>
    <row r="79" spans="1:8" ht="20.100000000000001" customHeight="1">
      <c r="A79" s="140"/>
      <c r="B79" s="129"/>
      <c r="C79" s="130"/>
      <c r="D79" s="131"/>
      <c r="E79" s="140"/>
      <c r="F79" s="80"/>
      <c r="G79" s="81"/>
      <c r="H79" s="82"/>
    </row>
    <row r="80" spans="1:8" ht="20.100000000000001" customHeight="1">
      <c r="A80" s="140"/>
      <c r="B80" s="129"/>
      <c r="C80" s="130"/>
      <c r="D80" s="131"/>
      <c r="E80" s="140"/>
      <c r="F80" s="80"/>
      <c r="G80" s="81"/>
      <c r="H80" s="82"/>
    </row>
    <row r="81" spans="1:14" ht="20.100000000000001" customHeight="1">
      <c r="A81" s="140"/>
      <c r="B81" s="129"/>
      <c r="C81" s="130"/>
      <c r="D81" s="131"/>
      <c r="E81" s="140"/>
      <c r="F81" s="80"/>
      <c r="G81" s="81"/>
      <c r="H81" s="82"/>
    </row>
    <row r="82" spans="1:14" ht="20.100000000000001" customHeight="1">
      <c r="A82" s="140"/>
      <c r="B82" s="129"/>
      <c r="C82" s="130"/>
      <c r="D82" s="131"/>
      <c r="E82" s="140"/>
      <c r="F82" s="80"/>
      <c r="G82" s="81"/>
      <c r="H82" s="82"/>
    </row>
    <row r="83" spans="1:14" ht="20.100000000000001" customHeight="1">
      <c r="A83" s="140"/>
      <c r="B83" s="129"/>
      <c r="C83" s="130"/>
      <c r="D83" s="131"/>
      <c r="E83" s="140"/>
      <c r="F83" s="80"/>
      <c r="G83" s="81"/>
      <c r="H83" s="82"/>
    </row>
    <row r="84" spans="1:14" ht="20.100000000000001" customHeight="1">
      <c r="A84" s="140"/>
      <c r="B84" s="129"/>
      <c r="C84" s="130"/>
      <c r="D84" s="131"/>
      <c r="E84" s="140"/>
      <c r="F84" s="80"/>
      <c r="G84" s="81"/>
      <c r="H84" s="82"/>
    </row>
    <row r="85" spans="1:14" ht="20.100000000000001" customHeight="1">
      <c r="A85" s="140"/>
      <c r="B85" s="129"/>
      <c r="C85" s="130"/>
      <c r="D85" s="131"/>
      <c r="E85" s="140"/>
      <c r="F85" s="80"/>
      <c r="G85" s="81"/>
      <c r="H85" s="82"/>
    </row>
    <row r="86" spans="1:14" ht="20.100000000000001" customHeight="1">
      <c r="A86" s="89"/>
      <c r="B86" s="81" t="s">
        <v>40</v>
      </c>
      <c r="C86" s="81"/>
      <c r="D86" s="81"/>
      <c r="E86" s="89"/>
      <c r="F86" s="132"/>
      <c r="G86" s="132"/>
      <c r="H86" s="1"/>
    </row>
    <row r="87" spans="1:14" ht="20.100000000000001" customHeight="1">
      <c r="A87" s="133" t="s">
        <v>20</v>
      </c>
      <c r="B87" s="133"/>
      <c r="C87" s="133"/>
      <c r="D87" s="133"/>
      <c r="E87" s="133"/>
      <c r="F87" s="133"/>
      <c r="G87" s="119"/>
      <c r="H87" s="1"/>
    </row>
    <row r="88" spans="1:14" ht="20.100000000000001" customHeight="1">
      <c r="A88" s="123" t="s">
        <v>17</v>
      </c>
      <c r="B88" s="7" t="s">
        <v>26</v>
      </c>
      <c r="C88" s="125" t="s">
        <v>41</v>
      </c>
      <c r="D88" s="126"/>
      <c r="E88" s="127" t="s">
        <v>18</v>
      </c>
      <c r="F88" s="15" t="s">
        <v>26</v>
      </c>
      <c r="G88" s="125" t="s">
        <v>41</v>
      </c>
      <c r="H88" s="126"/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8"/>
      <c r="C90" s="121"/>
      <c r="D90" s="122"/>
      <c r="E90" s="128"/>
      <c r="F90" s="8"/>
      <c r="G90" s="121"/>
      <c r="H90" s="122"/>
      <c r="N90">
        <v>1</v>
      </c>
    </row>
    <row r="91" spans="1:14" ht="20.100000000000001" customHeight="1">
      <c r="A91" s="124"/>
      <c r="B91" s="8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8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8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8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8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>
      <c r="A100" s="124"/>
      <c r="B100" s="9"/>
      <c r="C100" s="121"/>
      <c r="D100" s="122"/>
      <c r="E100" s="128"/>
      <c r="F100" s="8"/>
      <c r="G100" s="121"/>
      <c r="H100" s="122"/>
    </row>
    <row r="101" spans="1:8" ht="20.100000000000001" customHeight="1">
      <c r="A101" s="124"/>
      <c r="B101" s="9"/>
      <c r="C101" s="121"/>
      <c r="D101" s="122"/>
      <c r="E101" s="128"/>
      <c r="F101" s="8"/>
      <c r="G101" s="121"/>
      <c r="H101" s="122"/>
    </row>
    <row r="102" spans="1:8" ht="20.100000000000001" customHeight="1">
      <c r="A102" s="124"/>
      <c r="B102" s="9"/>
      <c r="C102" s="121"/>
      <c r="D102" s="122"/>
      <c r="E102" s="128"/>
      <c r="F102" s="8"/>
      <c r="G102" s="121"/>
      <c r="H102" s="122"/>
    </row>
    <row r="103" spans="1:8" ht="20.100000000000001" customHeight="1" thickBot="1">
      <c r="A103" s="124"/>
      <c r="B103" s="9"/>
      <c r="C103" s="121"/>
      <c r="D103" s="122"/>
      <c r="E103" s="128"/>
      <c r="F103" s="8"/>
      <c r="G103" s="121"/>
      <c r="H103" s="122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19"/>
      <c r="B105" s="119"/>
      <c r="C105" s="119"/>
      <c r="D105" s="119"/>
      <c r="E105" s="119"/>
      <c r="F105" s="119"/>
      <c r="G105" s="119"/>
      <c r="H105" s="1"/>
    </row>
    <row r="106" spans="1:8" ht="20.100000000000001" customHeight="1">
      <c r="A106" s="120"/>
      <c r="B106" s="120"/>
      <c r="C106" s="120"/>
      <c r="D106" s="120"/>
      <c r="E106" s="120"/>
      <c r="F106" s="120"/>
      <c r="G106" s="120"/>
      <c r="H106" s="1"/>
    </row>
  </sheetData>
  <mergeCells count="18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7:D67"/>
    <mergeCell ref="F67:H67"/>
    <mergeCell ref="B68:D68"/>
    <mergeCell ref="F68:H68"/>
    <mergeCell ref="B69:D69"/>
    <mergeCell ref="F69:H69"/>
    <mergeCell ref="F64:H64"/>
    <mergeCell ref="F65:H65"/>
    <mergeCell ref="B66:D66"/>
    <mergeCell ref="F66:H66"/>
    <mergeCell ref="B73:D73"/>
    <mergeCell ref="F73:H73"/>
    <mergeCell ref="B74:D74"/>
    <mergeCell ref="F74:H74"/>
    <mergeCell ref="F60:H60"/>
    <mergeCell ref="F61:H61"/>
    <mergeCell ref="F62:H62"/>
    <mergeCell ref="F63:H63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106"/>
  <sheetViews>
    <sheetView topLeftCell="A64" zoomScaleNormal="100" workbookViewId="0">
      <selection activeCell="F24" sqref="F24:H24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86" t="s">
        <v>1</v>
      </c>
      <c r="B2" s="164" t="s">
        <v>251</v>
      </c>
      <c r="C2" s="166"/>
      <c r="D2" s="86" t="s">
        <v>2</v>
      </c>
      <c r="E2" s="164" t="s">
        <v>306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84" t="s">
        <v>5</v>
      </c>
      <c r="F3" s="84"/>
      <c r="G3" s="193"/>
      <c r="H3" s="193"/>
    </row>
    <row r="4" spans="1:12" ht="20.100000000000001" customHeight="1">
      <c r="A4" s="86" t="s">
        <v>6</v>
      </c>
      <c r="B4" s="186">
        <v>1047000</v>
      </c>
      <c r="C4" s="187"/>
      <c r="D4" s="188"/>
      <c r="E4" s="146"/>
      <c r="F4" s="194"/>
      <c r="G4" s="194"/>
      <c r="H4" s="195"/>
    </row>
    <row r="5" spans="1:12" ht="20.100000000000001" customHeight="1">
      <c r="A5" s="86" t="s">
        <v>7</v>
      </c>
      <c r="B5" s="186">
        <v>889000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86" t="s">
        <v>8</v>
      </c>
      <c r="B6" s="186">
        <v>1936000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86" t="s">
        <v>36</v>
      </c>
      <c r="B7" s="186">
        <f>B6+'7월26일'!B7:D7</f>
        <v>36926250</v>
      </c>
      <c r="C7" s="187"/>
      <c r="D7" s="188"/>
      <c r="E7" s="189"/>
      <c r="F7" s="190"/>
      <c r="G7" s="190"/>
      <c r="H7" s="191"/>
    </row>
    <row r="8" spans="1:12" ht="20.100000000000001" customHeight="1">
      <c r="A8" s="86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83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0.08</v>
      </c>
      <c r="C10" s="23" t="s">
        <v>24</v>
      </c>
      <c r="D10" s="19">
        <v>0.04</v>
      </c>
      <c r="E10" s="26" t="s">
        <v>47</v>
      </c>
      <c r="F10" s="18">
        <v>0.08</v>
      </c>
      <c r="G10" s="26" t="s">
        <v>25</v>
      </c>
      <c r="H10" s="18">
        <v>0.22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0.09</v>
      </c>
      <c r="C11" s="24" t="s">
        <v>38</v>
      </c>
      <c r="D11" s="18">
        <v>0.22</v>
      </c>
      <c r="E11" s="24" t="s">
        <v>29</v>
      </c>
      <c r="F11" s="18">
        <v>0.1</v>
      </c>
      <c r="G11" s="23" t="s">
        <v>27</v>
      </c>
      <c r="H11" s="18">
        <v>7.0000000000000007E-2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0.04</v>
      </c>
      <c r="C12" s="25" t="s">
        <v>31</v>
      </c>
      <c r="D12" s="20">
        <v>0.02</v>
      </c>
      <c r="E12" s="25" t="s">
        <v>32</v>
      </c>
      <c r="F12" s="20">
        <v>0.04</v>
      </c>
      <c r="G12" s="25" t="s">
        <v>44</v>
      </c>
      <c r="H12" s="20">
        <v>0</v>
      </c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84"/>
      <c r="F15" s="84"/>
      <c r="G15" s="88"/>
      <c r="H15" s="1"/>
    </row>
    <row r="16" spans="1:12" ht="20.100000000000001" customHeight="1">
      <c r="A16" s="86"/>
      <c r="B16" s="86" t="s">
        <v>13</v>
      </c>
      <c r="C16" s="164" t="s">
        <v>14</v>
      </c>
      <c r="D16" s="166"/>
      <c r="E16" s="86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 t="s">
        <v>1035</v>
      </c>
      <c r="C17" s="171" t="s">
        <v>1032</v>
      </c>
      <c r="D17" s="172"/>
      <c r="E17" s="86">
        <v>10</v>
      </c>
      <c r="F17" s="155" t="s">
        <v>1036</v>
      </c>
      <c r="G17" s="155"/>
      <c r="H17" s="155"/>
    </row>
    <row r="18" spans="1:8" ht="20.100000000000001" customHeight="1">
      <c r="A18" s="140"/>
      <c r="B18" s="5">
        <v>0.5</v>
      </c>
      <c r="C18" s="171" t="s">
        <v>1033</v>
      </c>
      <c r="D18" s="172"/>
      <c r="E18" s="86">
        <v>5</v>
      </c>
      <c r="F18" s="155"/>
      <c r="G18" s="155"/>
      <c r="H18" s="155"/>
    </row>
    <row r="19" spans="1:8" ht="20.100000000000001" customHeight="1">
      <c r="A19" s="140"/>
      <c r="B19" s="5">
        <v>0.5</v>
      </c>
      <c r="C19" s="171" t="s">
        <v>1034</v>
      </c>
      <c r="D19" s="172"/>
      <c r="E19" s="86">
        <v>4</v>
      </c>
      <c r="F19" s="155"/>
      <c r="G19" s="155"/>
      <c r="H19" s="155"/>
    </row>
    <row r="20" spans="1:8" ht="20.100000000000001" customHeight="1">
      <c r="A20" s="140"/>
      <c r="B20" s="5"/>
      <c r="C20" s="171"/>
      <c r="D20" s="172"/>
      <c r="E20" s="86"/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86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86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86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86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86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87"/>
      <c r="F26" s="175"/>
      <c r="G26" s="175"/>
      <c r="H26" s="175"/>
    </row>
    <row r="27" spans="1:8" ht="20.100000000000001" customHeight="1">
      <c r="A27" s="141" t="s">
        <v>16</v>
      </c>
      <c r="B27" s="21">
        <v>0.77083333333333337</v>
      </c>
      <c r="C27" s="160" t="s">
        <v>1037</v>
      </c>
      <c r="D27" s="161"/>
      <c r="E27" s="85">
        <v>4</v>
      </c>
      <c r="F27" s="167"/>
      <c r="G27" s="168"/>
      <c r="H27" s="169"/>
    </row>
    <row r="28" spans="1:8" ht="20.100000000000001" customHeight="1">
      <c r="A28" s="141"/>
      <c r="B28" s="21">
        <v>0.79166666666666663</v>
      </c>
      <c r="C28" s="160" t="s">
        <v>1038</v>
      </c>
      <c r="D28" s="161"/>
      <c r="E28" s="85">
        <v>2</v>
      </c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85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85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85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85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85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85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85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85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85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85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85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85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1067</v>
      </c>
      <c r="C42" s="202"/>
      <c r="D42" s="203"/>
      <c r="E42" s="139" t="s">
        <v>18</v>
      </c>
      <c r="F42" s="129"/>
      <c r="G42" s="130"/>
      <c r="H42" s="131"/>
    </row>
    <row r="43" spans="1:8" ht="20.100000000000001" customHeight="1">
      <c r="A43" s="155"/>
      <c r="B43" s="156"/>
      <c r="C43" s="157"/>
      <c r="D43" s="158"/>
      <c r="E43" s="140"/>
      <c r="F43" s="129"/>
      <c r="G43" s="130"/>
      <c r="H43" s="131"/>
    </row>
    <row r="44" spans="1:8" ht="20.100000000000001" customHeight="1">
      <c r="A44" s="155"/>
      <c r="B44" s="159"/>
      <c r="C44" s="157"/>
      <c r="D44" s="158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/>
      <c r="C57" s="130"/>
      <c r="D57" s="131"/>
      <c r="E57" s="139" t="s">
        <v>18</v>
      </c>
      <c r="F57" s="134" t="s">
        <v>1039</v>
      </c>
      <c r="G57" s="135"/>
      <c r="H57" s="136"/>
    </row>
    <row r="58" spans="1:8" ht="20.100000000000001" customHeight="1">
      <c r="A58" s="140"/>
      <c r="B58" s="129"/>
      <c r="C58" s="130"/>
      <c r="D58" s="131"/>
      <c r="E58" s="140"/>
      <c r="F58" s="134" t="s">
        <v>1040</v>
      </c>
      <c r="G58" s="135"/>
      <c r="H58" s="136"/>
    </row>
    <row r="59" spans="1:8" ht="20.100000000000001" customHeight="1">
      <c r="A59" s="140"/>
      <c r="B59" s="129"/>
      <c r="C59" s="130"/>
      <c r="D59" s="131"/>
      <c r="E59" s="140"/>
      <c r="F59" s="134"/>
      <c r="G59" s="135"/>
      <c r="H59" s="136"/>
    </row>
    <row r="60" spans="1:8" ht="20.100000000000001" customHeight="1">
      <c r="A60" s="140"/>
      <c r="B60" s="129"/>
      <c r="C60" s="130"/>
      <c r="D60" s="131"/>
      <c r="E60" s="140"/>
      <c r="F60" s="129" t="s">
        <v>1041</v>
      </c>
      <c r="G60" s="130"/>
      <c r="H60" s="131"/>
    </row>
    <row r="61" spans="1:8" ht="20.100000000000001" customHeight="1">
      <c r="A61" s="140"/>
      <c r="B61" s="129"/>
      <c r="C61" s="130"/>
      <c r="D61" s="131"/>
      <c r="E61" s="140"/>
      <c r="F61" s="129" t="s">
        <v>1042</v>
      </c>
      <c r="G61" s="130"/>
      <c r="H61" s="131"/>
    </row>
    <row r="62" spans="1:8" ht="20.100000000000001" customHeight="1">
      <c r="A62" s="140"/>
      <c r="B62" s="129"/>
      <c r="C62" s="130"/>
      <c r="D62" s="131"/>
      <c r="E62" s="140"/>
      <c r="F62" s="129" t="s">
        <v>1043</v>
      </c>
      <c r="G62" s="130"/>
      <c r="H62" s="131"/>
    </row>
    <row r="63" spans="1:8" ht="20.100000000000001" customHeight="1">
      <c r="A63" s="140"/>
      <c r="B63" s="129"/>
      <c r="C63" s="130"/>
      <c r="D63" s="131"/>
      <c r="E63" s="140"/>
      <c r="F63" s="129" t="s">
        <v>1044</v>
      </c>
      <c r="G63" s="130"/>
      <c r="H63" s="131"/>
    </row>
    <row r="64" spans="1:8" ht="20.100000000000001" customHeight="1">
      <c r="A64" s="140"/>
      <c r="B64" s="129"/>
      <c r="C64" s="130"/>
      <c r="D64" s="131"/>
      <c r="E64" s="140"/>
      <c r="F64" s="129" t="s">
        <v>1045</v>
      </c>
      <c r="G64" s="130"/>
      <c r="H64" s="131"/>
    </row>
    <row r="65" spans="1:8" ht="20.100000000000001" customHeight="1">
      <c r="A65" s="140"/>
      <c r="B65" s="129"/>
      <c r="C65" s="130"/>
      <c r="D65" s="131"/>
      <c r="E65" s="140"/>
      <c r="F65" s="129" t="s">
        <v>1046</v>
      </c>
      <c r="G65" s="130"/>
      <c r="H65" s="131"/>
    </row>
    <row r="66" spans="1:8" ht="20.100000000000001" customHeight="1">
      <c r="A66" s="140"/>
      <c r="B66" s="129"/>
      <c r="C66" s="130"/>
      <c r="D66" s="131"/>
      <c r="E66" s="140"/>
      <c r="F66" s="129"/>
      <c r="G66" s="130"/>
      <c r="H66" s="131"/>
    </row>
    <row r="67" spans="1:8" ht="20.100000000000001" customHeight="1">
      <c r="A67" s="140"/>
      <c r="B67" s="129"/>
      <c r="C67" s="130"/>
      <c r="D67" s="131"/>
      <c r="E67" s="140"/>
      <c r="F67" s="129" t="s">
        <v>1047</v>
      </c>
      <c r="G67" s="130"/>
      <c r="H67" s="131"/>
    </row>
    <row r="68" spans="1:8" ht="20.100000000000001" customHeight="1">
      <c r="A68" s="140"/>
      <c r="B68" s="129"/>
      <c r="C68" s="130"/>
      <c r="D68" s="131"/>
      <c r="E68" s="140"/>
      <c r="F68" s="129" t="s">
        <v>1048</v>
      </c>
      <c r="G68" s="130"/>
      <c r="H68" s="131"/>
    </row>
    <row r="69" spans="1:8" ht="20.100000000000001" customHeight="1">
      <c r="A69" s="140"/>
      <c r="B69" s="129"/>
      <c r="C69" s="130"/>
      <c r="D69" s="131"/>
      <c r="E69" s="140"/>
      <c r="F69" s="129" t="s">
        <v>1049</v>
      </c>
      <c r="G69" s="130"/>
      <c r="H69" s="131"/>
    </row>
    <row r="70" spans="1:8" ht="20.100000000000001" customHeight="1">
      <c r="A70" s="140"/>
      <c r="B70" s="129"/>
      <c r="C70" s="130"/>
      <c r="D70" s="131"/>
      <c r="E70" s="140"/>
      <c r="F70" s="129" t="s">
        <v>1050</v>
      </c>
      <c r="G70" s="130"/>
      <c r="H70" s="131"/>
    </row>
    <row r="71" spans="1:8" ht="20.100000000000001" customHeight="1">
      <c r="A71" s="140"/>
      <c r="B71" s="129"/>
      <c r="C71" s="130"/>
      <c r="D71" s="131"/>
      <c r="E71" s="140"/>
      <c r="F71" s="134" t="s">
        <v>1051</v>
      </c>
      <c r="G71" s="135"/>
      <c r="H71" s="136"/>
    </row>
    <row r="72" spans="1:8" ht="20.100000000000001" customHeight="1">
      <c r="A72" s="140"/>
      <c r="B72" s="129"/>
      <c r="C72" s="130"/>
      <c r="D72" s="131"/>
      <c r="E72" s="140"/>
      <c r="F72" s="134" t="s">
        <v>1052</v>
      </c>
      <c r="G72" s="135"/>
      <c r="H72" s="136"/>
    </row>
    <row r="73" spans="1:8" ht="20.100000000000001" customHeight="1">
      <c r="A73" s="140"/>
      <c r="B73" s="129"/>
      <c r="C73" s="130"/>
      <c r="D73" s="131"/>
      <c r="E73" s="140"/>
      <c r="F73" s="134"/>
      <c r="G73" s="135"/>
      <c r="H73" s="136"/>
    </row>
    <row r="74" spans="1:8" ht="20.100000000000001" customHeight="1">
      <c r="A74" s="140"/>
      <c r="B74" s="129"/>
      <c r="C74" s="130"/>
      <c r="D74" s="131"/>
      <c r="E74" s="140"/>
      <c r="F74" s="134" t="s">
        <v>1053</v>
      </c>
      <c r="G74" s="135"/>
      <c r="H74" s="136"/>
    </row>
    <row r="75" spans="1:8" ht="20.100000000000001" customHeight="1">
      <c r="A75" s="140"/>
      <c r="B75" s="129"/>
      <c r="C75" s="130"/>
      <c r="D75" s="131"/>
      <c r="E75" s="140"/>
      <c r="F75" s="134" t="s">
        <v>1054</v>
      </c>
      <c r="G75" s="135"/>
      <c r="H75" s="136"/>
    </row>
    <row r="76" spans="1:8" ht="20.100000000000001" customHeight="1">
      <c r="A76" s="140"/>
      <c r="B76" s="129"/>
      <c r="C76" s="130"/>
      <c r="D76" s="131"/>
      <c r="E76" s="140"/>
      <c r="F76" s="129" t="s">
        <v>1055</v>
      </c>
      <c r="G76" s="130"/>
      <c r="H76" s="131"/>
    </row>
    <row r="77" spans="1:8" ht="20.100000000000001" customHeight="1">
      <c r="A77" s="140"/>
      <c r="B77" s="129"/>
      <c r="C77" s="130"/>
      <c r="D77" s="131"/>
      <c r="E77" s="140"/>
      <c r="F77" s="129" t="s">
        <v>1056</v>
      </c>
      <c r="G77" s="130"/>
      <c r="H77" s="131"/>
    </row>
    <row r="78" spans="1:8" ht="20.100000000000001" customHeight="1">
      <c r="A78" s="140"/>
      <c r="B78" s="129"/>
      <c r="C78" s="130"/>
      <c r="D78" s="131"/>
      <c r="E78" s="140"/>
      <c r="F78" s="129" t="s">
        <v>1057</v>
      </c>
      <c r="G78" s="130"/>
      <c r="H78" s="131"/>
    </row>
    <row r="79" spans="1:8" ht="20.100000000000001" customHeight="1">
      <c r="A79" s="140"/>
      <c r="B79" s="129"/>
      <c r="C79" s="130"/>
      <c r="D79" s="131"/>
      <c r="E79" s="140"/>
      <c r="F79" s="129"/>
      <c r="G79" s="130"/>
      <c r="H79" s="131"/>
    </row>
    <row r="80" spans="1:8" ht="20.100000000000001" customHeight="1">
      <c r="A80" s="140"/>
      <c r="B80" s="129"/>
      <c r="C80" s="130"/>
      <c r="D80" s="131"/>
      <c r="E80" s="140"/>
      <c r="F80" s="129" t="s">
        <v>1058</v>
      </c>
      <c r="G80" s="130"/>
      <c r="H80" s="131"/>
    </row>
    <row r="81" spans="1:14" ht="20.100000000000001" customHeight="1">
      <c r="A81" s="140"/>
      <c r="B81" s="129"/>
      <c r="C81" s="130"/>
      <c r="D81" s="131"/>
      <c r="E81" s="140"/>
      <c r="F81" s="129" t="s">
        <v>1059</v>
      </c>
      <c r="G81" s="130"/>
      <c r="H81" s="131"/>
    </row>
    <row r="82" spans="1:14" ht="20.100000000000001" customHeight="1">
      <c r="A82" s="140"/>
      <c r="B82" s="129"/>
      <c r="C82" s="130"/>
      <c r="D82" s="131"/>
      <c r="E82" s="140"/>
      <c r="F82" s="129" t="s">
        <v>1060</v>
      </c>
      <c r="G82" s="130"/>
      <c r="H82" s="131"/>
    </row>
    <row r="83" spans="1:14" ht="20.100000000000001" customHeight="1">
      <c r="A83" s="140"/>
      <c r="B83" s="129"/>
      <c r="C83" s="130"/>
      <c r="D83" s="131"/>
      <c r="E83" s="140"/>
      <c r="F83" s="129" t="s">
        <v>1061</v>
      </c>
      <c r="G83" s="130"/>
      <c r="H83" s="131"/>
    </row>
    <row r="84" spans="1:14" ht="20.100000000000001" customHeight="1">
      <c r="A84" s="140"/>
      <c r="B84" s="129"/>
      <c r="C84" s="130"/>
      <c r="D84" s="131"/>
      <c r="E84" s="140"/>
      <c r="F84" s="129" t="s">
        <v>1046</v>
      </c>
      <c r="G84" s="130"/>
      <c r="H84" s="131"/>
    </row>
    <row r="85" spans="1:14" ht="20.100000000000001" customHeight="1">
      <c r="A85" s="140"/>
      <c r="B85" s="129"/>
      <c r="C85" s="130"/>
      <c r="D85" s="131"/>
      <c r="E85" s="140"/>
      <c r="F85" s="80"/>
      <c r="G85" s="81"/>
      <c r="H85" s="82"/>
    </row>
    <row r="86" spans="1:14" ht="20.100000000000001" customHeight="1">
      <c r="A86" s="89"/>
      <c r="B86" s="81" t="s">
        <v>40</v>
      </c>
      <c r="C86" s="81"/>
      <c r="D86" s="81"/>
      <c r="E86" s="89"/>
      <c r="F86" s="132"/>
      <c r="G86" s="132"/>
      <c r="H86" s="1"/>
    </row>
    <row r="87" spans="1:14" ht="20.100000000000001" customHeight="1">
      <c r="A87" s="133" t="s">
        <v>20</v>
      </c>
      <c r="B87" s="133"/>
      <c r="C87" s="133"/>
      <c r="D87" s="133"/>
      <c r="E87" s="133"/>
      <c r="F87" s="133"/>
      <c r="G87" s="119"/>
      <c r="H87" s="1"/>
    </row>
    <row r="88" spans="1:14" ht="20.100000000000001" customHeight="1">
      <c r="A88" s="123" t="s">
        <v>17</v>
      </c>
      <c r="B88" s="7" t="s">
        <v>26</v>
      </c>
      <c r="C88" s="125" t="s">
        <v>41</v>
      </c>
      <c r="D88" s="126"/>
      <c r="E88" s="127" t="s">
        <v>18</v>
      </c>
      <c r="F88" s="15" t="s">
        <v>26</v>
      </c>
      <c r="G88" s="125" t="s">
        <v>41</v>
      </c>
      <c r="H88" s="126"/>
    </row>
    <row r="89" spans="1:14" ht="20.100000000000001" customHeight="1">
      <c r="A89" s="124"/>
      <c r="B89" s="8">
        <v>45000</v>
      </c>
      <c r="C89" s="121" t="s">
        <v>1062</v>
      </c>
      <c r="D89" s="122"/>
      <c r="E89" s="128"/>
      <c r="F89" s="8"/>
      <c r="G89" s="121"/>
      <c r="H89" s="122"/>
    </row>
    <row r="90" spans="1:14" ht="20.100000000000001" customHeight="1">
      <c r="A90" s="124"/>
      <c r="B90" s="8">
        <v>4000</v>
      </c>
      <c r="C90" s="121" t="s">
        <v>1063</v>
      </c>
      <c r="D90" s="122"/>
      <c r="E90" s="128"/>
      <c r="F90" s="8"/>
      <c r="G90" s="121"/>
      <c r="H90" s="122"/>
      <c r="N90">
        <v>1</v>
      </c>
    </row>
    <row r="91" spans="1:14" ht="20.100000000000001" customHeight="1">
      <c r="A91" s="124"/>
      <c r="B91" s="8">
        <v>2000</v>
      </c>
      <c r="C91" s="121" t="s">
        <v>1064</v>
      </c>
      <c r="D91" s="122"/>
      <c r="E91" s="128"/>
      <c r="F91" s="8"/>
      <c r="G91" s="121"/>
      <c r="H91" s="122"/>
    </row>
    <row r="92" spans="1:14" ht="20.100000000000001" customHeight="1">
      <c r="A92" s="124"/>
      <c r="B92" s="8">
        <v>8000</v>
      </c>
      <c r="C92" s="121" t="s">
        <v>1065</v>
      </c>
      <c r="D92" s="122"/>
      <c r="E92" s="128"/>
      <c r="F92" s="8"/>
      <c r="G92" s="121"/>
      <c r="H92" s="122"/>
    </row>
    <row r="93" spans="1:14" ht="20.100000000000001" customHeight="1">
      <c r="A93" s="124"/>
      <c r="B93" s="8">
        <v>3000</v>
      </c>
      <c r="C93" s="121" t="s">
        <v>1066</v>
      </c>
      <c r="D93" s="122"/>
      <c r="E93" s="128"/>
      <c r="F93" s="8"/>
      <c r="G93" s="121"/>
      <c r="H93" s="122"/>
    </row>
    <row r="94" spans="1:14" ht="20.100000000000001" customHeight="1">
      <c r="A94" s="124"/>
      <c r="B94" s="8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8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>
      <c r="A100" s="124"/>
      <c r="B100" s="9"/>
      <c r="C100" s="121"/>
      <c r="D100" s="122"/>
      <c r="E100" s="128"/>
      <c r="F100" s="8"/>
      <c r="G100" s="121"/>
      <c r="H100" s="122"/>
    </row>
    <row r="101" spans="1:8" ht="20.100000000000001" customHeight="1">
      <c r="A101" s="124"/>
      <c r="B101" s="9"/>
      <c r="C101" s="121"/>
      <c r="D101" s="122"/>
      <c r="E101" s="128"/>
      <c r="F101" s="8"/>
      <c r="G101" s="121"/>
      <c r="H101" s="122"/>
    </row>
    <row r="102" spans="1:8" ht="20.100000000000001" customHeight="1">
      <c r="A102" s="124"/>
      <c r="B102" s="9"/>
      <c r="C102" s="121"/>
      <c r="D102" s="122"/>
      <c r="E102" s="128"/>
      <c r="F102" s="8"/>
      <c r="G102" s="121"/>
      <c r="H102" s="122"/>
    </row>
    <row r="103" spans="1:8" ht="20.100000000000001" customHeight="1" thickBot="1">
      <c r="A103" s="124"/>
      <c r="B103" s="9"/>
      <c r="C103" s="121"/>
      <c r="D103" s="122"/>
      <c r="E103" s="128"/>
      <c r="F103" s="8"/>
      <c r="G103" s="121"/>
      <c r="H103" s="122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62000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19"/>
      <c r="B105" s="119"/>
      <c r="C105" s="119"/>
      <c r="D105" s="119"/>
      <c r="E105" s="119"/>
      <c r="F105" s="119"/>
      <c r="G105" s="119"/>
      <c r="H105" s="1"/>
    </row>
    <row r="106" spans="1:8" ht="20.100000000000001" customHeight="1">
      <c r="A106" s="120"/>
      <c r="B106" s="120"/>
      <c r="C106" s="120"/>
      <c r="D106" s="120"/>
      <c r="E106" s="120"/>
      <c r="F106" s="120"/>
      <c r="G106" s="120"/>
      <c r="H106" s="1"/>
    </row>
  </sheetData>
  <mergeCells count="201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F76:H76"/>
    <mergeCell ref="F77:H77"/>
    <mergeCell ref="F78:H78"/>
    <mergeCell ref="F80:H80"/>
    <mergeCell ref="F79:H79"/>
    <mergeCell ref="F81:H81"/>
    <mergeCell ref="F82:H82"/>
    <mergeCell ref="F83:H83"/>
    <mergeCell ref="F84:H84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106"/>
  <sheetViews>
    <sheetView topLeftCell="A55" zoomScaleNormal="100" workbookViewId="0">
      <selection activeCell="E2" sqref="E2:F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86" t="s">
        <v>1</v>
      </c>
      <c r="B2" s="164" t="s">
        <v>252</v>
      </c>
      <c r="C2" s="166"/>
      <c r="D2" s="86" t="s">
        <v>2</v>
      </c>
      <c r="E2" s="164" t="s">
        <v>306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84" t="s">
        <v>5</v>
      </c>
      <c r="F3" s="84"/>
      <c r="G3" s="193"/>
      <c r="H3" s="193"/>
    </row>
    <row r="4" spans="1:12" ht="20.100000000000001" customHeight="1">
      <c r="A4" s="86" t="s">
        <v>6</v>
      </c>
      <c r="B4" s="186">
        <v>544500</v>
      </c>
      <c r="C4" s="187"/>
      <c r="D4" s="188"/>
      <c r="E4" s="146"/>
      <c r="F4" s="194"/>
      <c r="G4" s="194"/>
      <c r="H4" s="195"/>
    </row>
    <row r="5" spans="1:12" ht="20.100000000000001" customHeight="1">
      <c r="A5" s="86" t="s">
        <v>7</v>
      </c>
      <c r="B5" s="186">
        <f>B6-B4</f>
        <v>490700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86" t="s">
        <v>8</v>
      </c>
      <c r="B6" s="186">
        <v>1035200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86" t="s">
        <v>36</v>
      </c>
      <c r="B7" s="186">
        <f>B6+'7월27일'!B7:D7</f>
        <v>37961450</v>
      </c>
      <c r="C7" s="187"/>
      <c r="D7" s="188"/>
      <c r="E7" s="189"/>
      <c r="F7" s="190"/>
      <c r="G7" s="190"/>
      <c r="H7" s="191"/>
    </row>
    <row r="8" spans="1:12" ht="20.100000000000001" customHeight="1">
      <c r="A8" s="86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83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</v>
      </c>
      <c r="C10" s="23" t="s">
        <v>24</v>
      </c>
      <c r="D10" s="19">
        <v>0.11</v>
      </c>
      <c r="E10" s="26" t="s">
        <v>47</v>
      </c>
      <c r="F10" s="18">
        <v>0.18</v>
      </c>
      <c r="G10" s="26" t="s">
        <v>25</v>
      </c>
      <c r="H10" s="18">
        <v>0.38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0.09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0.06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0.04</v>
      </c>
      <c r="C12" s="25" t="s">
        <v>31</v>
      </c>
      <c r="D12" s="20">
        <v>0.04</v>
      </c>
      <c r="E12" s="25" t="s">
        <v>32</v>
      </c>
      <c r="F12" s="20">
        <v>0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84"/>
      <c r="F15" s="84"/>
      <c r="G15" s="88"/>
      <c r="H15" s="1"/>
    </row>
    <row r="16" spans="1:12" ht="20.100000000000001" customHeight="1">
      <c r="A16" s="86"/>
      <c r="B16" s="86" t="s">
        <v>13</v>
      </c>
      <c r="C16" s="164" t="s">
        <v>14</v>
      </c>
      <c r="D16" s="166"/>
      <c r="E16" s="86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0.5</v>
      </c>
      <c r="C17" s="171" t="s">
        <v>1069</v>
      </c>
      <c r="D17" s="172"/>
      <c r="E17" s="86">
        <v>8</v>
      </c>
      <c r="F17" s="155"/>
      <c r="G17" s="155"/>
      <c r="H17" s="155"/>
    </row>
    <row r="18" spans="1:8" ht="20.100000000000001" customHeight="1">
      <c r="A18" s="140"/>
      <c r="B18" s="5">
        <v>4.1666666666666664E-2</v>
      </c>
      <c r="C18" s="171" t="s">
        <v>1070</v>
      </c>
      <c r="D18" s="172"/>
      <c r="E18" s="86">
        <v>6</v>
      </c>
      <c r="F18" s="155"/>
      <c r="G18" s="155"/>
      <c r="H18" s="155"/>
    </row>
    <row r="19" spans="1:8" ht="20.100000000000001" customHeight="1">
      <c r="A19" s="140"/>
      <c r="B19" s="5"/>
      <c r="C19" s="171"/>
      <c r="D19" s="172"/>
      <c r="E19" s="86"/>
      <c r="F19" s="155"/>
      <c r="G19" s="155"/>
      <c r="H19" s="155"/>
    </row>
    <row r="20" spans="1:8" ht="20.100000000000001" customHeight="1">
      <c r="A20" s="140"/>
      <c r="B20" s="5"/>
      <c r="C20" s="171"/>
      <c r="D20" s="172"/>
      <c r="E20" s="86"/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86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86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86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86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86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87"/>
      <c r="F26" s="175"/>
      <c r="G26" s="175"/>
      <c r="H26" s="175"/>
    </row>
    <row r="27" spans="1:8" ht="20.100000000000001" customHeight="1">
      <c r="A27" s="141" t="s">
        <v>16</v>
      </c>
      <c r="B27" s="21">
        <v>0.29166666666666669</v>
      </c>
      <c r="C27" s="160" t="s">
        <v>1068</v>
      </c>
      <c r="D27" s="161"/>
      <c r="E27" s="85">
        <v>6</v>
      </c>
      <c r="F27" s="167"/>
      <c r="G27" s="168"/>
      <c r="H27" s="169"/>
    </row>
    <row r="28" spans="1:8" ht="20.100000000000001" customHeight="1">
      <c r="A28" s="141"/>
      <c r="B28" s="21"/>
      <c r="C28" s="160"/>
      <c r="D28" s="161"/>
      <c r="E28" s="85"/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85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85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85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85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85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85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85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85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85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85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85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85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148"/>
      <c r="C42" s="149"/>
      <c r="D42" s="150"/>
      <c r="E42" s="139" t="s">
        <v>18</v>
      </c>
      <c r="F42" s="129"/>
      <c r="G42" s="130"/>
      <c r="H42" s="131"/>
    </row>
    <row r="43" spans="1:8" ht="20.100000000000001" customHeight="1">
      <c r="A43" s="155"/>
      <c r="B43" s="156"/>
      <c r="C43" s="157"/>
      <c r="D43" s="158"/>
      <c r="E43" s="140"/>
      <c r="F43" s="129"/>
      <c r="G43" s="130"/>
      <c r="H43" s="131"/>
    </row>
    <row r="44" spans="1:8" ht="20.100000000000001" customHeight="1">
      <c r="A44" s="155"/>
      <c r="B44" s="159"/>
      <c r="C44" s="157"/>
      <c r="D44" s="158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1074</v>
      </c>
      <c r="C57" s="130"/>
      <c r="D57" s="131"/>
      <c r="E57" s="139" t="s">
        <v>18</v>
      </c>
      <c r="F57" s="134" t="s">
        <v>1099</v>
      </c>
      <c r="G57" s="135"/>
      <c r="H57" s="136"/>
    </row>
    <row r="58" spans="1:8" ht="20.100000000000001" customHeight="1">
      <c r="A58" s="140"/>
      <c r="B58" s="129" t="s">
        <v>1075</v>
      </c>
      <c r="C58" s="130"/>
      <c r="D58" s="131"/>
      <c r="E58" s="140"/>
      <c r="F58" s="134"/>
      <c r="G58" s="135"/>
      <c r="H58" s="136"/>
    </row>
    <row r="59" spans="1:8" ht="20.100000000000001" customHeight="1">
      <c r="A59" s="140"/>
      <c r="B59" s="129" t="s">
        <v>1076</v>
      </c>
      <c r="C59" s="130"/>
      <c r="D59" s="131"/>
      <c r="E59" s="140"/>
      <c r="F59" s="134" t="s">
        <v>1100</v>
      </c>
      <c r="G59" s="135"/>
      <c r="H59" s="136"/>
    </row>
    <row r="60" spans="1:8" ht="20.100000000000001" customHeight="1">
      <c r="A60" s="140"/>
      <c r="B60" s="129" t="s">
        <v>1077</v>
      </c>
      <c r="C60" s="130"/>
      <c r="D60" s="131"/>
      <c r="E60" s="140"/>
      <c r="F60" s="129" t="s">
        <v>1101</v>
      </c>
      <c r="G60" s="130"/>
      <c r="H60" s="131"/>
    </row>
    <row r="61" spans="1:8" ht="20.100000000000001" customHeight="1">
      <c r="A61" s="140"/>
      <c r="B61" s="129" t="s">
        <v>1071</v>
      </c>
      <c r="C61" s="130"/>
      <c r="D61" s="131"/>
      <c r="E61" s="140"/>
      <c r="F61" s="129" t="s">
        <v>1102</v>
      </c>
      <c r="G61" s="130"/>
      <c r="H61" s="131"/>
    </row>
    <row r="62" spans="1:8" ht="20.100000000000001" customHeight="1">
      <c r="A62" s="140"/>
      <c r="B62" s="129" t="s">
        <v>1072</v>
      </c>
      <c r="C62" s="130"/>
      <c r="D62" s="131"/>
      <c r="E62" s="140"/>
      <c r="F62" s="129" t="s">
        <v>1103</v>
      </c>
      <c r="G62" s="130"/>
      <c r="H62" s="131"/>
    </row>
    <row r="63" spans="1:8" ht="20.100000000000001" customHeight="1">
      <c r="A63" s="140"/>
      <c r="B63" s="129" t="s">
        <v>1073</v>
      </c>
      <c r="C63" s="130"/>
      <c r="D63" s="131"/>
      <c r="E63" s="140"/>
      <c r="F63" s="129" t="s">
        <v>1104</v>
      </c>
      <c r="G63" s="130"/>
      <c r="H63" s="131"/>
    </row>
    <row r="64" spans="1:8" ht="20.100000000000001" customHeight="1">
      <c r="A64" s="140"/>
      <c r="B64" s="129" t="s">
        <v>1078</v>
      </c>
      <c r="C64" s="130"/>
      <c r="D64" s="131"/>
      <c r="E64" s="140"/>
      <c r="F64" s="129"/>
      <c r="G64" s="130"/>
      <c r="H64" s="131"/>
    </row>
    <row r="65" spans="1:8" ht="20.100000000000001" customHeight="1">
      <c r="A65" s="140"/>
      <c r="B65" s="129" t="s">
        <v>1079</v>
      </c>
      <c r="C65" s="130"/>
      <c r="D65" s="131"/>
      <c r="E65" s="140"/>
      <c r="F65" s="129"/>
      <c r="G65" s="130"/>
      <c r="H65" s="131"/>
    </row>
    <row r="66" spans="1:8" ht="20.100000000000001" customHeight="1">
      <c r="A66" s="140"/>
      <c r="B66" s="129" t="s">
        <v>1080</v>
      </c>
      <c r="C66" s="130"/>
      <c r="D66" s="131"/>
      <c r="E66" s="140"/>
      <c r="F66" s="129"/>
      <c r="G66" s="130"/>
      <c r="H66" s="131"/>
    </row>
    <row r="67" spans="1:8" ht="20.100000000000001" customHeight="1">
      <c r="A67" s="140"/>
      <c r="B67" s="129" t="s">
        <v>1081</v>
      </c>
      <c r="C67" s="130"/>
      <c r="D67" s="131"/>
      <c r="E67" s="140"/>
      <c r="F67" s="129"/>
      <c r="G67" s="130"/>
      <c r="H67" s="131"/>
    </row>
    <row r="68" spans="1:8" ht="20.100000000000001" customHeight="1">
      <c r="A68" s="140"/>
      <c r="B68" s="129" t="s">
        <v>1082</v>
      </c>
      <c r="C68" s="130"/>
      <c r="D68" s="131"/>
      <c r="E68" s="140"/>
      <c r="F68" s="129"/>
      <c r="G68" s="130"/>
      <c r="H68" s="131"/>
    </row>
    <row r="69" spans="1:8" ht="20.100000000000001" customHeight="1">
      <c r="A69" s="140"/>
      <c r="B69" s="129"/>
      <c r="C69" s="130"/>
      <c r="D69" s="131"/>
      <c r="E69" s="140"/>
      <c r="F69" s="129"/>
      <c r="G69" s="130"/>
      <c r="H69" s="131"/>
    </row>
    <row r="70" spans="1:8" ht="20.100000000000001" customHeight="1">
      <c r="A70" s="140"/>
      <c r="B70" s="129"/>
      <c r="C70" s="130"/>
      <c r="D70" s="131"/>
      <c r="E70" s="140"/>
      <c r="F70" s="129"/>
      <c r="G70" s="130"/>
      <c r="H70" s="131"/>
    </row>
    <row r="71" spans="1:8" ht="20.100000000000001" customHeight="1">
      <c r="A71" s="140"/>
      <c r="B71" s="129"/>
      <c r="C71" s="130"/>
      <c r="D71" s="131"/>
      <c r="E71" s="140"/>
      <c r="F71" s="134"/>
      <c r="G71" s="135"/>
      <c r="H71" s="136"/>
    </row>
    <row r="72" spans="1:8" ht="20.100000000000001" customHeight="1">
      <c r="A72" s="140"/>
      <c r="B72" s="129"/>
      <c r="C72" s="130"/>
      <c r="D72" s="131"/>
      <c r="E72" s="140"/>
      <c r="F72" s="134"/>
      <c r="G72" s="135"/>
      <c r="H72" s="136"/>
    </row>
    <row r="73" spans="1:8" ht="20.100000000000001" customHeight="1">
      <c r="A73" s="140"/>
      <c r="B73" s="129"/>
      <c r="C73" s="130"/>
      <c r="D73" s="131"/>
      <c r="E73" s="140"/>
      <c r="F73" s="134"/>
      <c r="G73" s="135"/>
      <c r="H73" s="136"/>
    </row>
    <row r="74" spans="1:8" ht="20.100000000000001" customHeight="1">
      <c r="A74" s="140"/>
      <c r="B74" s="129"/>
      <c r="C74" s="130"/>
      <c r="D74" s="131"/>
      <c r="E74" s="140"/>
      <c r="F74" s="134"/>
      <c r="G74" s="135"/>
      <c r="H74" s="136"/>
    </row>
    <row r="75" spans="1:8" ht="20.100000000000001" customHeight="1">
      <c r="A75" s="140"/>
      <c r="B75" s="129"/>
      <c r="C75" s="130"/>
      <c r="D75" s="131"/>
      <c r="E75" s="140"/>
      <c r="F75" s="134"/>
      <c r="G75" s="135"/>
      <c r="H75" s="136"/>
    </row>
    <row r="76" spans="1:8" ht="20.100000000000001" customHeight="1">
      <c r="A76" s="140"/>
      <c r="B76" s="129"/>
      <c r="C76" s="130"/>
      <c r="D76" s="131"/>
      <c r="E76" s="140"/>
      <c r="F76" s="129"/>
      <c r="G76" s="130"/>
      <c r="H76" s="131"/>
    </row>
    <row r="77" spans="1:8" ht="20.100000000000001" customHeight="1">
      <c r="A77" s="140"/>
      <c r="B77" s="129"/>
      <c r="C77" s="130"/>
      <c r="D77" s="131"/>
      <c r="E77" s="140"/>
      <c r="F77" s="129"/>
      <c r="G77" s="130"/>
      <c r="H77" s="131"/>
    </row>
    <row r="78" spans="1:8" ht="20.100000000000001" customHeight="1">
      <c r="A78" s="140"/>
      <c r="B78" s="129"/>
      <c r="C78" s="130"/>
      <c r="D78" s="131"/>
      <c r="E78" s="140"/>
      <c r="F78" s="129"/>
      <c r="G78" s="130"/>
      <c r="H78" s="131"/>
    </row>
    <row r="79" spans="1:8" ht="20.100000000000001" customHeight="1">
      <c r="A79" s="140"/>
      <c r="B79" s="129"/>
      <c r="C79" s="130"/>
      <c r="D79" s="131"/>
      <c r="E79" s="140"/>
      <c r="F79" s="129"/>
      <c r="G79" s="130"/>
      <c r="H79" s="131"/>
    </row>
    <row r="80" spans="1:8" ht="20.100000000000001" customHeight="1">
      <c r="A80" s="140"/>
      <c r="B80" s="129"/>
      <c r="C80" s="130"/>
      <c r="D80" s="131"/>
      <c r="E80" s="140"/>
      <c r="F80" s="129"/>
      <c r="G80" s="130"/>
      <c r="H80" s="131"/>
    </row>
    <row r="81" spans="1:14" ht="20.100000000000001" customHeight="1">
      <c r="A81" s="140"/>
      <c r="B81" s="129"/>
      <c r="C81" s="130"/>
      <c r="D81" s="131"/>
      <c r="E81" s="140"/>
      <c r="F81" s="129"/>
      <c r="G81" s="130"/>
      <c r="H81" s="131"/>
    </row>
    <row r="82" spans="1:14" ht="20.100000000000001" customHeight="1">
      <c r="A82" s="140"/>
      <c r="B82" s="129"/>
      <c r="C82" s="130"/>
      <c r="D82" s="131"/>
      <c r="E82" s="140"/>
      <c r="F82" s="129"/>
      <c r="G82" s="130"/>
      <c r="H82" s="131"/>
    </row>
    <row r="83" spans="1:14" ht="20.100000000000001" customHeight="1">
      <c r="A83" s="140"/>
      <c r="B83" s="129"/>
      <c r="C83" s="130"/>
      <c r="D83" s="131"/>
      <c r="E83" s="140"/>
      <c r="F83" s="129"/>
      <c r="G83" s="130"/>
      <c r="H83" s="131"/>
    </row>
    <row r="84" spans="1:14" ht="20.100000000000001" customHeight="1">
      <c r="A84" s="140"/>
      <c r="B84" s="129"/>
      <c r="C84" s="130"/>
      <c r="D84" s="131"/>
      <c r="E84" s="140"/>
      <c r="F84" s="80"/>
      <c r="G84" s="81"/>
      <c r="H84" s="82"/>
    </row>
    <row r="85" spans="1:14" ht="20.100000000000001" customHeight="1">
      <c r="A85" s="140"/>
      <c r="B85" s="129"/>
      <c r="C85" s="130"/>
      <c r="D85" s="131"/>
      <c r="E85" s="140"/>
      <c r="F85" s="80"/>
      <c r="G85" s="81"/>
      <c r="H85" s="82"/>
    </row>
    <row r="86" spans="1:14" ht="20.100000000000001" customHeight="1">
      <c r="A86" s="89"/>
      <c r="B86" s="81" t="s">
        <v>40</v>
      </c>
      <c r="C86" s="81"/>
      <c r="D86" s="81"/>
      <c r="E86" s="89"/>
      <c r="F86" s="132"/>
      <c r="G86" s="132"/>
      <c r="H86" s="1"/>
    </row>
    <row r="87" spans="1:14" ht="20.100000000000001" customHeight="1">
      <c r="A87" s="133" t="s">
        <v>20</v>
      </c>
      <c r="B87" s="133"/>
      <c r="C87" s="133"/>
      <c r="D87" s="133"/>
      <c r="E87" s="133"/>
      <c r="F87" s="133"/>
      <c r="G87" s="119"/>
      <c r="H87" s="1"/>
    </row>
    <row r="88" spans="1:14" ht="20.100000000000001" customHeight="1">
      <c r="A88" s="123" t="s">
        <v>17</v>
      </c>
      <c r="B88" s="7" t="s">
        <v>26</v>
      </c>
      <c r="C88" s="125" t="s">
        <v>41</v>
      </c>
      <c r="D88" s="126"/>
      <c r="E88" s="127" t="s">
        <v>18</v>
      </c>
      <c r="F88" s="15" t="s">
        <v>26</v>
      </c>
      <c r="G88" s="125" t="s">
        <v>41</v>
      </c>
      <c r="H88" s="126"/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8"/>
      <c r="C90" s="121"/>
      <c r="D90" s="122"/>
      <c r="E90" s="128"/>
      <c r="F90" s="8"/>
      <c r="G90" s="121"/>
      <c r="H90" s="122"/>
      <c r="N90">
        <v>1</v>
      </c>
    </row>
    <row r="91" spans="1:14" ht="20.100000000000001" customHeight="1">
      <c r="A91" s="124"/>
      <c r="B91" s="8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8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8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8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8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>
      <c r="A100" s="124"/>
      <c r="B100" s="9"/>
      <c r="C100" s="121"/>
      <c r="D100" s="122"/>
      <c r="E100" s="128"/>
      <c r="F100" s="8"/>
      <c r="G100" s="121"/>
      <c r="H100" s="122"/>
    </row>
    <row r="101" spans="1:8" ht="20.100000000000001" customHeight="1">
      <c r="A101" s="124"/>
      <c r="B101" s="9"/>
      <c r="C101" s="121"/>
      <c r="D101" s="122"/>
      <c r="E101" s="128"/>
      <c r="F101" s="8"/>
      <c r="G101" s="121"/>
      <c r="H101" s="122"/>
    </row>
    <row r="102" spans="1:8" ht="20.100000000000001" customHeight="1">
      <c r="A102" s="124"/>
      <c r="B102" s="9"/>
      <c r="C102" s="121"/>
      <c r="D102" s="122"/>
      <c r="E102" s="128"/>
      <c r="F102" s="8"/>
      <c r="G102" s="121"/>
      <c r="H102" s="122"/>
    </row>
    <row r="103" spans="1:8" ht="20.100000000000001" customHeight="1" thickBot="1">
      <c r="A103" s="124"/>
      <c r="B103" s="9"/>
      <c r="C103" s="121"/>
      <c r="D103" s="122"/>
      <c r="E103" s="128"/>
      <c r="F103" s="8"/>
      <c r="G103" s="121"/>
      <c r="H103" s="122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19"/>
      <c r="B105" s="119"/>
      <c r="C105" s="119"/>
      <c r="D105" s="119"/>
      <c r="E105" s="119"/>
      <c r="F105" s="119"/>
      <c r="G105" s="119"/>
      <c r="H105" s="1"/>
    </row>
    <row r="106" spans="1:8" ht="20.100000000000001" customHeight="1">
      <c r="A106" s="120"/>
      <c r="B106" s="120"/>
      <c r="C106" s="120"/>
      <c r="D106" s="120"/>
      <c r="E106" s="120"/>
      <c r="F106" s="120"/>
      <c r="G106" s="120"/>
      <c r="H106" s="1"/>
    </row>
  </sheetData>
  <mergeCells count="200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F76:H76"/>
    <mergeCell ref="F77:H77"/>
    <mergeCell ref="F78:H78"/>
    <mergeCell ref="F79:H79"/>
    <mergeCell ref="F80:H80"/>
    <mergeCell ref="F81:H81"/>
    <mergeCell ref="F82:H82"/>
    <mergeCell ref="F83:H83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30" sqref="F30:H3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86" t="s">
        <v>1</v>
      </c>
      <c r="B2" s="164" t="s">
        <v>253</v>
      </c>
      <c r="C2" s="166"/>
      <c r="D2" s="86" t="s">
        <v>2</v>
      </c>
      <c r="E2" s="164" t="s">
        <v>306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84" t="s">
        <v>5</v>
      </c>
      <c r="F3" s="84"/>
      <c r="G3" s="193"/>
      <c r="H3" s="193"/>
    </row>
    <row r="4" spans="1:12" ht="20.100000000000001" customHeight="1">
      <c r="A4" s="86" t="s">
        <v>6</v>
      </c>
      <c r="B4" s="186">
        <v>563500</v>
      </c>
      <c r="C4" s="187"/>
      <c r="D4" s="188"/>
      <c r="E4" s="146"/>
      <c r="F4" s="194"/>
      <c r="G4" s="194"/>
      <c r="H4" s="195"/>
    </row>
    <row r="5" spans="1:12" ht="20.100000000000001" customHeight="1">
      <c r="A5" s="86" t="s">
        <v>7</v>
      </c>
      <c r="B5" s="186">
        <v>793000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86" t="s">
        <v>8</v>
      </c>
      <c r="B6" s="186">
        <v>1356500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86" t="s">
        <v>36</v>
      </c>
      <c r="B7" s="186">
        <f>B6+'7월28일'!B7:D7</f>
        <v>39317950</v>
      </c>
      <c r="C7" s="187"/>
      <c r="D7" s="188"/>
      <c r="E7" s="189"/>
      <c r="F7" s="190"/>
      <c r="G7" s="190"/>
      <c r="H7" s="191"/>
    </row>
    <row r="8" spans="1:12" ht="20.100000000000001" customHeight="1">
      <c r="A8" s="86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83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0.97</v>
      </c>
    </row>
    <row r="10" spans="1:12" ht="20.100000000000001" customHeight="1">
      <c r="A10" s="23" t="s">
        <v>22</v>
      </c>
      <c r="B10" s="27">
        <v>0.12</v>
      </c>
      <c r="C10" s="23" t="s">
        <v>24</v>
      </c>
      <c r="D10" s="19">
        <v>0.05</v>
      </c>
      <c r="E10" s="26" t="s">
        <v>47</v>
      </c>
      <c r="F10" s="18">
        <v>0.18</v>
      </c>
      <c r="G10" s="26" t="s">
        <v>25</v>
      </c>
      <c r="H10" s="18">
        <v>0.38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0.05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0.03</v>
      </c>
      <c r="C12" s="25" t="s">
        <v>31</v>
      </c>
      <c r="D12" s="20">
        <v>0.06</v>
      </c>
      <c r="E12" s="25" t="s">
        <v>32</v>
      </c>
      <c r="F12" s="20">
        <v>0</v>
      </c>
      <c r="G12" s="25" t="s">
        <v>44</v>
      </c>
      <c r="H12" s="20">
        <v>0</v>
      </c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84"/>
      <c r="F15" s="84"/>
      <c r="G15" s="88"/>
      <c r="H15" s="1"/>
    </row>
    <row r="16" spans="1:12" ht="20.100000000000001" customHeight="1">
      <c r="A16" s="86"/>
      <c r="B16" s="86" t="s">
        <v>13</v>
      </c>
      <c r="C16" s="164" t="s">
        <v>14</v>
      </c>
      <c r="D16" s="166"/>
      <c r="E16" s="86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0.49305555555555558</v>
      </c>
      <c r="C17" s="171" t="s">
        <v>1083</v>
      </c>
      <c r="D17" s="172"/>
      <c r="E17" s="86">
        <v>2</v>
      </c>
      <c r="F17" s="155"/>
      <c r="G17" s="155"/>
      <c r="H17" s="155"/>
    </row>
    <row r="18" spans="1:8" ht="20.100000000000001" customHeight="1">
      <c r="A18" s="140"/>
      <c r="B18" s="5">
        <v>4.1666666666666664E-2</v>
      </c>
      <c r="C18" s="171" t="s">
        <v>1084</v>
      </c>
      <c r="D18" s="172"/>
      <c r="E18" s="86">
        <v>3</v>
      </c>
      <c r="F18" s="155" t="s">
        <v>1127</v>
      </c>
      <c r="G18" s="155"/>
      <c r="H18" s="155"/>
    </row>
    <row r="19" spans="1:8" ht="20.100000000000001" customHeight="1">
      <c r="A19" s="140"/>
      <c r="B19" s="5">
        <v>0.5</v>
      </c>
      <c r="C19" s="171" t="s">
        <v>1085</v>
      </c>
      <c r="D19" s="172"/>
      <c r="E19" s="86">
        <v>4</v>
      </c>
      <c r="F19" s="155" t="s">
        <v>1127</v>
      </c>
      <c r="G19" s="155"/>
      <c r="H19" s="155"/>
    </row>
    <row r="20" spans="1:8" ht="20.100000000000001" customHeight="1">
      <c r="A20" s="140"/>
      <c r="B20" s="5">
        <v>0.5</v>
      </c>
      <c r="C20" s="171" t="s">
        <v>1086</v>
      </c>
      <c r="D20" s="172"/>
      <c r="E20" s="86">
        <v>3</v>
      </c>
      <c r="F20" s="155" t="s">
        <v>1127</v>
      </c>
      <c r="G20" s="155"/>
      <c r="H20" s="155"/>
    </row>
    <row r="21" spans="1:8" ht="20.100000000000001" customHeight="1">
      <c r="A21" s="140"/>
      <c r="B21" s="5"/>
      <c r="C21" s="171"/>
      <c r="D21" s="172"/>
      <c r="E21" s="86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86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86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86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86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87"/>
      <c r="F26" s="175"/>
      <c r="G26" s="175"/>
      <c r="H26" s="175"/>
    </row>
    <row r="27" spans="1:8" ht="20.100000000000001" customHeight="1">
      <c r="A27" s="141" t="s">
        <v>16</v>
      </c>
      <c r="B27" s="21">
        <v>0.27083333333333331</v>
      </c>
      <c r="C27" s="160" t="s">
        <v>1087</v>
      </c>
      <c r="D27" s="161"/>
      <c r="E27" s="85">
        <v>13</v>
      </c>
      <c r="F27" s="167" t="s">
        <v>1126</v>
      </c>
      <c r="G27" s="168"/>
      <c r="H27" s="169"/>
    </row>
    <row r="28" spans="1:8" ht="20.100000000000001" customHeight="1">
      <c r="A28" s="141"/>
      <c r="B28" s="21"/>
      <c r="C28" s="160"/>
      <c r="D28" s="161"/>
      <c r="E28" s="85"/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85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85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85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85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85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85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85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85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85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85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85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85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1088</v>
      </c>
      <c r="C42" s="202"/>
      <c r="D42" s="203"/>
      <c r="E42" s="139" t="s">
        <v>18</v>
      </c>
      <c r="F42" s="129"/>
      <c r="G42" s="130"/>
      <c r="H42" s="131"/>
    </row>
    <row r="43" spans="1:8" ht="20.100000000000001" customHeight="1">
      <c r="A43" s="155"/>
      <c r="B43" s="156"/>
      <c r="C43" s="157"/>
      <c r="D43" s="158"/>
      <c r="E43" s="140"/>
      <c r="F43" s="129"/>
      <c r="G43" s="130"/>
      <c r="H43" s="131"/>
    </row>
    <row r="44" spans="1:8" ht="20.100000000000001" customHeight="1">
      <c r="A44" s="155"/>
      <c r="B44" s="159"/>
      <c r="C44" s="157"/>
      <c r="D44" s="158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 t="s">
        <v>1089</v>
      </c>
      <c r="C57" s="130"/>
      <c r="D57" s="131"/>
      <c r="E57" s="139" t="s">
        <v>18</v>
      </c>
      <c r="F57" s="134" t="s">
        <v>1105</v>
      </c>
      <c r="G57" s="135"/>
      <c r="H57" s="136"/>
    </row>
    <row r="58" spans="1:8" ht="20.100000000000001" customHeight="1">
      <c r="A58" s="140"/>
      <c r="B58" s="129" t="s">
        <v>1090</v>
      </c>
      <c r="C58" s="130"/>
      <c r="D58" s="131"/>
      <c r="E58" s="140"/>
      <c r="F58" s="134" t="s">
        <v>1106</v>
      </c>
      <c r="G58" s="135"/>
      <c r="H58" s="136"/>
    </row>
    <row r="59" spans="1:8" ht="20.100000000000001" customHeight="1">
      <c r="A59" s="140"/>
      <c r="B59" s="129" t="s">
        <v>1091</v>
      </c>
      <c r="C59" s="130"/>
      <c r="D59" s="131"/>
      <c r="E59" s="140"/>
      <c r="F59" s="134" t="s">
        <v>1107</v>
      </c>
      <c r="G59" s="135"/>
      <c r="H59" s="136"/>
    </row>
    <row r="60" spans="1:8" ht="20.100000000000001" customHeight="1">
      <c r="A60" s="140"/>
      <c r="B60" s="129" t="s">
        <v>1092</v>
      </c>
      <c r="C60" s="130"/>
      <c r="D60" s="131"/>
      <c r="E60" s="140"/>
      <c r="F60" s="129" t="s">
        <v>1108</v>
      </c>
      <c r="G60" s="130"/>
      <c r="H60" s="131"/>
    </row>
    <row r="61" spans="1:8" ht="20.100000000000001" customHeight="1">
      <c r="A61" s="140"/>
      <c r="B61" s="129"/>
      <c r="C61" s="130"/>
      <c r="D61" s="131"/>
      <c r="E61" s="140"/>
      <c r="F61" s="129" t="s">
        <v>1109</v>
      </c>
      <c r="G61" s="130"/>
      <c r="H61" s="131"/>
    </row>
    <row r="62" spans="1:8" ht="20.100000000000001" customHeight="1">
      <c r="A62" s="140"/>
      <c r="B62" s="129"/>
      <c r="C62" s="130"/>
      <c r="D62" s="131"/>
      <c r="E62" s="140"/>
      <c r="F62" s="129" t="s">
        <v>1110</v>
      </c>
      <c r="G62" s="130"/>
      <c r="H62" s="131"/>
    </row>
    <row r="63" spans="1:8" ht="20.100000000000001" customHeight="1">
      <c r="A63" s="140"/>
      <c r="B63" s="129"/>
      <c r="C63" s="130"/>
      <c r="D63" s="131"/>
      <c r="E63" s="140"/>
      <c r="F63" s="129" t="s">
        <v>1111</v>
      </c>
      <c r="G63" s="130"/>
      <c r="H63" s="131"/>
    </row>
    <row r="64" spans="1:8" ht="20.100000000000001" customHeight="1">
      <c r="A64" s="140"/>
      <c r="B64" s="129"/>
      <c r="C64" s="130"/>
      <c r="D64" s="131"/>
      <c r="E64" s="140"/>
      <c r="F64" s="129"/>
      <c r="G64" s="130"/>
      <c r="H64" s="131"/>
    </row>
    <row r="65" spans="1:8" ht="20.100000000000001" customHeight="1">
      <c r="A65" s="140"/>
      <c r="B65" s="129"/>
      <c r="C65" s="130"/>
      <c r="D65" s="131"/>
      <c r="E65" s="140"/>
      <c r="F65" s="129" t="s">
        <v>1112</v>
      </c>
      <c r="G65" s="130"/>
      <c r="H65" s="131"/>
    </row>
    <row r="66" spans="1:8" ht="20.100000000000001" customHeight="1">
      <c r="A66" s="140"/>
      <c r="B66" s="129"/>
      <c r="C66" s="130"/>
      <c r="D66" s="131"/>
      <c r="E66" s="140"/>
      <c r="F66" s="129" t="s">
        <v>1113</v>
      </c>
      <c r="G66" s="130"/>
      <c r="H66" s="131"/>
    </row>
    <row r="67" spans="1:8" ht="20.100000000000001" customHeight="1">
      <c r="A67" s="140"/>
      <c r="B67" s="129"/>
      <c r="C67" s="130"/>
      <c r="D67" s="131"/>
      <c r="E67" s="140"/>
      <c r="F67" s="129" t="s">
        <v>1114</v>
      </c>
      <c r="G67" s="130"/>
      <c r="H67" s="131"/>
    </row>
    <row r="68" spans="1:8" ht="20.100000000000001" customHeight="1">
      <c r="A68" s="140"/>
      <c r="B68" s="129"/>
      <c r="C68" s="130"/>
      <c r="D68" s="131"/>
      <c r="E68" s="140"/>
      <c r="F68" s="129"/>
      <c r="G68" s="130"/>
      <c r="H68" s="131"/>
    </row>
    <row r="69" spans="1:8" ht="20.100000000000001" customHeight="1">
      <c r="A69" s="140"/>
      <c r="B69" s="129"/>
      <c r="C69" s="130"/>
      <c r="D69" s="131"/>
      <c r="E69" s="140"/>
      <c r="F69" s="129" t="s">
        <v>1115</v>
      </c>
      <c r="G69" s="130"/>
      <c r="H69" s="131"/>
    </row>
    <row r="70" spans="1:8" ht="20.100000000000001" customHeight="1">
      <c r="A70" s="140"/>
      <c r="B70" s="129"/>
      <c r="C70" s="130"/>
      <c r="D70" s="131"/>
      <c r="E70" s="140"/>
      <c r="F70" s="129" t="s">
        <v>1116</v>
      </c>
      <c r="G70" s="130"/>
      <c r="H70" s="131"/>
    </row>
    <row r="71" spans="1:8" ht="20.100000000000001" customHeight="1">
      <c r="A71" s="140"/>
      <c r="B71" s="129"/>
      <c r="C71" s="130"/>
      <c r="D71" s="131"/>
      <c r="E71" s="140"/>
      <c r="F71" s="134"/>
      <c r="G71" s="135"/>
      <c r="H71" s="136"/>
    </row>
    <row r="72" spans="1:8" ht="20.100000000000001" customHeight="1">
      <c r="A72" s="140"/>
      <c r="B72" s="129"/>
      <c r="C72" s="130"/>
      <c r="D72" s="131"/>
      <c r="E72" s="140"/>
      <c r="F72" s="134" t="s">
        <v>1117</v>
      </c>
      <c r="G72" s="135"/>
      <c r="H72" s="136"/>
    </row>
    <row r="73" spans="1:8" ht="20.100000000000001" customHeight="1">
      <c r="A73" s="140"/>
      <c r="B73" s="129"/>
      <c r="C73" s="130"/>
      <c r="D73" s="131"/>
      <c r="E73" s="140"/>
      <c r="F73" s="134" t="s">
        <v>1118</v>
      </c>
      <c r="G73" s="135"/>
      <c r="H73" s="136"/>
    </row>
    <row r="74" spans="1:8" ht="20.100000000000001" customHeight="1">
      <c r="A74" s="140"/>
      <c r="B74" s="129"/>
      <c r="C74" s="130"/>
      <c r="D74" s="131"/>
      <c r="E74" s="140"/>
      <c r="F74" s="134" t="s">
        <v>1119</v>
      </c>
      <c r="G74" s="135"/>
      <c r="H74" s="136"/>
    </row>
    <row r="75" spans="1:8" ht="20.100000000000001" customHeight="1">
      <c r="A75" s="140"/>
      <c r="B75" s="129"/>
      <c r="C75" s="130"/>
      <c r="D75" s="131"/>
      <c r="E75" s="140"/>
      <c r="F75" s="134" t="s">
        <v>1120</v>
      </c>
      <c r="G75" s="135"/>
      <c r="H75" s="136"/>
    </row>
    <row r="76" spans="1:8" ht="20.100000000000001" customHeight="1">
      <c r="A76" s="140"/>
      <c r="B76" s="129"/>
      <c r="C76" s="130"/>
      <c r="D76" s="131"/>
      <c r="E76" s="140"/>
      <c r="F76" s="129"/>
      <c r="G76" s="130"/>
      <c r="H76" s="131"/>
    </row>
    <row r="77" spans="1:8" ht="20.100000000000001" customHeight="1">
      <c r="A77" s="140"/>
      <c r="B77" s="129"/>
      <c r="C77" s="130"/>
      <c r="D77" s="131"/>
      <c r="E77" s="140"/>
      <c r="F77" s="129" t="s">
        <v>1121</v>
      </c>
      <c r="G77" s="130"/>
      <c r="H77" s="131"/>
    </row>
    <row r="78" spans="1:8" ht="20.100000000000001" customHeight="1">
      <c r="A78" s="140"/>
      <c r="B78" s="129"/>
      <c r="C78" s="130"/>
      <c r="D78" s="131"/>
      <c r="E78" s="140"/>
      <c r="F78" s="129" t="s">
        <v>1122</v>
      </c>
      <c r="G78" s="130"/>
      <c r="H78" s="131"/>
    </row>
    <row r="79" spans="1:8" ht="20.100000000000001" customHeight="1">
      <c r="A79" s="140"/>
      <c r="B79" s="129"/>
      <c r="C79" s="130"/>
      <c r="D79" s="131"/>
      <c r="E79" s="140"/>
      <c r="F79" s="129" t="s">
        <v>1123</v>
      </c>
      <c r="G79" s="130"/>
      <c r="H79" s="131"/>
    </row>
    <row r="80" spans="1:8" ht="20.100000000000001" customHeight="1">
      <c r="A80" s="140"/>
      <c r="B80" s="129"/>
      <c r="C80" s="130"/>
      <c r="D80" s="131"/>
      <c r="E80" s="140"/>
      <c r="F80" s="129" t="s">
        <v>1124</v>
      </c>
      <c r="G80" s="130"/>
      <c r="H80" s="131"/>
    </row>
    <row r="81" spans="1:14" ht="20.100000000000001" customHeight="1">
      <c r="A81" s="140"/>
      <c r="B81" s="129"/>
      <c r="C81" s="130"/>
      <c r="D81" s="131"/>
      <c r="E81" s="140"/>
      <c r="F81" s="129" t="s">
        <v>1125</v>
      </c>
      <c r="G81" s="130"/>
      <c r="H81" s="131"/>
    </row>
    <row r="82" spans="1:14" ht="20.100000000000001" customHeight="1">
      <c r="A82" s="140"/>
      <c r="B82" s="129"/>
      <c r="C82" s="130"/>
      <c r="D82" s="131"/>
      <c r="E82" s="140"/>
      <c r="F82" s="129"/>
      <c r="G82" s="130"/>
      <c r="H82" s="131"/>
    </row>
    <row r="83" spans="1:14" ht="20.100000000000001" customHeight="1">
      <c r="A83" s="140"/>
      <c r="B83" s="129"/>
      <c r="C83" s="130"/>
      <c r="D83" s="131"/>
      <c r="E83" s="140"/>
      <c r="F83" s="129"/>
      <c r="G83" s="130"/>
      <c r="H83" s="131"/>
    </row>
    <row r="84" spans="1:14" ht="20.100000000000001" customHeight="1">
      <c r="A84" s="140"/>
      <c r="B84" s="129"/>
      <c r="C84" s="130"/>
      <c r="D84" s="131"/>
      <c r="E84" s="140"/>
      <c r="F84" s="129"/>
      <c r="G84" s="130"/>
      <c r="H84" s="131"/>
    </row>
    <row r="85" spans="1:14" ht="20.100000000000001" customHeight="1">
      <c r="A85" s="140"/>
      <c r="B85" s="129"/>
      <c r="C85" s="130"/>
      <c r="D85" s="131"/>
      <c r="E85" s="140"/>
      <c r="F85" s="80"/>
      <c r="G85" s="81"/>
      <c r="H85" s="82"/>
    </row>
    <row r="86" spans="1:14" ht="20.100000000000001" customHeight="1">
      <c r="A86" s="89"/>
      <c r="B86" s="81" t="s">
        <v>40</v>
      </c>
      <c r="C86" s="81"/>
      <c r="D86" s="81"/>
      <c r="E86" s="89"/>
      <c r="F86" s="132"/>
      <c r="G86" s="132"/>
      <c r="H86" s="1"/>
    </row>
    <row r="87" spans="1:14" ht="20.100000000000001" customHeight="1">
      <c r="A87" s="133" t="s">
        <v>20</v>
      </c>
      <c r="B87" s="133"/>
      <c r="C87" s="133"/>
      <c r="D87" s="133"/>
      <c r="E87" s="133"/>
      <c r="F87" s="133"/>
      <c r="G87" s="119"/>
      <c r="H87" s="1"/>
    </row>
    <row r="88" spans="1:14" ht="20.100000000000001" customHeight="1">
      <c r="A88" s="123" t="s">
        <v>17</v>
      </c>
      <c r="B88" s="7" t="s">
        <v>26</v>
      </c>
      <c r="C88" s="125" t="s">
        <v>41</v>
      </c>
      <c r="D88" s="126"/>
      <c r="E88" s="127" t="s">
        <v>18</v>
      </c>
      <c r="F88" s="15" t="s">
        <v>26</v>
      </c>
      <c r="G88" s="125" t="s">
        <v>41</v>
      </c>
      <c r="H88" s="126"/>
    </row>
    <row r="89" spans="1:14" ht="20.100000000000001" customHeight="1">
      <c r="A89" s="124"/>
      <c r="B89" s="8">
        <v>58000</v>
      </c>
      <c r="C89" s="121" t="s">
        <v>1093</v>
      </c>
      <c r="D89" s="122"/>
      <c r="E89" s="128"/>
      <c r="F89" s="8"/>
      <c r="G89" s="121"/>
      <c r="H89" s="122"/>
    </row>
    <row r="90" spans="1:14" ht="20.100000000000001" customHeight="1">
      <c r="A90" s="124"/>
      <c r="B90" s="8">
        <v>18000</v>
      </c>
      <c r="C90" s="121" t="s">
        <v>1094</v>
      </c>
      <c r="D90" s="122"/>
      <c r="E90" s="128"/>
      <c r="F90" s="8"/>
      <c r="G90" s="121"/>
      <c r="H90" s="122"/>
      <c r="N90">
        <v>1</v>
      </c>
    </row>
    <row r="91" spans="1:14" ht="20.100000000000001" customHeight="1">
      <c r="A91" s="124"/>
      <c r="B91" s="8">
        <v>21000</v>
      </c>
      <c r="C91" s="121" t="s">
        <v>1095</v>
      </c>
      <c r="D91" s="122"/>
      <c r="E91" s="128"/>
      <c r="F91" s="8"/>
      <c r="G91" s="121"/>
      <c r="H91" s="122"/>
    </row>
    <row r="92" spans="1:14" ht="20.100000000000001" customHeight="1">
      <c r="A92" s="124"/>
      <c r="B92" s="8">
        <v>8000</v>
      </c>
      <c r="C92" s="121" t="s">
        <v>1096</v>
      </c>
      <c r="D92" s="122"/>
      <c r="E92" s="128"/>
      <c r="F92" s="8"/>
      <c r="G92" s="121"/>
      <c r="H92" s="122"/>
    </row>
    <row r="93" spans="1:14" ht="20.100000000000001" customHeight="1">
      <c r="A93" s="124"/>
      <c r="B93" s="8">
        <v>4000</v>
      </c>
      <c r="C93" s="121" t="s">
        <v>1097</v>
      </c>
      <c r="D93" s="122"/>
      <c r="E93" s="128"/>
      <c r="F93" s="8"/>
      <c r="G93" s="121"/>
      <c r="H93" s="122"/>
    </row>
    <row r="94" spans="1:14" ht="20.100000000000001" customHeight="1">
      <c r="A94" s="124"/>
      <c r="B94" s="8">
        <v>6000</v>
      </c>
      <c r="C94" s="121" t="s">
        <v>1098</v>
      </c>
      <c r="D94" s="122"/>
      <c r="E94" s="128"/>
      <c r="F94" s="8"/>
      <c r="G94" s="121"/>
      <c r="H94" s="122"/>
    </row>
    <row r="95" spans="1:14" ht="20.100000000000001" customHeight="1">
      <c r="A95" s="124"/>
      <c r="B95" s="8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>
      <c r="A100" s="124"/>
      <c r="B100" s="9"/>
      <c r="C100" s="121"/>
      <c r="D100" s="122"/>
      <c r="E100" s="128"/>
      <c r="F100" s="8"/>
      <c r="G100" s="121"/>
      <c r="H100" s="122"/>
    </row>
    <row r="101" spans="1:8" ht="20.100000000000001" customHeight="1">
      <c r="A101" s="124"/>
      <c r="B101" s="9"/>
      <c r="C101" s="121"/>
      <c r="D101" s="122"/>
      <c r="E101" s="128"/>
      <c r="F101" s="8"/>
      <c r="G101" s="121"/>
      <c r="H101" s="122"/>
    </row>
    <row r="102" spans="1:8" ht="20.100000000000001" customHeight="1">
      <c r="A102" s="124"/>
      <c r="B102" s="9"/>
      <c r="C102" s="121"/>
      <c r="D102" s="122"/>
      <c r="E102" s="128"/>
      <c r="F102" s="8"/>
      <c r="G102" s="121"/>
      <c r="H102" s="122"/>
    </row>
    <row r="103" spans="1:8" ht="20.100000000000001" customHeight="1" thickBot="1">
      <c r="A103" s="124"/>
      <c r="B103" s="9"/>
      <c r="C103" s="121"/>
      <c r="D103" s="122"/>
      <c r="E103" s="128"/>
      <c r="F103" s="8"/>
      <c r="G103" s="121"/>
      <c r="H103" s="122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115000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19"/>
      <c r="B105" s="119"/>
      <c r="C105" s="119"/>
      <c r="D105" s="119"/>
      <c r="E105" s="119"/>
      <c r="F105" s="119"/>
      <c r="G105" s="119"/>
      <c r="H105" s="1"/>
    </row>
    <row r="106" spans="1:8" ht="20.100000000000001" customHeight="1">
      <c r="A106" s="120"/>
      <c r="B106" s="120"/>
      <c r="C106" s="120"/>
      <c r="D106" s="120"/>
      <c r="E106" s="120"/>
      <c r="F106" s="120"/>
      <c r="G106" s="120"/>
      <c r="H106" s="1"/>
    </row>
  </sheetData>
  <mergeCells count="201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F76:H76"/>
    <mergeCell ref="F77:H77"/>
    <mergeCell ref="F78:H78"/>
    <mergeCell ref="F79:H79"/>
    <mergeCell ref="F80:H80"/>
    <mergeCell ref="F81:H81"/>
    <mergeCell ref="F82:H82"/>
    <mergeCell ref="F83:H83"/>
    <mergeCell ref="F84:H84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71" sqref="F71:H7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7" width="13.125" customWidth="1"/>
    <col min="8" max="8" width="15.7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86" t="s">
        <v>1</v>
      </c>
      <c r="B2" s="164" t="s">
        <v>254</v>
      </c>
      <c r="C2" s="166"/>
      <c r="D2" s="86" t="s">
        <v>2</v>
      </c>
      <c r="E2" s="164" t="s">
        <v>154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84" t="s">
        <v>5</v>
      </c>
      <c r="F3" s="84"/>
      <c r="G3" s="193"/>
      <c r="H3" s="193"/>
    </row>
    <row r="4" spans="1:12" ht="20.100000000000001" customHeight="1">
      <c r="A4" s="86" t="s">
        <v>6</v>
      </c>
      <c r="B4" s="186">
        <v>719000</v>
      </c>
      <c r="C4" s="187"/>
      <c r="D4" s="188"/>
      <c r="E4" s="146"/>
      <c r="F4" s="194"/>
      <c r="G4" s="194"/>
      <c r="H4" s="195"/>
    </row>
    <row r="5" spans="1:12" ht="20.100000000000001" customHeight="1">
      <c r="A5" s="86" t="s">
        <v>7</v>
      </c>
      <c r="B5" s="186">
        <f>B6-B4</f>
        <v>695000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86" t="s">
        <v>8</v>
      </c>
      <c r="B6" s="186">
        <v>1414000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86" t="s">
        <v>36</v>
      </c>
      <c r="B7" s="186">
        <f>B6+'7월29일'!B7:D7</f>
        <v>40731950</v>
      </c>
      <c r="C7" s="187"/>
      <c r="D7" s="188"/>
      <c r="E7" s="189"/>
      <c r="F7" s="190"/>
      <c r="G7" s="190"/>
      <c r="H7" s="191"/>
    </row>
    <row r="8" spans="1:12" ht="20.100000000000001" customHeight="1">
      <c r="A8" s="86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83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0.09</v>
      </c>
      <c r="C10" s="23" t="s">
        <v>24</v>
      </c>
      <c r="D10" s="19">
        <v>0.1</v>
      </c>
      <c r="E10" s="26" t="s">
        <v>47</v>
      </c>
      <c r="F10" s="18">
        <v>7.0000000000000007E-2</v>
      </c>
      <c r="G10" s="26" t="s">
        <v>25</v>
      </c>
      <c r="H10" s="18">
        <v>0.25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0.15</v>
      </c>
      <c r="C11" s="24" t="s">
        <v>38</v>
      </c>
      <c r="D11" s="18">
        <v>0.04</v>
      </c>
      <c r="E11" s="24" t="s">
        <v>29</v>
      </c>
      <c r="F11" s="18">
        <v>0</v>
      </c>
      <c r="G11" s="23" t="s">
        <v>27</v>
      </c>
      <c r="H11" s="18">
        <v>0.06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0.12</v>
      </c>
      <c r="C12" s="25" t="s">
        <v>31</v>
      </c>
      <c r="D12" s="20">
        <v>7.0000000000000007E-2</v>
      </c>
      <c r="E12" s="25" t="s">
        <v>32</v>
      </c>
      <c r="F12" s="20">
        <v>0.05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84"/>
      <c r="F15" s="84"/>
      <c r="G15" s="88"/>
      <c r="H15" s="1"/>
    </row>
    <row r="16" spans="1:12" ht="20.100000000000001" customHeight="1">
      <c r="A16" s="86"/>
      <c r="B16" s="86" t="s">
        <v>13</v>
      </c>
      <c r="C16" s="164" t="s">
        <v>14</v>
      </c>
      <c r="D16" s="166"/>
      <c r="E16" s="86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0.5</v>
      </c>
      <c r="C17" s="171" t="s">
        <v>1128</v>
      </c>
      <c r="D17" s="172"/>
      <c r="E17" s="86">
        <v>9</v>
      </c>
      <c r="F17" s="155"/>
      <c r="G17" s="155"/>
      <c r="H17" s="155"/>
    </row>
    <row r="18" spans="1:8" ht="20.100000000000001" customHeight="1">
      <c r="A18" s="140"/>
      <c r="B18" s="5">
        <v>4.1666666666666664E-2</v>
      </c>
      <c r="C18" s="171" t="s">
        <v>1129</v>
      </c>
      <c r="D18" s="172"/>
      <c r="E18" s="86">
        <v>7</v>
      </c>
      <c r="F18" s="155"/>
      <c r="G18" s="155"/>
      <c r="H18" s="155"/>
    </row>
    <row r="19" spans="1:8" ht="20.100000000000001" customHeight="1">
      <c r="A19" s="140"/>
      <c r="B19" s="5"/>
      <c r="C19" s="171"/>
      <c r="D19" s="172"/>
      <c r="E19" s="86"/>
      <c r="F19" s="155"/>
      <c r="G19" s="155"/>
      <c r="H19" s="155"/>
    </row>
    <row r="20" spans="1:8" ht="20.100000000000001" customHeight="1">
      <c r="A20" s="140"/>
      <c r="B20" s="5"/>
      <c r="C20" s="171"/>
      <c r="D20" s="172"/>
      <c r="E20" s="86"/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86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86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86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86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86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87"/>
      <c r="F26" s="175"/>
      <c r="G26" s="175"/>
      <c r="H26" s="175"/>
    </row>
    <row r="27" spans="1:8" ht="20.100000000000001" customHeight="1">
      <c r="A27" s="141" t="s">
        <v>16</v>
      </c>
      <c r="B27" s="21">
        <v>0.25</v>
      </c>
      <c r="C27" s="160" t="s">
        <v>1130</v>
      </c>
      <c r="D27" s="161"/>
      <c r="E27" s="118" t="s">
        <v>1132</v>
      </c>
      <c r="F27" s="167"/>
      <c r="G27" s="168"/>
      <c r="H27" s="169"/>
    </row>
    <row r="28" spans="1:8" ht="20.100000000000001" customHeight="1">
      <c r="A28" s="141"/>
      <c r="B28" s="21">
        <v>0.25</v>
      </c>
      <c r="C28" s="160" t="s">
        <v>1131</v>
      </c>
      <c r="D28" s="161"/>
      <c r="E28" s="118" t="s">
        <v>1133</v>
      </c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85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85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85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85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85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85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85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85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85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85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85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85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1134</v>
      </c>
      <c r="C42" s="202"/>
      <c r="D42" s="203"/>
      <c r="E42" s="139" t="s">
        <v>18</v>
      </c>
      <c r="F42" s="129" t="s">
        <v>1138</v>
      </c>
      <c r="G42" s="130"/>
      <c r="H42" s="131"/>
    </row>
    <row r="43" spans="1:8" ht="20.100000000000001" customHeight="1">
      <c r="A43" s="155"/>
      <c r="B43" s="156"/>
      <c r="C43" s="157"/>
      <c r="D43" s="158"/>
      <c r="E43" s="140"/>
      <c r="F43" s="129"/>
      <c r="G43" s="130"/>
      <c r="H43" s="131"/>
    </row>
    <row r="44" spans="1:8" ht="20.100000000000001" customHeight="1">
      <c r="A44" s="155"/>
      <c r="B44" s="159"/>
      <c r="C44" s="157"/>
      <c r="D44" s="158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/>
      <c r="C57" s="130"/>
      <c r="D57" s="131"/>
      <c r="E57" s="139" t="s">
        <v>18</v>
      </c>
      <c r="F57" s="134" t="s">
        <v>1139</v>
      </c>
      <c r="G57" s="135"/>
      <c r="H57" s="136"/>
    </row>
    <row r="58" spans="1:8" ht="20.100000000000001" customHeight="1">
      <c r="A58" s="140"/>
      <c r="B58" s="129"/>
      <c r="C58" s="130"/>
      <c r="D58" s="131"/>
      <c r="E58" s="140"/>
      <c r="F58" s="134" t="s">
        <v>1140</v>
      </c>
      <c r="G58" s="135"/>
      <c r="H58" s="136"/>
    </row>
    <row r="59" spans="1:8" ht="20.100000000000001" customHeight="1">
      <c r="A59" s="140"/>
      <c r="B59" s="129"/>
      <c r="C59" s="130"/>
      <c r="D59" s="131"/>
      <c r="E59" s="140"/>
      <c r="F59" s="134" t="s">
        <v>1141</v>
      </c>
      <c r="G59" s="135"/>
      <c r="H59" s="136"/>
    </row>
    <row r="60" spans="1:8" ht="20.100000000000001" customHeight="1">
      <c r="A60" s="140"/>
      <c r="B60" s="129"/>
      <c r="C60" s="130"/>
      <c r="D60" s="131"/>
      <c r="E60" s="140"/>
      <c r="F60" s="129"/>
      <c r="G60" s="130"/>
      <c r="H60" s="131"/>
    </row>
    <row r="61" spans="1:8" ht="20.100000000000001" customHeight="1">
      <c r="A61" s="140"/>
      <c r="B61" s="129"/>
      <c r="C61" s="130"/>
      <c r="D61" s="131"/>
      <c r="E61" s="140"/>
      <c r="F61" s="129" t="s">
        <v>1142</v>
      </c>
      <c r="G61" s="130"/>
      <c r="H61" s="131"/>
    </row>
    <row r="62" spans="1:8" ht="20.100000000000001" customHeight="1">
      <c r="A62" s="140"/>
      <c r="B62" s="129"/>
      <c r="C62" s="130"/>
      <c r="D62" s="131"/>
      <c r="E62" s="140"/>
      <c r="F62" s="129" t="s">
        <v>1143</v>
      </c>
      <c r="G62" s="130"/>
      <c r="H62" s="131"/>
    </row>
    <row r="63" spans="1:8" ht="20.100000000000001" customHeight="1">
      <c r="A63" s="140"/>
      <c r="B63" s="129"/>
      <c r="C63" s="130"/>
      <c r="D63" s="131"/>
      <c r="E63" s="140"/>
      <c r="F63" s="129" t="s">
        <v>1144</v>
      </c>
      <c r="G63" s="130"/>
      <c r="H63" s="131"/>
    </row>
    <row r="64" spans="1:8" ht="20.100000000000001" customHeight="1">
      <c r="A64" s="140"/>
      <c r="B64" s="129"/>
      <c r="C64" s="130"/>
      <c r="D64" s="131"/>
      <c r="E64" s="140"/>
      <c r="F64" s="129"/>
      <c r="G64" s="130"/>
      <c r="H64" s="131"/>
    </row>
    <row r="65" spans="1:8" ht="20.100000000000001" customHeight="1">
      <c r="A65" s="140"/>
      <c r="B65" s="129"/>
      <c r="C65" s="130"/>
      <c r="D65" s="131"/>
      <c r="E65" s="140"/>
      <c r="F65" s="129" t="s">
        <v>1145</v>
      </c>
      <c r="G65" s="130"/>
      <c r="H65" s="131"/>
    </row>
    <row r="66" spans="1:8" ht="20.100000000000001" customHeight="1">
      <c r="A66" s="140"/>
      <c r="B66" s="129"/>
      <c r="C66" s="130"/>
      <c r="D66" s="131"/>
      <c r="E66" s="140"/>
      <c r="F66" s="129" t="s">
        <v>1146</v>
      </c>
      <c r="G66" s="130"/>
      <c r="H66" s="131"/>
    </row>
    <row r="67" spans="1:8" ht="20.100000000000001" customHeight="1">
      <c r="A67" s="140"/>
      <c r="B67" s="129"/>
      <c r="C67" s="130"/>
      <c r="D67" s="131"/>
      <c r="E67" s="140"/>
      <c r="F67" s="129" t="s">
        <v>1147</v>
      </c>
      <c r="G67" s="130"/>
      <c r="H67" s="131"/>
    </row>
    <row r="68" spans="1:8" ht="20.100000000000001" customHeight="1">
      <c r="A68" s="140"/>
      <c r="B68" s="129"/>
      <c r="C68" s="130"/>
      <c r="D68" s="131"/>
      <c r="E68" s="140"/>
      <c r="F68" s="129" t="s">
        <v>1148</v>
      </c>
      <c r="G68" s="130"/>
      <c r="H68" s="131"/>
    </row>
    <row r="69" spans="1:8" ht="20.100000000000001" customHeight="1">
      <c r="A69" s="140"/>
      <c r="B69" s="129"/>
      <c r="C69" s="130"/>
      <c r="D69" s="131"/>
      <c r="E69" s="140"/>
      <c r="F69" s="129"/>
      <c r="G69" s="130"/>
      <c r="H69" s="131"/>
    </row>
    <row r="70" spans="1:8" ht="20.100000000000001" customHeight="1">
      <c r="A70" s="140"/>
      <c r="B70" s="129"/>
      <c r="C70" s="130"/>
      <c r="D70" s="131"/>
      <c r="E70" s="140"/>
      <c r="F70" s="129" t="s">
        <v>1149</v>
      </c>
      <c r="G70" s="130"/>
      <c r="H70" s="131"/>
    </row>
    <row r="71" spans="1:8" ht="20.100000000000001" customHeight="1">
      <c r="A71" s="140"/>
      <c r="B71" s="129"/>
      <c r="C71" s="130"/>
      <c r="D71" s="131"/>
      <c r="E71" s="140"/>
      <c r="F71" s="134" t="s">
        <v>1150</v>
      </c>
      <c r="G71" s="135"/>
      <c r="H71" s="136"/>
    </row>
    <row r="72" spans="1:8" ht="20.100000000000001" customHeight="1">
      <c r="A72" s="140"/>
      <c r="B72" s="129"/>
      <c r="C72" s="130"/>
      <c r="D72" s="131"/>
      <c r="E72" s="140"/>
      <c r="F72" s="134"/>
      <c r="G72" s="135"/>
      <c r="H72" s="136"/>
    </row>
    <row r="73" spans="1:8" ht="20.100000000000001" customHeight="1">
      <c r="A73" s="140"/>
      <c r="B73" s="129"/>
      <c r="C73" s="130"/>
      <c r="D73" s="131"/>
      <c r="E73" s="140"/>
      <c r="F73" s="134"/>
      <c r="G73" s="135"/>
      <c r="H73" s="136"/>
    </row>
    <row r="74" spans="1:8" ht="20.100000000000001" customHeight="1">
      <c r="A74" s="140"/>
      <c r="B74" s="129"/>
      <c r="C74" s="130"/>
      <c r="D74" s="131"/>
      <c r="E74" s="140"/>
      <c r="F74" s="134"/>
      <c r="G74" s="135"/>
      <c r="H74" s="136"/>
    </row>
    <row r="75" spans="1:8" ht="20.100000000000001" customHeight="1">
      <c r="A75" s="140"/>
      <c r="B75" s="129"/>
      <c r="C75" s="130"/>
      <c r="D75" s="131"/>
      <c r="E75" s="140"/>
      <c r="F75" s="134"/>
      <c r="G75" s="135"/>
      <c r="H75" s="136"/>
    </row>
    <row r="76" spans="1:8" ht="20.100000000000001" customHeight="1">
      <c r="A76" s="140"/>
      <c r="B76" s="129"/>
      <c r="C76" s="130"/>
      <c r="D76" s="131"/>
      <c r="E76" s="140"/>
      <c r="F76" s="80"/>
      <c r="G76" s="81"/>
      <c r="H76" s="82"/>
    </row>
    <row r="77" spans="1:8" ht="20.100000000000001" customHeight="1">
      <c r="A77" s="140"/>
      <c r="B77" s="129"/>
      <c r="C77" s="130"/>
      <c r="D77" s="131"/>
      <c r="E77" s="140"/>
      <c r="F77" s="80"/>
      <c r="G77" s="81"/>
      <c r="H77" s="82"/>
    </row>
    <row r="78" spans="1:8" ht="20.100000000000001" customHeight="1">
      <c r="A78" s="140"/>
      <c r="B78" s="129"/>
      <c r="C78" s="130"/>
      <c r="D78" s="131"/>
      <c r="E78" s="140"/>
      <c r="F78" s="80"/>
      <c r="G78" s="81"/>
      <c r="H78" s="82"/>
    </row>
    <row r="79" spans="1:8" ht="20.100000000000001" customHeight="1">
      <c r="A79" s="140"/>
      <c r="B79" s="129"/>
      <c r="C79" s="130"/>
      <c r="D79" s="131"/>
      <c r="E79" s="140"/>
      <c r="F79" s="80"/>
      <c r="G79" s="81"/>
      <c r="H79" s="82"/>
    </row>
    <row r="80" spans="1:8" ht="20.100000000000001" customHeight="1">
      <c r="A80" s="140"/>
      <c r="B80" s="129"/>
      <c r="C80" s="130"/>
      <c r="D80" s="131"/>
      <c r="E80" s="140"/>
      <c r="F80" s="80"/>
      <c r="G80" s="81"/>
      <c r="H80" s="82"/>
    </row>
    <row r="81" spans="1:14" ht="20.100000000000001" customHeight="1">
      <c r="A81" s="140"/>
      <c r="B81" s="129"/>
      <c r="C81" s="130"/>
      <c r="D81" s="131"/>
      <c r="E81" s="140"/>
      <c r="F81" s="80"/>
      <c r="G81" s="81"/>
      <c r="H81" s="82"/>
    </row>
    <row r="82" spans="1:14" ht="20.100000000000001" customHeight="1">
      <c r="A82" s="140"/>
      <c r="B82" s="129"/>
      <c r="C82" s="130"/>
      <c r="D82" s="131"/>
      <c r="E82" s="140"/>
      <c r="F82" s="80"/>
      <c r="G82" s="81"/>
      <c r="H82" s="82"/>
    </row>
    <row r="83" spans="1:14" ht="20.100000000000001" customHeight="1">
      <c r="A83" s="140"/>
      <c r="B83" s="129"/>
      <c r="C83" s="130"/>
      <c r="D83" s="131"/>
      <c r="E83" s="140"/>
      <c r="F83" s="80"/>
      <c r="G83" s="81"/>
      <c r="H83" s="82"/>
    </row>
    <row r="84" spans="1:14" ht="20.100000000000001" customHeight="1">
      <c r="A84" s="140"/>
      <c r="B84" s="129"/>
      <c r="C84" s="130"/>
      <c r="D84" s="131"/>
      <c r="E84" s="140"/>
      <c r="F84" s="80"/>
      <c r="G84" s="81"/>
      <c r="H84" s="82"/>
    </row>
    <row r="85" spans="1:14" ht="20.100000000000001" customHeight="1">
      <c r="A85" s="140"/>
      <c r="B85" s="129"/>
      <c r="C85" s="130"/>
      <c r="D85" s="131"/>
      <c r="E85" s="140"/>
      <c r="F85" s="80"/>
      <c r="G85" s="81"/>
      <c r="H85" s="82"/>
    </row>
    <row r="86" spans="1:14" ht="20.100000000000001" customHeight="1">
      <c r="A86" s="89"/>
      <c r="B86" s="81" t="s">
        <v>40</v>
      </c>
      <c r="C86" s="81"/>
      <c r="D86" s="81"/>
      <c r="E86" s="89"/>
      <c r="F86" s="132"/>
      <c r="G86" s="132"/>
      <c r="H86" s="1"/>
    </row>
    <row r="87" spans="1:14" ht="20.100000000000001" customHeight="1">
      <c r="A87" s="133" t="s">
        <v>20</v>
      </c>
      <c r="B87" s="133"/>
      <c r="C87" s="133"/>
      <c r="D87" s="133"/>
      <c r="E87" s="133"/>
      <c r="F87" s="133"/>
      <c r="G87" s="119"/>
      <c r="H87" s="1"/>
    </row>
    <row r="88" spans="1:14" ht="20.100000000000001" customHeight="1">
      <c r="A88" s="123" t="s">
        <v>17</v>
      </c>
      <c r="B88" s="7" t="s">
        <v>26</v>
      </c>
      <c r="C88" s="125" t="s">
        <v>41</v>
      </c>
      <c r="D88" s="126"/>
      <c r="E88" s="127" t="s">
        <v>18</v>
      </c>
      <c r="F88" s="15" t="s">
        <v>26</v>
      </c>
      <c r="G88" s="125" t="s">
        <v>41</v>
      </c>
      <c r="H88" s="126"/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8"/>
      <c r="C90" s="121"/>
      <c r="D90" s="122"/>
      <c r="E90" s="128"/>
      <c r="F90" s="8"/>
      <c r="G90" s="121"/>
      <c r="H90" s="122"/>
      <c r="N90">
        <v>1</v>
      </c>
    </row>
    <row r="91" spans="1:14" ht="20.100000000000001" customHeight="1">
      <c r="A91" s="124"/>
      <c r="B91" s="8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8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8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8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8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>
      <c r="A100" s="124"/>
      <c r="B100" s="9"/>
      <c r="C100" s="121"/>
      <c r="D100" s="122"/>
      <c r="E100" s="128"/>
      <c r="F100" s="8"/>
      <c r="G100" s="121"/>
      <c r="H100" s="122"/>
    </row>
    <row r="101" spans="1:8" ht="20.100000000000001" customHeight="1">
      <c r="A101" s="124"/>
      <c r="B101" s="9"/>
      <c r="C101" s="121"/>
      <c r="D101" s="122"/>
      <c r="E101" s="128"/>
      <c r="F101" s="8"/>
      <c r="G101" s="121"/>
      <c r="H101" s="122"/>
    </row>
    <row r="102" spans="1:8" ht="20.100000000000001" customHeight="1">
      <c r="A102" s="124"/>
      <c r="B102" s="9"/>
      <c r="C102" s="121"/>
      <c r="D102" s="122"/>
      <c r="E102" s="128"/>
      <c r="F102" s="8"/>
      <c r="G102" s="121"/>
      <c r="H102" s="122"/>
    </row>
    <row r="103" spans="1:8" ht="20.100000000000001" customHeight="1" thickBot="1">
      <c r="A103" s="124"/>
      <c r="B103" s="9"/>
      <c r="C103" s="121"/>
      <c r="D103" s="122"/>
      <c r="E103" s="128"/>
      <c r="F103" s="8"/>
      <c r="G103" s="121"/>
      <c r="H103" s="122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19"/>
      <c r="B105" s="119"/>
      <c r="C105" s="119"/>
      <c r="D105" s="119"/>
      <c r="E105" s="119"/>
      <c r="F105" s="119"/>
      <c r="G105" s="119"/>
      <c r="H105" s="1"/>
    </row>
    <row r="106" spans="1:8" ht="20.100000000000001" customHeight="1">
      <c r="A106" s="120"/>
      <c r="B106" s="120"/>
      <c r="C106" s="120"/>
      <c r="D106" s="120"/>
      <c r="E106" s="120"/>
      <c r="F106" s="120"/>
      <c r="G106" s="120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106"/>
  <sheetViews>
    <sheetView tabSelected="1" zoomScaleNormal="100" workbookViewId="0">
      <selection activeCell="F57" sqref="F57:H57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92" t="s">
        <v>0</v>
      </c>
      <c r="B1" s="192"/>
      <c r="C1" s="192"/>
      <c r="D1" s="192"/>
      <c r="E1" s="192"/>
      <c r="F1" s="192"/>
      <c r="G1" s="192"/>
      <c r="H1" s="1"/>
    </row>
    <row r="2" spans="1:12" ht="20.100000000000001" customHeight="1">
      <c r="A2" s="86" t="s">
        <v>1</v>
      </c>
      <c r="B2" s="164" t="s">
        <v>255</v>
      </c>
      <c r="C2" s="166"/>
      <c r="D2" s="86" t="s">
        <v>2</v>
      </c>
      <c r="E2" s="164" t="s">
        <v>1151</v>
      </c>
      <c r="F2" s="166"/>
      <c r="G2" s="2" t="s">
        <v>23</v>
      </c>
      <c r="H2" s="6"/>
    </row>
    <row r="3" spans="1:12" ht="20.100000000000001" customHeight="1">
      <c r="A3" s="138" t="s">
        <v>3</v>
      </c>
      <c r="B3" s="138"/>
      <c r="C3" s="138"/>
      <c r="D3" s="14" t="s">
        <v>4</v>
      </c>
      <c r="E3" s="84" t="s">
        <v>5</v>
      </c>
      <c r="F3" s="84"/>
      <c r="G3" s="193"/>
      <c r="H3" s="193"/>
    </row>
    <row r="4" spans="1:12" ht="20.100000000000001" customHeight="1">
      <c r="A4" s="86" t="s">
        <v>6</v>
      </c>
      <c r="B4" s="186">
        <v>281500</v>
      </c>
      <c r="C4" s="187"/>
      <c r="D4" s="188"/>
      <c r="E4" s="146"/>
      <c r="F4" s="194"/>
      <c r="G4" s="194"/>
      <c r="H4" s="195"/>
    </row>
    <row r="5" spans="1:12" ht="20.100000000000001" customHeight="1">
      <c r="A5" s="86" t="s">
        <v>7</v>
      </c>
      <c r="B5" s="186">
        <f>B6-B4</f>
        <v>507000</v>
      </c>
      <c r="C5" s="187"/>
      <c r="D5" s="188"/>
      <c r="E5" s="189" t="s">
        <v>48</v>
      </c>
      <c r="F5" s="190"/>
      <c r="G5" s="190"/>
      <c r="H5" s="191"/>
    </row>
    <row r="6" spans="1:12" ht="20.100000000000001" customHeight="1">
      <c r="A6" s="86" t="s">
        <v>8</v>
      </c>
      <c r="B6" s="186">
        <v>788500</v>
      </c>
      <c r="C6" s="187"/>
      <c r="D6" s="188"/>
      <c r="E6" s="189" t="s">
        <v>49</v>
      </c>
      <c r="F6" s="190"/>
      <c r="G6" s="190"/>
      <c r="H6" s="191"/>
    </row>
    <row r="7" spans="1:12" ht="20.100000000000001" customHeight="1">
      <c r="A7" s="86" t="s">
        <v>36</v>
      </c>
      <c r="B7" s="186">
        <f>B6+'7월30일'!B7:D7</f>
        <v>41520450</v>
      </c>
      <c r="C7" s="187"/>
      <c r="D7" s="188"/>
      <c r="E7" s="189"/>
      <c r="F7" s="190"/>
      <c r="G7" s="190"/>
      <c r="H7" s="191"/>
    </row>
    <row r="8" spans="1:12" ht="20.100000000000001" customHeight="1">
      <c r="A8" s="86" t="s">
        <v>9</v>
      </c>
      <c r="B8" s="196"/>
      <c r="C8" s="197"/>
      <c r="D8" s="198"/>
      <c r="E8" s="147"/>
      <c r="F8" s="199"/>
      <c r="G8" s="199"/>
      <c r="H8" s="200"/>
    </row>
    <row r="9" spans="1:12" ht="20.100000000000001" customHeight="1">
      <c r="A9" s="83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0.09</v>
      </c>
      <c r="C10" s="23" t="s">
        <v>24</v>
      </c>
      <c r="D10" s="19">
        <v>0.06</v>
      </c>
      <c r="E10" s="26" t="s">
        <v>47</v>
      </c>
      <c r="F10" s="18">
        <v>0.15</v>
      </c>
      <c r="G10" s="26" t="s">
        <v>25</v>
      </c>
      <c r="H10" s="18">
        <v>0.3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0.12</v>
      </c>
      <c r="C11" s="24" t="s">
        <v>38</v>
      </c>
      <c r="D11" s="18">
        <v>7.0000000000000007E-2</v>
      </c>
      <c r="E11" s="24" t="s">
        <v>29</v>
      </c>
      <c r="F11" s="18">
        <v>0</v>
      </c>
      <c r="G11" s="23" t="s">
        <v>27</v>
      </c>
      <c r="H11" s="18">
        <v>0.14000000000000001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7.0000000000000007E-2</v>
      </c>
      <c r="C12" s="25" t="s">
        <v>31</v>
      </c>
      <c r="D12" s="20">
        <v>0</v>
      </c>
      <c r="E12" s="25" t="s">
        <v>32</v>
      </c>
      <c r="F12" s="20">
        <v>0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176" t="s">
        <v>11</v>
      </c>
      <c r="B13" s="178"/>
      <c r="C13" s="179"/>
      <c r="D13" s="180"/>
      <c r="E13" s="181" t="s">
        <v>33</v>
      </c>
      <c r="F13" s="178"/>
      <c r="G13" s="179"/>
      <c r="H13" s="180"/>
    </row>
    <row r="14" spans="1:12" ht="20.100000000000001" customHeight="1" thickBot="1">
      <c r="A14" s="177"/>
      <c r="B14" s="183"/>
      <c r="C14" s="184"/>
      <c r="D14" s="185"/>
      <c r="E14" s="182"/>
      <c r="F14" s="183"/>
      <c r="G14" s="184"/>
      <c r="H14" s="185"/>
    </row>
    <row r="15" spans="1:12" ht="20.100000000000001" customHeight="1">
      <c r="A15" s="3" t="s">
        <v>12</v>
      </c>
      <c r="B15" s="3"/>
      <c r="C15" s="3"/>
      <c r="D15" s="3"/>
      <c r="E15" s="84"/>
      <c r="F15" s="84"/>
      <c r="G15" s="88"/>
      <c r="H15" s="1"/>
    </row>
    <row r="16" spans="1:12" ht="20.100000000000001" customHeight="1">
      <c r="A16" s="86"/>
      <c r="B16" s="86" t="s">
        <v>13</v>
      </c>
      <c r="C16" s="164" t="s">
        <v>14</v>
      </c>
      <c r="D16" s="166"/>
      <c r="E16" s="86" t="s">
        <v>34</v>
      </c>
      <c r="F16" s="155" t="s">
        <v>35</v>
      </c>
      <c r="G16" s="155"/>
      <c r="H16" s="155"/>
      <c r="K16" s="32"/>
      <c r="L16" s="33"/>
    </row>
    <row r="17" spans="1:8" ht="20.100000000000001" customHeight="1">
      <c r="A17" s="139" t="s">
        <v>15</v>
      </c>
      <c r="B17" s="5">
        <v>4.1666666666666664E-2</v>
      </c>
      <c r="C17" s="171" t="s">
        <v>1135</v>
      </c>
      <c r="D17" s="172"/>
      <c r="E17" s="117" t="s">
        <v>1136</v>
      </c>
      <c r="F17" s="155"/>
      <c r="G17" s="155"/>
      <c r="H17" s="155"/>
    </row>
    <row r="18" spans="1:8" ht="20.100000000000001" customHeight="1">
      <c r="A18" s="140"/>
      <c r="B18" s="5"/>
      <c r="C18" s="171"/>
      <c r="D18" s="172"/>
      <c r="E18" s="86"/>
      <c r="F18" s="155"/>
      <c r="G18" s="155"/>
      <c r="H18" s="155"/>
    </row>
    <row r="19" spans="1:8" ht="20.100000000000001" customHeight="1">
      <c r="A19" s="140"/>
      <c r="B19" s="5"/>
      <c r="C19" s="171"/>
      <c r="D19" s="172"/>
      <c r="E19" s="86"/>
      <c r="F19" s="155"/>
      <c r="G19" s="155"/>
      <c r="H19" s="155"/>
    </row>
    <row r="20" spans="1:8" ht="20.100000000000001" customHeight="1">
      <c r="A20" s="140"/>
      <c r="B20" s="5"/>
      <c r="C20" s="171"/>
      <c r="D20" s="172"/>
      <c r="E20" s="86"/>
      <c r="F20" s="155"/>
      <c r="G20" s="155"/>
      <c r="H20" s="155"/>
    </row>
    <row r="21" spans="1:8" ht="20.100000000000001" customHeight="1">
      <c r="A21" s="140"/>
      <c r="B21" s="5"/>
      <c r="C21" s="171"/>
      <c r="D21" s="172"/>
      <c r="E21" s="86"/>
      <c r="F21" s="155"/>
      <c r="G21" s="155"/>
      <c r="H21" s="155"/>
    </row>
    <row r="22" spans="1:8" ht="20.100000000000001" customHeight="1">
      <c r="A22" s="140"/>
      <c r="B22" s="5"/>
      <c r="C22" s="171"/>
      <c r="D22" s="172"/>
      <c r="E22" s="86"/>
      <c r="F22" s="155"/>
      <c r="G22" s="155"/>
      <c r="H22" s="155"/>
    </row>
    <row r="23" spans="1:8" ht="20.100000000000001" customHeight="1">
      <c r="A23" s="140"/>
      <c r="B23" s="5"/>
      <c r="C23" s="171"/>
      <c r="D23" s="172"/>
      <c r="E23" s="86"/>
      <c r="F23" s="155"/>
      <c r="G23" s="155"/>
      <c r="H23" s="155"/>
    </row>
    <row r="24" spans="1:8" ht="20.100000000000001" customHeight="1">
      <c r="A24" s="140"/>
      <c r="B24" s="5"/>
      <c r="C24" s="171"/>
      <c r="D24" s="172"/>
      <c r="E24" s="86"/>
      <c r="F24" s="155"/>
      <c r="G24" s="155"/>
      <c r="H24" s="155"/>
    </row>
    <row r="25" spans="1:8" ht="20.100000000000001" customHeight="1">
      <c r="A25" s="140"/>
      <c r="B25" s="5"/>
      <c r="C25" s="171"/>
      <c r="D25" s="172"/>
      <c r="E25" s="86"/>
      <c r="F25" s="155"/>
      <c r="G25" s="155"/>
      <c r="H25" s="155"/>
    </row>
    <row r="26" spans="1:8" ht="20.100000000000001" customHeight="1" thickBot="1">
      <c r="A26" s="170"/>
      <c r="B26" s="22"/>
      <c r="C26" s="173"/>
      <c r="D26" s="174"/>
      <c r="E26" s="87"/>
      <c r="F26" s="175"/>
      <c r="G26" s="175"/>
      <c r="H26" s="175"/>
    </row>
    <row r="27" spans="1:8" ht="20.100000000000001" customHeight="1">
      <c r="A27" s="141" t="s">
        <v>16</v>
      </c>
      <c r="B27" s="21"/>
      <c r="C27" s="160"/>
      <c r="D27" s="161"/>
      <c r="E27" s="85"/>
      <c r="F27" s="167"/>
      <c r="G27" s="168"/>
      <c r="H27" s="169"/>
    </row>
    <row r="28" spans="1:8" ht="20.100000000000001" customHeight="1">
      <c r="A28" s="141"/>
      <c r="B28" s="21"/>
      <c r="C28" s="160"/>
      <c r="D28" s="161"/>
      <c r="E28" s="85"/>
      <c r="F28" s="164"/>
      <c r="G28" s="165"/>
      <c r="H28" s="166"/>
    </row>
    <row r="29" spans="1:8" ht="20.100000000000001" customHeight="1">
      <c r="A29" s="141"/>
      <c r="B29" s="21"/>
      <c r="C29" s="160"/>
      <c r="D29" s="161"/>
      <c r="E29" s="85"/>
      <c r="F29" s="164"/>
      <c r="G29" s="165"/>
      <c r="H29" s="166"/>
    </row>
    <row r="30" spans="1:8" ht="20.100000000000001" customHeight="1">
      <c r="A30" s="141"/>
      <c r="B30" s="21"/>
      <c r="C30" s="160"/>
      <c r="D30" s="161"/>
      <c r="E30" s="85"/>
      <c r="F30" s="164"/>
      <c r="G30" s="165"/>
      <c r="H30" s="166"/>
    </row>
    <row r="31" spans="1:8" ht="20.100000000000001" customHeight="1">
      <c r="A31" s="141"/>
      <c r="B31" s="21"/>
      <c r="C31" s="160"/>
      <c r="D31" s="161"/>
      <c r="E31" s="85"/>
      <c r="F31" s="164"/>
      <c r="G31" s="165"/>
      <c r="H31" s="166"/>
    </row>
    <row r="32" spans="1:8" ht="20.100000000000001" customHeight="1">
      <c r="A32" s="141"/>
      <c r="B32" s="21"/>
      <c r="C32" s="160"/>
      <c r="D32" s="161"/>
      <c r="E32" s="85"/>
      <c r="F32" s="164"/>
      <c r="G32" s="165"/>
      <c r="H32" s="166"/>
    </row>
    <row r="33" spans="1:8" ht="20.100000000000001" customHeight="1">
      <c r="A33" s="141"/>
      <c r="B33" s="21"/>
      <c r="C33" s="160"/>
      <c r="D33" s="161"/>
      <c r="E33" s="85"/>
      <c r="F33" s="155"/>
      <c r="G33" s="155"/>
      <c r="H33" s="155"/>
    </row>
    <row r="34" spans="1:8" ht="20.100000000000001" customHeight="1">
      <c r="A34" s="141"/>
      <c r="B34" s="21"/>
      <c r="C34" s="160"/>
      <c r="D34" s="161"/>
      <c r="E34" s="85"/>
      <c r="F34" s="155"/>
      <c r="G34" s="155"/>
      <c r="H34" s="155"/>
    </row>
    <row r="35" spans="1:8" ht="20.100000000000001" customHeight="1">
      <c r="A35" s="141"/>
      <c r="B35" s="21"/>
      <c r="C35" s="160"/>
      <c r="D35" s="161"/>
      <c r="E35" s="85"/>
      <c r="F35" s="155"/>
      <c r="G35" s="155"/>
      <c r="H35" s="155"/>
    </row>
    <row r="36" spans="1:8" ht="20.100000000000001" customHeight="1">
      <c r="A36" s="141"/>
      <c r="B36" s="21"/>
      <c r="C36" s="160"/>
      <c r="D36" s="161"/>
      <c r="E36" s="85"/>
      <c r="F36" s="155"/>
      <c r="G36" s="155"/>
      <c r="H36" s="155"/>
    </row>
    <row r="37" spans="1:8" ht="20.100000000000001" customHeight="1">
      <c r="A37" s="141"/>
      <c r="B37" s="21"/>
      <c r="C37" s="160"/>
      <c r="D37" s="161"/>
      <c r="E37" s="85"/>
      <c r="F37" s="155"/>
      <c r="G37" s="155"/>
      <c r="H37" s="155"/>
    </row>
    <row r="38" spans="1:8" ht="20.100000000000001" customHeight="1">
      <c r="A38" s="141"/>
      <c r="B38" s="21"/>
      <c r="C38" s="160"/>
      <c r="D38" s="161"/>
      <c r="E38" s="85"/>
      <c r="F38" s="155"/>
      <c r="G38" s="155"/>
      <c r="H38" s="155"/>
    </row>
    <row r="39" spans="1:8" ht="20.100000000000001" customHeight="1">
      <c r="A39" s="141"/>
      <c r="B39" s="21"/>
      <c r="C39" s="160"/>
      <c r="D39" s="161"/>
      <c r="E39" s="85"/>
      <c r="F39" s="155"/>
      <c r="G39" s="155"/>
      <c r="H39" s="155"/>
    </row>
    <row r="40" spans="1:8" ht="20.100000000000001" customHeight="1">
      <c r="A40" s="141"/>
      <c r="B40" s="21"/>
      <c r="C40" s="160"/>
      <c r="D40" s="161"/>
      <c r="E40" s="85"/>
      <c r="F40" s="155"/>
      <c r="G40" s="155"/>
      <c r="H40" s="155"/>
    </row>
    <row r="41" spans="1:8" ht="20.100000000000001" customHeight="1">
      <c r="A41" s="154" t="s">
        <v>42</v>
      </c>
      <c r="B41" s="154"/>
      <c r="C41" s="154"/>
      <c r="D41" s="154"/>
      <c r="E41" s="154"/>
      <c r="F41" s="154"/>
      <c r="G41" s="154"/>
      <c r="H41" s="1"/>
    </row>
    <row r="42" spans="1:8" ht="20.100000000000001" customHeight="1">
      <c r="A42" s="155" t="s">
        <v>17</v>
      </c>
      <c r="B42" s="201" t="s">
        <v>1137</v>
      </c>
      <c r="C42" s="202"/>
      <c r="D42" s="203"/>
      <c r="E42" s="139" t="s">
        <v>18</v>
      </c>
      <c r="F42" s="129" t="s">
        <v>1152</v>
      </c>
      <c r="G42" s="130"/>
      <c r="H42" s="131"/>
    </row>
    <row r="43" spans="1:8" ht="20.100000000000001" customHeight="1">
      <c r="A43" s="155"/>
      <c r="B43" s="156"/>
      <c r="C43" s="157"/>
      <c r="D43" s="158"/>
      <c r="E43" s="140"/>
      <c r="F43" s="129"/>
      <c r="G43" s="130"/>
      <c r="H43" s="131"/>
    </row>
    <row r="44" spans="1:8" ht="20.100000000000001" customHeight="1">
      <c r="A44" s="155"/>
      <c r="B44" s="159"/>
      <c r="C44" s="157"/>
      <c r="D44" s="158"/>
      <c r="E44" s="140"/>
      <c r="F44" s="129"/>
      <c r="G44" s="130"/>
      <c r="H44" s="131"/>
    </row>
    <row r="45" spans="1:8" ht="20.100000000000001" customHeight="1">
      <c r="A45" s="155"/>
      <c r="B45" s="156"/>
      <c r="C45" s="157"/>
      <c r="D45" s="158"/>
      <c r="E45" s="140"/>
      <c r="F45" s="129"/>
      <c r="G45" s="130"/>
      <c r="H45" s="131"/>
    </row>
    <row r="46" spans="1:8" ht="20.100000000000001" customHeight="1">
      <c r="A46" s="155"/>
      <c r="B46" s="156"/>
      <c r="C46" s="162"/>
      <c r="D46" s="163"/>
      <c r="E46" s="140"/>
      <c r="F46" s="129"/>
      <c r="G46" s="130"/>
      <c r="H46" s="131"/>
    </row>
    <row r="47" spans="1:8" ht="20.100000000000001" customHeight="1">
      <c r="A47" s="155"/>
      <c r="B47" s="156"/>
      <c r="C47" s="157"/>
      <c r="D47" s="158"/>
      <c r="E47" s="140"/>
      <c r="F47" s="129"/>
      <c r="G47" s="130"/>
      <c r="H47" s="131"/>
    </row>
    <row r="48" spans="1:8" ht="20.100000000000001" customHeight="1">
      <c r="A48" s="155"/>
      <c r="B48" s="151"/>
      <c r="C48" s="152"/>
      <c r="D48" s="153"/>
      <c r="E48" s="140"/>
      <c r="F48" s="129"/>
      <c r="G48" s="130"/>
      <c r="H48" s="131"/>
    </row>
    <row r="49" spans="1:8" ht="20.100000000000001" customHeight="1">
      <c r="A49" s="155"/>
      <c r="B49" s="148"/>
      <c r="C49" s="149"/>
      <c r="D49" s="150"/>
      <c r="E49" s="140"/>
      <c r="F49" s="129"/>
      <c r="G49" s="130"/>
      <c r="H49" s="131"/>
    </row>
    <row r="50" spans="1:8" ht="20.100000000000001" customHeight="1">
      <c r="A50" s="155"/>
      <c r="B50" s="148"/>
      <c r="C50" s="149"/>
      <c r="D50" s="150"/>
      <c r="E50" s="140"/>
      <c r="F50" s="129"/>
      <c r="G50" s="130"/>
      <c r="H50" s="131"/>
    </row>
    <row r="51" spans="1:8" ht="20.100000000000001" customHeight="1">
      <c r="A51" s="155"/>
      <c r="B51" s="151"/>
      <c r="C51" s="152"/>
      <c r="D51" s="153"/>
      <c r="E51" s="140"/>
      <c r="F51" s="129"/>
      <c r="G51" s="130"/>
      <c r="H51" s="131"/>
    </row>
    <row r="52" spans="1:8" ht="20.100000000000001" customHeight="1">
      <c r="A52" s="155"/>
      <c r="B52" s="148"/>
      <c r="C52" s="149"/>
      <c r="D52" s="150"/>
      <c r="E52" s="141"/>
      <c r="F52" s="129"/>
      <c r="G52" s="130"/>
      <c r="H52" s="131"/>
    </row>
    <row r="53" spans="1:8" ht="20.100000000000001" customHeight="1">
      <c r="A53" s="137"/>
      <c r="B53" s="137"/>
      <c r="C53" s="137"/>
      <c r="D53" s="137"/>
      <c r="E53" s="137"/>
      <c r="F53" s="138"/>
      <c r="G53" s="138"/>
      <c r="H53" s="1"/>
    </row>
    <row r="54" spans="1:8" ht="20.100000000000001" customHeight="1">
      <c r="A54" s="139" t="s">
        <v>17</v>
      </c>
      <c r="B54" s="142" t="s">
        <v>37</v>
      </c>
      <c r="C54" s="135"/>
      <c r="D54" s="136"/>
      <c r="E54" s="146" t="s">
        <v>18</v>
      </c>
      <c r="F54" s="142" t="s">
        <v>37</v>
      </c>
      <c r="G54" s="135"/>
      <c r="H54" s="136"/>
    </row>
    <row r="55" spans="1:8" ht="20.100000000000001" customHeight="1">
      <c r="A55" s="141"/>
      <c r="B55" s="143"/>
      <c r="C55" s="144"/>
      <c r="D55" s="145"/>
      <c r="E55" s="147"/>
      <c r="F55" s="143"/>
      <c r="G55" s="144"/>
      <c r="H55" s="145"/>
    </row>
    <row r="56" spans="1:8" ht="20.100000000000001" customHeight="1">
      <c r="A56" s="137"/>
      <c r="B56" s="137"/>
      <c r="C56" s="137"/>
      <c r="D56" s="137"/>
      <c r="E56" s="137"/>
      <c r="F56" s="138"/>
      <c r="G56" s="138"/>
      <c r="H56" s="1"/>
    </row>
    <row r="57" spans="1:8" ht="20.100000000000001" customHeight="1">
      <c r="A57" s="139" t="s">
        <v>19</v>
      </c>
      <c r="B57" s="129"/>
      <c r="C57" s="130"/>
      <c r="D57" s="131"/>
      <c r="E57" s="139" t="s">
        <v>18</v>
      </c>
      <c r="F57" s="134" t="s">
        <v>1153</v>
      </c>
      <c r="G57" s="135"/>
      <c r="H57" s="136"/>
    </row>
    <row r="58" spans="1:8" ht="20.100000000000001" customHeight="1">
      <c r="A58" s="140"/>
      <c r="B58" s="129"/>
      <c r="C58" s="130"/>
      <c r="D58" s="131"/>
      <c r="E58" s="140"/>
      <c r="F58" s="134"/>
      <c r="G58" s="135"/>
      <c r="H58" s="136"/>
    </row>
    <row r="59" spans="1:8" ht="20.100000000000001" customHeight="1">
      <c r="A59" s="140"/>
      <c r="B59" s="129"/>
      <c r="C59" s="130"/>
      <c r="D59" s="131"/>
      <c r="E59" s="140"/>
      <c r="F59" s="134" t="s">
        <v>1154</v>
      </c>
      <c r="G59" s="135"/>
      <c r="H59" s="136"/>
    </row>
    <row r="60" spans="1:8" ht="20.100000000000001" customHeight="1">
      <c r="A60" s="140"/>
      <c r="B60" s="129"/>
      <c r="C60" s="130"/>
      <c r="D60" s="131"/>
      <c r="E60" s="140"/>
      <c r="F60" s="129" t="s">
        <v>1155</v>
      </c>
      <c r="G60" s="130"/>
      <c r="H60" s="131"/>
    </row>
    <row r="61" spans="1:8" ht="20.100000000000001" customHeight="1">
      <c r="A61" s="140"/>
      <c r="B61" s="129"/>
      <c r="C61" s="130"/>
      <c r="D61" s="131"/>
      <c r="E61" s="140"/>
      <c r="F61" s="129" t="s">
        <v>1156</v>
      </c>
      <c r="G61" s="130"/>
      <c r="H61" s="131"/>
    </row>
    <row r="62" spans="1:8" ht="20.100000000000001" customHeight="1">
      <c r="A62" s="140"/>
      <c r="B62" s="129"/>
      <c r="C62" s="130"/>
      <c r="D62" s="131"/>
      <c r="E62" s="140"/>
      <c r="F62" s="129"/>
      <c r="G62" s="130"/>
      <c r="H62" s="131"/>
    </row>
    <row r="63" spans="1:8" ht="20.100000000000001" customHeight="1">
      <c r="A63" s="140"/>
      <c r="B63" s="129"/>
      <c r="C63" s="130"/>
      <c r="D63" s="131"/>
      <c r="E63" s="140"/>
      <c r="F63" s="129" t="s">
        <v>1157</v>
      </c>
      <c r="G63" s="130"/>
      <c r="H63" s="131"/>
    </row>
    <row r="64" spans="1:8" ht="20.100000000000001" customHeight="1">
      <c r="A64" s="140"/>
      <c r="B64" s="129"/>
      <c r="C64" s="130"/>
      <c r="D64" s="131"/>
      <c r="E64" s="140"/>
      <c r="F64" s="129" t="s">
        <v>1158</v>
      </c>
      <c r="G64" s="130"/>
      <c r="H64" s="131"/>
    </row>
    <row r="65" spans="1:8" ht="20.100000000000001" customHeight="1">
      <c r="A65" s="140"/>
      <c r="B65" s="129"/>
      <c r="C65" s="130"/>
      <c r="D65" s="131"/>
      <c r="E65" s="140"/>
      <c r="F65" s="129"/>
      <c r="G65" s="130"/>
      <c r="H65" s="131"/>
    </row>
    <row r="66" spans="1:8" ht="20.100000000000001" customHeight="1">
      <c r="A66" s="140"/>
      <c r="B66" s="129"/>
      <c r="C66" s="130"/>
      <c r="D66" s="131"/>
      <c r="E66" s="140"/>
      <c r="F66" s="129" t="s">
        <v>1159</v>
      </c>
      <c r="G66" s="130"/>
      <c r="H66" s="131"/>
    </row>
    <row r="67" spans="1:8" ht="20.100000000000001" customHeight="1">
      <c r="A67" s="140"/>
      <c r="B67" s="129"/>
      <c r="C67" s="130"/>
      <c r="D67" s="131"/>
      <c r="E67" s="140"/>
      <c r="F67" s="129" t="s">
        <v>1160</v>
      </c>
      <c r="G67" s="130"/>
      <c r="H67" s="131"/>
    </row>
    <row r="68" spans="1:8" ht="20.100000000000001" customHeight="1">
      <c r="A68" s="140"/>
      <c r="B68" s="129"/>
      <c r="C68" s="130"/>
      <c r="D68" s="131"/>
      <c r="E68" s="140"/>
      <c r="F68" s="129" t="s">
        <v>1161</v>
      </c>
      <c r="G68" s="130"/>
      <c r="H68" s="131"/>
    </row>
    <row r="69" spans="1:8" ht="20.100000000000001" customHeight="1">
      <c r="A69" s="140"/>
      <c r="B69" s="129"/>
      <c r="C69" s="130"/>
      <c r="D69" s="131"/>
      <c r="E69" s="140"/>
      <c r="F69" s="129" t="s">
        <v>1162</v>
      </c>
      <c r="G69" s="130"/>
      <c r="H69" s="131"/>
    </row>
    <row r="70" spans="1:8" ht="20.100000000000001" customHeight="1">
      <c r="A70" s="140"/>
      <c r="B70" s="129"/>
      <c r="C70" s="130"/>
      <c r="D70" s="131"/>
      <c r="E70" s="140"/>
      <c r="F70" s="129"/>
      <c r="G70" s="130"/>
      <c r="H70" s="131"/>
    </row>
    <row r="71" spans="1:8" ht="20.100000000000001" customHeight="1">
      <c r="A71" s="140"/>
      <c r="B71" s="129"/>
      <c r="C71" s="130"/>
      <c r="D71" s="131"/>
      <c r="E71" s="140"/>
      <c r="F71" s="134"/>
      <c r="G71" s="135"/>
      <c r="H71" s="136"/>
    </row>
    <row r="72" spans="1:8" ht="20.100000000000001" customHeight="1">
      <c r="A72" s="140"/>
      <c r="B72" s="129"/>
      <c r="C72" s="130"/>
      <c r="D72" s="131"/>
      <c r="E72" s="140"/>
      <c r="F72" s="134"/>
      <c r="G72" s="135"/>
      <c r="H72" s="136"/>
    </row>
    <row r="73" spans="1:8" ht="20.100000000000001" customHeight="1">
      <c r="A73" s="140"/>
      <c r="B73" s="129"/>
      <c r="C73" s="130"/>
      <c r="D73" s="131"/>
      <c r="E73" s="140"/>
      <c r="F73" s="134"/>
      <c r="G73" s="135"/>
      <c r="H73" s="136"/>
    </row>
    <row r="74" spans="1:8" ht="20.100000000000001" customHeight="1">
      <c r="A74" s="140"/>
      <c r="B74" s="129"/>
      <c r="C74" s="130"/>
      <c r="D74" s="131"/>
      <c r="E74" s="140"/>
      <c r="F74" s="134"/>
      <c r="G74" s="135"/>
      <c r="H74" s="136"/>
    </row>
    <row r="75" spans="1:8" ht="20.100000000000001" customHeight="1">
      <c r="A75" s="140"/>
      <c r="B75" s="129"/>
      <c r="C75" s="130"/>
      <c r="D75" s="131"/>
      <c r="E75" s="140"/>
      <c r="F75" s="134"/>
      <c r="G75" s="135"/>
      <c r="H75" s="136"/>
    </row>
    <row r="76" spans="1:8" ht="20.100000000000001" customHeight="1">
      <c r="A76" s="140"/>
      <c r="B76" s="129"/>
      <c r="C76" s="130"/>
      <c r="D76" s="131"/>
      <c r="E76" s="140"/>
      <c r="F76" s="80"/>
      <c r="G76" s="81"/>
      <c r="H76" s="82"/>
    </row>
    <row r="77" spans="1:8" ht="20.100000000000001" customHeight="1">
      <c r="A77" s="140"/>
      <c r="B77" s="129"/>
      <c r="C77" s="130"/>
      <c r="D77" s="131"/>
      <c r="E77" s="140"/>
      <c r="F77" s="80"/>
      <c r="G77" s="81"/>
      <c r="H77" s="82"/>
    </row>
    <row r="78" spans="1:8" ht="20.100000000000001" customHeight="1">
      <c r="A78" s="140"/>
      <c r="B78" s="129"/>
      <c r="C78" s="130"/>
      <c r="D78" s="131"/>
      <c r="E78" s="140"/>
      <c r="F78" s="80"/>
      <c r="G78" s="81"/>
      <c r="H78" s="82"/>
    </row>
    <row r="79" spans="1:8" ht="20.100000000000001" customHeight="1">
      <c r="A79" s="140"/>
      <c r="B79" s="129"/>
      <c r="C79" s="130"/>
      <c r="D79" s="131"/>
      <c r="E79" s="140"/>
      <c r="F79" s="80"/>
      <c r="G79" s="81"/>
      <c r="H79" s="82"/>
    </row>
    <row r="80" spans="1:8" ht="20.100000000000001" customHeight="1">
      <c r="A80" s="140"/>
      <c r="B80" s="129"/>
      <c r="C80" s="130"/>
      <c r="D80" s="131"/>
      <c r="E80" s="140"/>
      <c r="F80" s="80"/>
      <c r="G80" s="81"/>
      <c r="H80" s="82"/>
    </row>
    <row r="81" spans="1:14" ht="20.100000000000001" customHeight="1">
      <c r="A81" s="140"/>
      <c r="B81" s="129"/>
      <c r="C81" s="130"/>
      <c r="D81" s="131"/>
      <c r="E81" s="140"/>
      <c r="F81" s="80"/>
      <c r="G81" s="81"/>
      <c r="H81" s="82"/>
    </row>
    <row r="82" spans="1:14" ht="20.100000000000001" customHeight="1">
      <c r="A82" s="140"/>
      <c r="B82" s="129"/>
      <c r="C82" s="130"/>
      <c r="D82" s="131"/>
      <c r="E82" s="140"/>
      <c r="F82" s="80"/>
      <c r="G82" s="81"/>
      <c r="H82" s="82"/>
    </row>
    <row r="83" spans="1:14" ht="20.100000000000001" customHeight="1">
      <c r="A83" s="140"/>
      <c r="B83" s="129"/>
      <c r="C83" s="130"/>
      <c r="D83" s="131"/>
      <c r="E83" s="140"/>
      <c r="F83" s="80"/>
      <c r="G83" s="81"/>
      <c r="H83" s="82"/>
    </row>
    <row r="84" spans="1:14" ht="20.100000000000001" customHeight="1">
      <c r="A84" s="140"/>
      <c r="B84" s="129"/>
      <c r="C84" s="130"/>
      <c r="D84" s="131"/>
      <c r="E84" s="140"/>
      <c r="F84" s="80"/>
      <c r="G84" s="81"/>
      <c r="H84" s="82"/>
    </row>
    <row r="85" spans="1:14" ht="20.100000000000001" customHeight="1">
      <c r="A85" s="140"/>
      <c r="B85" s="129"/>
      <c r="C85" s="130"/>
      <c r="D85" s="131"/>
      <c r="E85" s="140"/>
      <c r="F85" s="80"/>
      <c r="G85" s="81"/>
      <c r="H85" s="82"/>
    </row>
    <row r="86" spans="1:14" ht="20.100000000000001" customHeight="1">
      <c r="A86" s="89"/>
      <c r="B86" s="81" t="s">
        <v>40</v>
      </c>
      <c r="C86" s="81"/>
      <c r="D86" s="81"/>
      <c r="E86" s="89"/>
      <c r="F86" s="132"/>
      <c r="G86" s="132"/>
      <c r="H86" s="1"/>
    </row>
    <row r="87" spans="1:14" ht="20.100000000000001" customHeight="1">
      <c r="A87" s="133" t="s">
        <v>20</v>
      </c>
      <c r="B87" s="133"/>
      <c r="C87" s="133"/>
      <c r="D87" s="133"/>
      <c r="E87" s="133"/>
      <c r="F87" s="133"/>
      <c r="G87" s="119"/>
      <c r="H87" s="1"/>
    </row>
    <row r="88" spans="1:14" ht="20.100000000000001" customHeight="1">
      <c r="A88" s="123" t="s">
        <v>17</v>
      </c>
      <c r="B88" s="7" t="s">
        <v>26</v>
      </c>
      <c r="C88" s="125" t="s">
        <v>41</v>
      </c>
      <c r="D88" s="126"/>
      <c r="E88" s="127" t="s">
        <v>18</v>
      </c>
      <c r="F88" s="15" t="s">
        <v>26</v>
      </c>
      <c r="G88" s="125" t="s">
        <v>41</v>
      </c>
      <c r="H88" s="126"/>
    </row>
    <row r="89" spans="1:14" ht="20.100000000000001" customHeight="1">
      <c r="A89" s="124"/>
      <c r="B89" s="8"/>
      <c r="C89" s="121"/>
      <c r="D89" s="122"/>
      <c r="E89" s="128"/>
      <c r="F89" s="8"/>
      <c r="G89" s="121"/>
      <c r="H89" s="122"/>
    </row>
    <row r="90" spans="1:14" ht="20.100000000000001" customHeight="1">
      <c r="A90" s="124"/>
      <c r="B90" s="8"/>
      <c r="C90" s="121"/>
      <c r="D90" s="122"/>
      <c r="E90" s="128"/>
      <c r="F90" s="8"/>
      <c r="G90" s="121"/>
      <c r="H90" s="122"/>
      <c r="N90">
        <v>1</v>
      </c>
    </row>
    <row r="91" spans="1:14" ht="20.100000000000001" customHeight="1">
      <c r="A91" s="124"/>
      <c r="B91" s="8"/>
      <c r="C91" s="121"/>
      <c r="D91" s="122"/>
      <c r="E91" s="128"/>
      <c r="F91" s="8"/>
      <c r="G91" s="121"/>
      <c r="H91" s="122"/>
    </row>
    <row r="92" spans="1:14" ht="20.100000000000001" customHeight="1">
      <c r="A92" s="124"/>
      <c r="B92" s="8"/>
      <c r="C92" s="121"/>
      <c r="D92" s="122"/>
      <c r="E92" s="128"/>
      <c r="F92" s="8"/>
      <c r="G92" s="121"/>
      <c r="H92" s="122"/>
    </row>
    <row r="93" spans="1:14" ht="20.100000000000001" customHeight="1">
      <c r="A93" s="124"/>
      <c r="B93" s="8"/>
      <c r="C93" s="121"/>
      <c r="D93" s="122"/>
      <c r="E93" s="128"/>
      <c r="F93" s="8"/>
      <c r="G93" s="121"/>
      <c r="H93" s="122"/>
    </row>
    <row r="94" spans="1:14" ht="20.100000000000001" customHeight="1">
      <c r="A94" s="124"/>
      <c r="B94" s="8"/>
      <c r="C94" s="121"/>
      <c r="D94" s="122"/>
      <c r="E94" s="128"/>
      <c r="F94" s="8"/>
      <c r="G94" s="121"/>
      <c r="H94" s="122"/>
    </row>
    <row r="95" spans="1:14" ht="20.100000000000001" customHeight="1">
      <c r="A95" s="124"/>
      <c r="B95" s="8"/>
      <c r="C95" s="121"/>
      <c r="D95" s="122"/>
      <c r="E95" s="128"/>
      <c r="F95" s="8"/>
      <c r="G95" s="121"/>
      <c r="H95" s="122"/>
    </row>
    <row r="96" spans="1:14" ht="20.100000000000001" customHeight="1">
      <c r="A96" s="124"/>
      <c r="B96" s="9"/>
      <c r="C96" s="121"/>
      <c r="D96" s="122"/>
      <c r="E96" s="128"/>
      <c r="F96" s="8"/>
      <c r="G96" s="121"/>
      <c r="H96" s="122"/>
    </row>
    <row r="97" spans="1:8" ht="20.100000000000001" customHeight="1">
      <c r="A97" s="124"/>
      <c r="B97" s="9"/>
      <c r="C97" s="121"/>
      <c r="D97" s="122"/>
      <c r="E97" s="128"/>
      <c r="F97" s="8"/>
      <c r="G97" s="121"/>
      <c r="H97" s="122"/>
    </row>
    <row r="98" spans="1:8" ht="20.100000000000001" customHeight="1">
      <c r="A98" s="124"/>
      <c r="B98" s="9"/>
      <c r="C98" s="121"/>
      <c r="D98" s="122"/>
      <c r="E98" s="128"/>
      <c r="F98" s="8"/>
      <c r="G98" s="121"/>
      <c r="H98" s="122"/>
    </row>
    <row r="99" spans="1:8" ht="20.100000000000001" customHeight="1">
      <c r="A99" s="124"/>
      <c r="B99" s="9"/>
      <c r="C99" s="121"/>
      <c r="D99" s="122"/>
      <c r="E99" s="128"/>
      <c r="F99" s="8"/>
      <c r="G99" s="121"/>
      <c r="H99" s="122"/>
    </row>
    <row r="100" spans="1:8" ht="20.100000000000001" customHeight="1">
      <c r="A100" s="124"/>
      <c r="B100" s="9"/>
      <c r="C100" s="121"/>
      <c r="D100" s="122"/>
      <c r="E100" s="128"/>
      <c r="F100" s="8"/>
      <c r="G100" s="121"/>
      <c r="H100" s="122"/>
    </row>
    <row r="101" spans="1:8" ht="20.100000000000001" customHeight="1">
      <c r="A101" s="124"/>
      <c r="B101" s="9"/>
      <c r="C101" s="121"/>
      <c r="D101" s="122"/>
      <c r="E101" s="128"/>
      <c r="F101" s="8"/>
      <c r="G101" s="121"/>
      <c r="H101" s="122"/>
    </row>
    <row r="102" spans="1:8" ht="20.100000000000001" customHeight="1">
      <c r="A102" s="124"/>
      <c r="B102" s="9"/>
      <c r="C102" s="121"/>
      <c r="D102" s="122"/>
      <c r="E102" s="128"/>
      <c r="F102" s="8"/>
      <c r="G102" s="121"/>
      <c r="H102" s="122"/>
    </row>
    <row r="103" spans="1:8" ht="20.100000000000001" customHeight="1" thickBot="1">
      <c r="A103" s="124"/>
      <c r="B103" s="9"/>
      <c r="C103" s="121"/>
      <c r="D103" s="122"/>
      <c r="E103" s="128"/>
      <c r="F103" s="8"/>
      <c r="G103" s="121"/>
      <c r="H103" s="122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19"/>
      <c r="B105" s="119"/>
      <c r="C105" s="119"/>
      <c r="D105" s="119"/>
      <c r="E105" s="119"/>
      <c r="F105" s="119"/>
      <c r="G105" s="119"/>
      <c r="H105" s="1"/>
    </row>
    <row r="106" spans="1:8" ht="20.100000000000001" customHeight="1">
      <c r="A106" s="120"/>
      <c r="B106" s="120"/>
      <c r="C106" s="120"/>
      <c r="D106" s="120"/>
      <c r="E106" s="120"/>
      <c r="F106" s="120"/>
      <c r="G106" s="120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31</vt:i4>
      </vt:variant>
    </vt:vector>
  </HeadingPairs>
  <TitlesOfParts>
    <vt:vector size="31" baseType="lpstr">
      <vt:lpstr>7월1일</vt:lpstr>
      <vt:lpstr>7월2일</vt:lpstr>
      <vt:lpstr>7월3일</vt:lpstr>
      <vt:lpstr>7월4일</vt:lpstr>
      <vt:lpstr>7월5일</vt:lpstr>
      <vt:lpstr>7월6일</vt:lpstr>
      <vt:lpstr>7월7일</vt:lpstr>
      <vt:lpstr>7월8일</vt:lpstr>
      <vt:lpstr>7월9일</vt:lpstr>
      <vt:lpstr>7월10일</vt:lpstr>
      <vt:lpstr>7월11일</vt:lpstr>
      <vt:lpstr>7월12일</vt:lpstr>
      <vt:lpstr>7월13일</vt:lpstr>
      <vt:lpstr>7월14일</vt:lpstr>
      <vt:lpstr>7월15일</vt:lpstr>
      <vt:lpstr>7월16일</vt:lpstr>
      <vt:lpstr>7월17일</vt:lpstr>
      <vt:lpstr>7월18일</vt:lpstr>
      <vt:lpstr>7월19일</vt:lpstr>
      <vt:lpstr>7월20일</vt:lpstr>
      <vt:lpstr>7월21일</vt:lpstr>
      <vt:lpstr>7월22일</vt:lpstr>
      <vt:lpstr>7월23일</vt:lpstr>
      <vt:lpstr>7월24일</vt:lpstr>
      <vt:lpstr>7월25일</vt:lpstr>
      <vt:lpstr>7월26일</vt:lpstr>
      <vt:lpstr>7월27일</vt:lpstr>
      <vt:lpstr>7월28일</vt:lpstr>
      <vt:lpstr>7월29일</vt:lpstr>
      <vt:lpstr>7월30일</vt:lpstr>
      <vt:lpstr>7월31일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2016-02-24T12:41:42Z</cp:lastPrinted>
  <dcterms:created xsi:type="dcterms:W3CDTF">2014-10-01T12:18:14Z</dcterms:created>
  <dcterms:modified xsi:type="dcterms:W3CDTF">2016-08-02T11:19:18Z</dcterms:modified>
</cp:coreProperties>
</file>