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-15" yWindow="-15" windowWidth="19260" windowHeight="11970" tabRatio="500" firstSheet="24" activeTab="30"/>
  </bookViews>
  <sheets>
    <sheet name="3월01일" sheetId="187" r:id="rId1"/>
    <sheet name="3월02일" sheetId="188" r:id="rId2"/>
    <sheet name="3월03일" sheetId="189" r:id="rId3"/>
    <sheet name="3월04일" sheetId="190" r:id="rId4"/>
    <sheet name="3월05일" sheetId="191" r:id="rId5"/>
    <sheet name="3월06일" sheetId="192" r:id="rId6"/>
    <sheet name="3월7일" sheetId="193" r:id="rId7"/>
    <sheet name="3월8일" sheetId="194" r:id="rId8"/>
    <sheet name="3월9일" sheetId="195" r:id="rId9"/>
    <sheet name="3월10일" sheetId="196" r:id="rId10"/>
    <sheet name="3월11일" sheetId="197" r:id="rId11"/>
    <sheet name="3월12일" sheetId="198" r:id="rId12"/>
    <sheet name="3월13일" sheetId="199" r:id="rId13"/>
    <sheet name="3월14일" sheetId="200" r:id="rId14"/>
    <sheet name="3월15일" sheetId="201" r:id="rId15"/>
    <sheet name="3월16일" sheetId="202" r:id="rId16"/>
    <sheet name="3월17일" sheetId="203" r:id="rId17"/>
    <sheet name="3월18일" sheetId="204" r:id="rId18"/>
    <sheet name="3월19일" sheetId="206" r:id="rId19"/>
    <sheet name="3월20일" sheetId="207" r:id="rId20"/>
    <sheet name="3월21일" sheetId="212" r:id="rId21"/>
    <sheet name="3월22일" sheetId="213" r:id="rId22"/>
    <sheet name="3월23일" sheetId="214" r:id="rId23"/>
    <sheet name="3월24일" sheetId="215" r:id="rId24"/>
    <sheet name="3월25일" sheetId="216" r:id="rId25"/>
    <sheet name="3월26일" sheetId="217" r:id="rId26"/>
    <sheet name="3월27일" sheetId="218" r:id="rId27"/>
    <sheet name="3월28일" sheetId="219" r:id="rId28"/>
    <sheet name="3월29일" sheetId="220" r:id="rId29"/>
    <sheet name="3월30일" sheetId="221" r:id="rId30"/>
    <sheet name="3월31일" sheetId="222" r:id="rId3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22"/>
  <c r="B74" l="1"/>
  <c r="B74" i="221"/>
  <c r="B5" i="220"/>
  <c r="B74"/>
  <c r="B74" i="219"/>
  <c r="B74" i="218"/>
  <c r="B5" i="217"/>
  <c r="B5" i="216"/>
  <c r="B74" i="217"/>
  <c r="B74" i="216"/>
  <c r="B5" i="214"/>
  <c r="B74" i="215"/>
  <c r="B74" i="214"/>
  <c r="B5" i="213"/>
  <c r="B74"/>
  <c r="B5" i="212"/>
  <c r="B6"/>
  <c r="B74" l="1"/>
  <c r="B5" i="207"/>
  <c r="B73"/>
  <c r="B73" i="206"/>
  <c r="B73" i="204"/>
  <c r="B5" i="203"/>
  <c r="B73"/>
  <c r="B5" i="202"/>
  <c r="B72" l="1"/>
  <c r="B5" i="201"/>
  <c r="B5" i="199"/>
  <c r="B72" i="201"/>
  <c r="B5" i="200"/>
  <c r="B72"/>
  <c r="B72" i="199"/>
  <c r="B5" i="198"/>
  <c r="B72"/>
  <c r="B72" i="197"/>
  <c r="B5" i="196"/>
  <c r="B72" l="1"/>
  <c r="B5" i="195"/>
  <c r="B72"/>
  <c r="B5" i="194"/>
  <c r="B72"/>
  <c r="B72" i="193"/>
  <c r="B72" i="192"/>
  <c r="B72" i="191"/>
  <c r="B72" i="190"/>
  <c r="B5" i="189"/>
  <c r="B72" l="1"/>
  <c r="B5" i="188"/>
  <c r="B72" l="1"/>
  <c r="B5" i="187"/>
  <c r="B72"/>
</calcChain>
</file>

<file path=xl/sharedStrings.xml><?xml version="1.0" encoding="utf-8"?>
<sst xmlns="http://schemas.openxmlformats.org/spreadsheetml/2006/main" count="2606" uniqueCount="1157">
  <si>
    <t>대표</t>
  </si>
  <si>
    <t xml:space="preserve">작성자 </t>
  </si>
  <si>
    <t>런치</t>
  </si>
  <si>
    <t>디너</t>
  </si>
  <si>
    <t>총매출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</si>
  <si>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</si>
  <si>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</si>
  <si>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</si>
  <si>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</si>
  <si>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</si>
  <si>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</si>
  <si>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</si>
  <si>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</si>
  <si>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</si>
  <si>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</si>
  <si>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</si>
  <si>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</si>
  <si>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</si>
  <si>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</si>
  <si>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</si>
  <si>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</si>
  <si>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</si>
  <si>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주간 추천메뉴  </t>
  </si>
  <si>
    <t>작성일자</t>
  </si>
  <si>
    <t>총합계</t>
    <phoneticPr fontId="11" type="noConversion"/>
  </si>
  <si>
    <t xml:space="preserve">  전도금 사용내역</t>
    <phoneticPr fontId="6" type="noConversion"/>
  </si>
  <si>
    <t>Best</t>
    <phoneticPr fontId="11" type="noConversion"/>
  </si>
  <si>
    <t>Hall</t>
    <phoneticPr fontId="11" type="noConversion"/>
  </si>
  <si>
    <t>메뉴점검 및 교육</t>
    <phoneticPr fontId="11" type="noConversion"/>
  </si>
  <si>
    <t xml:space="preserve"> (       비마이키친      )   Daily Report 데일리리포트   </t>
    <phoneticPr fontId="11" type="noConversion"/>
  </si>
  <si>
    <t xml:space="preserve"> </t>
    <phoneticPr fontId="11" type="noConversion"/>
  </si>
  <si>
    <t>Escargo</t>
    <phoneticPr fontId="11" type="noConversion"/>
  </si>
  <si>
    <t xml:space="preserve">금액 </t>
    <phoneticPr fontId="11" type="noConversion"/>
  </si>
  <si>
    <t>kitchen</t>
    <phoneticPr fontId="11" type="noConversion"/>
  </si>
  <si>
    <t>김윤영, 이동훈</t>
    <phoneticPr fontId="6" type="noConversion"/>
  </si>
  <si>
    <t>Potato salad</t>
    <phoneticPr fontId="11" type="noConversion"/>
  </si>
  <si>
    <t>Chop steak</t>
    <phoneticPr fontId="11" type="noConversion"/>
  </si>
  <si>
    <t>감자샐러드, 까르보나라 그라틴</t>
    <phoneticPr fontId="11" type="noConversion"/>
  </si>
  <si>
    <t>날치알 파스타, 미트볼 파스타</t>
    <phoneticPr fontId="11" type="noConversion"/>
  </si>
  <si>
    <t>찹스테이크</t>
    <phoneticPr fontId="11" type="noConversion"/>
  </si>
  <si>
    <t>2014.3.01</t>
    <phoneticPr fontId="6" type="noConversion"/>
  </si>
  <si>
    <t>심지영 님</t>
    <phoneticPr fontId="11" type="noConversion"/>
  </si>
  <si>
    <t>김경화 님</t>
    <phoneticPr fontId="11" type="noConversion"/>
  </si>
  <si>
    <t>J.C 님</t>
    <phoneticPr fontId="11" type="noConversion"/>
  </si>
  <si>
    <t>이시은 님</t>
    <phoneticPr fontId="11" type="noConversion"/>
  </si>
  <si>
    <t>4(3+1)</t>
    <phoneticPr fontId="11" type="noConversion"/>
  </si>
  <si>
    <t>6(4+2)</t>
    <phoneticPr fontId="11" type="noConversion"/>
  </si>
  <si>
    <t>서양네트웍스</t>
    <phoneticPr fontId="11" type="noConversion"/>
  </si>
  <si>
    <t xml:space="preserve">1. 주방 바닦 대청소 </t>
    <phoneticPr fontId="11" type="noConversion"/>
  </si>
  <si>
    <t>2. 노량진 시장 식자재 구입</t>
    <phoneticPr fontId="11" type="noConversion"/>
  </si>
  <si>
    <t>3. 샐러드용 닭가슴살 조리방법 변경 테스팅</t>
    <phoneticPr fontId="11" type="noConversion"/>
  </si>
  <si>
    <t>4. 메뉴변경 미장준비 작업</t>
    <phoneticPr fontId="11" type="noConversion"/>
  </si>
  <si>
    <t>없음</t>
    <phoneticPr fontId="11" type="noConversion"/>
  </si>
  <si>
    <t>1. 정말순 주임 숭어 작업 보완점 교육및 실습</t>
    <phoneticPr fontId="11" type="noConversion"/>
  </si>
  <si>
    <t xml:space="preserve">   영계 작업 및 마리네이드 교육및 실습</t>
    <phoneticPr fontId="11" type="noConversion"/>
  </si>
  <si>
    <t xml:space="preserve">   스페셜 봉골레 플레이팅 교육및 생산</t>
    <phoneticPr fontId="11" type="noConversion"/>
  </si>
  <si>
    <t>2. 박용수 사원 등심 스테이크 생산전 준비작업 보완점 교육</t>
    <phoneticPr fontId="11" type="noConversion"/>
  </si>
  <si>
    <t xml:space="preserve">   스페셜 꼬제 조리방법 보완점 교육및 생산</t>
    <phoneticPr fontId="11" type="noConversion"/>
  </si>
  <si>
    <t xml:space="preserve">   머쉬룸 파스타 조리방법 보완점 교육및 생산</t>
    <phoneticPr fontId="11" type="noConversion"/>
  </si>
  <si>
    <t>3. 이다영 사원 숭어 작업 교육및 실습</t>
    <phoneticPr fontId="11" type="noConversion"/>
  </si>
  <si>
    <t xml:space="preserve">   까르보나라 파스타 소스농도조절및 소스양 조절 교육</t>
    <phoneticPr fontId="11" type="noConversion"/>
  </si>
  <si>
    <t xml:space="preserve">   월말 세금 계산서 작업</t>
    <phoneticPr fontId="11" type="noConversion"/>
  </si>
  <si>
    <t>4. 배인호 사원 시져 드레싱 생산시 보완점 교육및 생산</t>
    <phoneticPr fontId="11" type="noConversion"/>
  </si>
  <si>
    <t xml:space="preserve">   샐러드용 아보카도 상태확인 체크 교육및 활용법 교육</t>
    <phoneticPr fontId="11" type="noConversion"/>
  </si>
  <si>
    <t>숭어</t>
    <phoneticPr fontId="11" type="noConversion"/>
  </si>
  <si>
    <t>섭(자연산홍합)</t>
    <phoneticPr fontId="11" type="noConversion"/>
  </si>
  <si>
    <t>민들조개</t>
    <phoneticPr fontId="11" type="noConversion"/>
  </si>
  <si>
    <t>가리비</t>
    <phoneticPr fontId="11" type="noConversion"/>
  </si>
  <si>
    <t>키조개</t>
    <phoneticPr fontId="11" type="noConversion"/>
  </si>
  <si>
    <t>웅피조개</t>
    <phoneticPr fontId="11" type="noConversion"/>
  </si>
  <si>
    <t>칼조개</t>
    <phoneticPr fontId="11" type="noConversion"/>
  </si>
  <si>
    <t>식대(주방:3)</t>
    <phoneticPr fontId="11" type="noConversion"/>
  </si>
  <si>
    <t>Tenderloin</t>
    <phoneticPr fontId="11" type="noConversion"/>
  </si>
  <si>
    <t>Marezuppa</t>
    <phoneticPr fontId="11" type="noConversion"/>
  </si>
  <si>
    <t>2014.3.02</t>
    <phoneticPr fontId="6" type="noConversion"/>
  </si>
  <si>
    <t>1. 단골 신종대님 가족식사 이용해주셨습니다.</t>
    <phoneticPr fontId="11" type="noConversion"/>
  </si>
  <si>
    <t>2. 주로 가족단위 이용고객님 많았습니다.</t>
    <phoneticPr fontId="11" type="noConversion"/>
  </si>
  <si>
    <t>3. 진나현 사원 쇼케이스쪽 칠판 디자인 직원들 의견 정리하</t>
    <phoneticPr fontId="11" type="noConversion"/>
  </si>
  <si>
    <t>여 작업 실시 하였습니다.</t>
    <phoneticPr fontId="11" type="noConversion"/>
  </si>
  <si>
    <t>1. 포스 입력시, 정확한 입력과 확인이뤄</t>
    <phoneticPr fontId="11" type="noConversion"/>
  </si>
  <si>
    <t>질수  있도록 교육하였습니다.</t>
    <phoneticPr fontId="11" type="noConversion"/>
  </si>
  <si>
    <t>식대5명</t>
    <phoneticPr fontId="11" type="noConversion"/>
  </si>
  <si>
    <t>강병복 님</t>
    <phoneticPr fontId="11" type="noConversion"/>
  </si>
  <si>
    <t>12(7+5)</t>
    <phoneticPr fontId="11" type="noConversion"/>
  </si>
  <si>
    <t>신종대 님</t>
    <phoneticPr fontId="11" type="noConversion"/>
  </si>
  <si>
    <t>Wellingten</t>
    <phoneticPr fontId="11" type="noConversion"/>
  </si>
  <si>
    <t>물컵 1ea</t>
    <phoneticPr fontId="11" type="noConversion"/>
  </si>
  <si>
    <t>1. 샐러드, 에피타이저, 파스타 냉장고 성애제거</t>
    <phoneticPr fontId="11" type="noConversion"/>
  </si>
  <si>
    <t xml:space="preserve">   및 식자재 정리 후 청소</t>
    <phoneticPr fontId="11" type="noConversion"/>
  </si>
  <si>
    <t>2. 데크오븐 기름때 제거및 청소</t>
    <phoneticPr fontId="11" type="noConversion"/>
  </si>
  <si>
    <t>3. 창고 식자재 정리및 청소</t>
    <phoneticPr fontId="11" type="noConversion"/>
  </si>
  <si>
    <t>4. 노량진 시장 식자재 구입</t>
    <phoneticPr fontId="11" type="noConversion"/>
  </si>
  <si>
    <t xml:space="preserve">5. 주방 식자재 재고조사 </t>
    <phoneticPr fontId="11" type="noConversion"/>
  </si>
  <si>
    <t>6. 스페셜 쭈꾸미 메뉴 테스팅</t>
    <phoneticPr fontId="11" type="noConversion"/>
  </si>
  <si>
    <t>1. 정말순 주임 쭈꾸미 손질작업및 마리네이드 교육후 실습</t>
    <phoneticPr fontId="11" type="noConversion"/>
  </si>
  <si>
    <t xml:space="preserve">   스페셜 꼬제 조리변경내용 교육및 생산</t>
    <phoneticPr fontId="11" type="noConversion"/>
  </si>
  <si>
    <t>2. 김유미 사원 웰링턴 다수오더시 조리방법 교육및 안심</t>
    <phoneticPr fontId="11" type="noConversion"/>
  </si>
  <si>
    <t xml:space="preserve">   부위별 조리템포 조절방법 교육후 생산</t>
    <phoneticPr fontId="11" type="noConversion"/>
  </si>
  <si>
    <t xml:space="preserve">   메인메뉴 가니쉬 플레이팅 재교육및 생산</t>
    <phoneticPr fontId="11" type="noConversion"/>
  </si>
  <si>
    <t>3. 이다영 사원 우럭 손질방법 교육및 작업</t>
    <phoneticPr fontId="11" type="noConversion"/>
  </si>
  <si>
    <t xml:space="preserve">   샐러드용 메추리알 쿠킹타임 변경내용 교육및 생산</t>
    <phoneticPr fontId="11" type="noConversion"/>
  </si>
  <si>
    <t>홍합</t>
    <phoneticPr fontId="11" type="noConversion"/>
  </si>
  <si>
    <t>대합</t>
    <phoneticPr fontId="11" type="noConversion"/>
  </si>
  <si>
    <t>쭈꾸미</t>
    <phoneticPr fontId="11" type="noConversion"/>
  </si>
  <si>
    <t>우럭</t>
    <phoneticPr fontId="11" type="noConversion"/>
  </si>
  <si>
    <t>식대(주방:4)</t>
    <phoneticPr fontId="11" type="noConversion"/>
  </si>
  <si>
    <t>Chef Special</t>
    <phoneticPr fontId="11" type="noConversion"/>
  </si>
  <si>
    <t>봉골레:5,꼬제:2</t>
    <phoneticPr fontId="11" type="noConversion"/>
  </si>
  <si>
    <t>Cutlet</t>
    <phoneticPr fontId="11" type="noConversion"/>
  </si>
  <si>
    <t>Arrabbiata</t>
    <phoneticPr fontId="11" type="noConversion"/>
  </si>
  <si>
    <t xml:space="preserve">sparib </t>
    <phoneticPr fontId="11" type="noConversion"/>
  </si>
  <si>
    <t>아라비아따 파스타, 미트볼 파스타</t>
    <phoneticPr fontId="11" type="noConversion"/>
  </si>
  <si>
    <t>찹스테이크, 커틀렛</t>
    <phoneticPr fontId="11" type="noConversion"/>
  </si>
  <si>
    <t>감자샐러드, 까르보나라 그라틴, 달팽이 그라틴</t>
    <phoneticPr fontId="11" type="noConversion"/>
  </si>
  <si>
    <t>2014.3.03</t>
    <phoneticPr fontId="6" type="noConversion"/>
  </si>
  <si>
    <t>김채원 님</t>
    <phoneticPr fontId="11" type="noConversion"/>
  </si>
  <si>
    <t>김호진 님</t>
    <phoneticPr fontId="11" type="noConversion"/>
  </si>
  <si>
    <t>사장님</t>
    <phoneticPr fontId="11" type="noConversion"/>
  </si>
  <si>
    <t>박세나 님</t>
    <phoneticPr fontId="11" type="noConversion"/>
  </si>
  <si>
    <t>황준선 님</t>
    <phoneticPr fontId="11" type="noConversion"/>
  </si>
  <si>
    <t>4(2+2)</t>
    <phoneticPr fontId="11" type="noConversion"/>
  </si>
  <si>
    <t>3(2+1)</t>
    <phoneticPr fontId="11" type="noConversion"/>
  </si>
  <si>
    <t>1. 컨벡션 오븐 기름때 제거및 청소</t>
    <phoneticPr fontId="11" type="noConversion"/>
  </si>
  <si>
    <t>2. 그릴 기름때 제거및 청소</t>
    <phoneticPr fontId="11" type="noConversion"/>
  </si>
  <si>
    <t>3. 트렌치 이물질 제거및 청소</t>
    <phoneticPr fontId="11" type="noConversion"/>
  </si>
  <si>
    <t>4. 유지분해기 수리 요청</t>
    <phoneticPr fontId="11" type="noConversion"/>
  </si>
  <si>
    <t>5. 스페셜 모듬 해산물 구이 테스팅</t>
    <phoneticPr fontId="11" type="noConversion"/>
  </si>
  <si>
    <t>1. 박용수 사원 디너set 에피타이저 교육및 생산</t>
    <phoneticPr fontId="11" type="noConversion"/>
  </si>
  <si>
    <t xml:space="preserve">   그릴문어구이 메뉴 와인소스 생산</t>
    <phoneticPr fontId="11" type="noConversion"/>
  </si>
  <si>
    <t xml:space="preserve">   스페셜 모듬 해산물 구이 미장및 조리방법 교육</t>
    <phoneticPr fontId="11" type="noConversion"/>
  </si>
  <si>
    <t xml:space="preserve">   치킨풍기 리조또 영계 조리방법및 미장 교육</t>
    <phoneticPr fontId="11" type="noConversion"/>
  </si>
  <si>
    <t>2. 김유미 사원 set메인 안심스테이크 조리방법 교육및 생산</t>
    <phoneticPr fontId="11" type="noConversion"/>
  </si>
  <si>
    <t xml:space="preserve">    웰링턴 조리방법 재교육및 생산</t>
    <phoneticPr fontId="11" type="noConversion"/>
  </si>
  <si>
    <t>3. 이다영 사원 토마토소스 변경내용 레시피 교육및 생산</t>
    <phoneticPr fontId="11" type="noConversion"/>
  </si>
  <si>
    <t xml:space="preserve">   마레zuppa 조리시 보완점 교육및 생산</t>
    <phoneticPr fontId="11" type="noConversion"/>
  </si>
  <si>
    <t xml:space="preserve">   살사소스 생산시 보완점 교육및 생산</t>
    <phoneticPr fontId="11" type="noConversion"/>
  </si>
  <si>
    <t>4. 배인호 사원 살사소스 레시피 재교육및 생산</t>
    <phoneticPr fontId="11" type="noConversion"/>
  </si>
  <si>
    <t xml:space="preserve">   튀김기 기름상태 체크및 관리교육</t>
    <phoneticPr fontId="11" type="noConversion"/>
  </si>
  <si>
    <t xml:space="preserve">   샐러드용 메추리알 조리방법 변경내용 교육및 생산</t>
    <phoneticPr fontId="11" type="noConversion"/>
  </si>
  <si>
    <t xml:space="preserve">   후렌치 후라이 조리시 보완점 교육및 생산</t>
    <phoneticPr fontId="11" type="noConversion"/>
  </si>
  <si>
    <t>Caeser</t>
    <phoneticPr fontId="11" type="noConversion"/>
  </si>
  <si>
    <t xml:space="preserve">Sparib </t>
    <phoneticPr fontId="11" type="noConversion"/>
  </si>
  <si>
    <t>Serloin</t>
    <phoneticPr fontId="11" type="noConversion"/>
  </si>
  <si>
    <t>Chef Special</t>
    <phoneticPr fontId="11" type="noConversion"/>
  </si>
  <si>
    <t>봉골레:5</t>
    <phoneticPr fontId="11" type="noConversion"/>
  </si>
  <si>
    <t>Tenderloin</t>
    <phoneticPr fontId="11" type="noConversion"/>
  </si>
  <si>
    <t>Mare zuppa</t>
    <phoneticPr fontId="11" type="noConversion"/>
  </si>
  <si>
    <t>Beef burger</t>
    <phoneticPr fontId="11" type="noConversion"/>
  </si>
  <si>
    <t>단골 김유진 고객님</t>
    <phoneticPr fontId="11" type="noConversion"/>
  </si>
  <si>
    <t>1. 단골 고객님 - 백림치과 원장님, 동명회 모임, 출판사 사</t>
    <phoneticPr fontId="11" type="noConversion"/>
  </si>
  <si>
    <t>장님 등 재방문 이어지고 있습니다.</t>
    <phoneticPr fontId="11" type="noConversion"/>
  </si>
  <si>
    <t>2.핸드블렌더 과부화로 수리</t>
    <phoneticPr fontId="11" type="noConversion"/>
  </si>
  <si>
    <t>3.새로 바뀌는 메뉴판 이계장과 검토후 공수경씨에게 전달</t>
    <phoneticPr fontId="11" type="noConversion"/>
  </si>
  <si>
    <t>4.내일 예약사항</t>
    <phoneticPr fontId="11" type="noConversion"/>
  </si>
  <si>
    <t>런치11:30,7명 룸예약되어있습니다.</t>
    <phoneticPr fontId="11" type="noConversion"/>
  </si>
  <si>
    <t>5.기물 수량 체크후, 필요한 기물 발주체크하였습니다.</t>
    <phoneticPr fontId="11" type="noConversion"/>
  </si>
  <si>
    <t>(버터나이프,어린이컵,전자저울,피클볼)</t>
    <phoneticPr fontId="11" type="noConversion"/>
  </si>
  <si>
    <t>2014.3.04</t>
    <phoneticPr fontId="6" type="noConversion"/>
  </si>
  <si>
    <t>방혜영 님</t>
    <phoneticPr fontId="11" type="noConversion"/>
  </si>
  <si>
    <t>오수면 님</t>
    <phoneticPr fontId="11" type="noConversion"/>
  </si>
  <si>
    <t>1. 치킨파이 변경사항 테스팅</t>
    <phoneticPr fontId="11" type="noConversion"/>
  </si>
  <si>
    <t>2. 새로운 메뉴판 수정사항 요청</t>
    <phoneticPr fontId="11" type="noConversion"/>
  </si>
  <si>
    <t xml:space="preserve">3. 신메뉴 작업준비 </t>
    <phoneticPr fontId="11" type="noConversion"/>
  </si>
  <si>
    <t>4. 유지분해기 수리요청으로 회수</t>
    <phoneticPr fontId="11" type="noConversion"/>
  </si>
  <si>
    <t>5. 노량진 시장 식자재 구입</t>
    <phoneticPr fontId="11" type="noConversion"/>
  </si>
  <si>
    <t>6. 스페셜 모듬해산물 구이 판매</t>
    <phoneticPr fontId="11" type="noConversion"/>
  </si>
  <si>
    <t>7. 파스타 냉장고 청소</t>
    <phoneticPr fontId="11" type="noConversion"/>
  </si>
  <si>
    <t>없음</t>
    <phoneticPr fontId="11" type="noConversion"/>
  </si>
  <si>
    <t xml:space="preserve">1. 정말순 주임 포크 커틀렛 사태 작업 교육및 마리네이드 </t>
    <phoneticPr fontId="11" type="noConversion"/>
  </si>
  <si>
    <t xml:space="preserve">   교육후 실습</t>
    <phoneticPr fontId="11" type="noConversion"/>
  </si>
  <si>
    <t xml:space="preserve">   스페셜 모듬해산물 구이 생산방법 교육</t>
    <phoneticPr fontId="11" type="noConversion"/>
  </si>
  <si>
    <t>2. 박용수 사원 스페셜 모듬해산물 구이 미장및 생산방법교육</t>
    <phoneticPr fontId="11" type="noConversion"/>
  </si>
  <si>
    <t xml:space="preserve">   포크 커틀렛 사태 작업 교육및 마리네이드 교육</t>
    <phoneticPr fontId="11" type="noConversion"/>
  </si>
  <si>
    <t>3. 김유미 사원 찹스테이크 조리방법및 보완점 재교육후생산</t>
    <phoneticPr fontId="11" type="noConversion"/>
  </si>
  <si>
    <t xml:space="preserve">    파스타 소스양 동일하게 생산하도록 교육</t>
    <phoneticPr fontId="11" type="noConversion"/>
  </si>
  <si>
    <t>4. 배인호 사원 샐러드용 메추리알 변경사항 숙지및 작업</t>
    <phoneticPr fontId="11" type="noConversion"/>
  </si>
  <si>
    <t xml:space="preserve">   후렌치 후라이 조리시 보완점 재교육및 생산</t>
    <phoneticPr fontId="11" type="noConversion"/>
  </si>
  <si>
    <t>식대</t>
    <phoneticPr fontId="11" type="noConversion"/>
  </si>
  <si>
    <t>Cobb</t>
    <phoneticPr fontId="11" type="noConversion"/>
  </si>
  <si>
    <t>Mare zuppa</t>
    <phoneticPr fontId="11" type="noConversion"/>
  </si>
  <si>
    <t>봉골레:4, 모듬해산물:1</t>
    <phoneticPr fontId="11" type="noConversion"/>
  </si>
  <si>
    <t>1. 단골- 정호길 박사님 사모님 친구분들과 식사이용하였으</t>
    <phoneticPr fontId="11" type="noConversion"/>
  </si>
  <si>
    <t>며, 최근 재방문 이어진 김경화 고객님 스페셜메뉴 매우 만</t>
    <phoneticPr fontId="11" type="noConversion"/>
  </si>
  <si>
    <t>족해 하셨습니다.</t>
    <phoneticPr fontId="11" type="noConversion"/>
  </si>
  <si>
    <t>2. 카운터 쪽 전등 이상으로 김용욱 주임에게 보고하였습니다.</t>
    <phoneticPr fontId="11" type="noConversion"/>
  </si>
  <si>
    <t>3. 핸드블렌더 서비스 완료</t>
    <phoneticPr fontId="11" type="noConversion"/>
  </si>
  <si>
    <t>4. 새메뉴판 점검후, 수정사항 전달</t>
    <phoneticPr fontId="11" type="noConversion"/>
  </si>
  <si>
    <t xml:space="preserve">   : 직원메뉴숙지와 포스 등록후 진행예정</t>
    <phoneticPr fontId="11" type="noConversion"/>
  </si>
  <si>
    <t>2014.3.05</t>
    <phoneticPr fontId="6" type="noConversion"/>
  </si>
  <si>
    <t>택배</t>
    <phoneticPr fontId="11" type="noConversion"/>
  </si>
  <si>
    <t>이광성 님</t>
    <phoneticPr fontId="11" type="noConversion"/>
  </si>
  <si>
    <t>서울고등법원 민사23부(함윤식님)</t>
    <phoneticPr fontId="11" type="noConversion"/>
  </si>
  <si>
    <t>권우재 님</t>
    <phoneticPr fontId="11" type="noConversion"/>
  </si>
  <si>
    <t>1. 신메뉴 치킨파이 작업</t>
    <phoneticPr fontId="11" type="noConversion"/>
  </si>
  <si>
    <t>3. 머쉬룸 치킨 리조또 테스팅 시식(홀)</t>
    <phoneticPr fontId="11" type="noConversion"/>
  </si>
  <si>
    <t>4. 닥트 에어커튼 보수 요청</t>
    <phoneticPr fontId="11" type="noConversion"/>
  </si>
  <si>
    <t>5. 주방 도시가스 점검</t>
    <phoneticPr fontId="11" type="noConversion"/>
  </si>
  <si>
    <t>6. 샐러드 냉장고 식자재 정리및 청소</t>
    <phoneticPr fontId="11" type="noConversion"/>
  </si>
  <si>
    <t>1. 정말순 주임 치킨 파이 조리과정 및 작업내용 교육</t>
    <phoneticPr fontId="11" type="noConversion"/>
  </si>
  <si>
    <t xml:space="preserve">   머쉬룸 치킨 리조또 테스팅 생산</t>
    <phoneticPr fontId="11" type="noConversion"/>
  </si>
  <si>
    <t>2. 그릴문어구이 최종체크 확인및 테스팅 시식(홀)</t>
    <phoneticPr fontId="11" type="noConversion"/>
  </si>
  <si>
    <t xml:space="preserve">   스페셜 봉골레, 검보리조또 소스양 조절 교육및 생산</t>
    <phoneticPr fontId="11" type="noConversion"/>
  </si>
  <si>
    <t xml:space="preserve">   디너set 에피타이저 교육및 생산</t>
    <phoneticPr fontId="11" type="noConversion"/>
  </si>
  <si>
    <t>2. 박용수 사원 치킨 파이 조리과정 및 작업내용 교육</t>
    <phoneticPr fontId="11" type="noConversion"/>
  </si>
  <si>
    <t xml:space="preserve">   그릴 문어구이 플레이팅 교육및 테스팅 생산</t>
    <phoneticPr fontId="11" type="noConversion"/>
  </si>
  <si>
    <t xml:space="preserve">    그릴 문어구이 플레이팅 교육및 테스팅 생산</t>
    <phoneticPr fontId="11" type="noConversion"/>
  </si>
  <si>
    <t xml:space="preserve">   안심 스테이크 템포(굽기정도) 체크확인 재교육및 생산</t>
    <phoneticPr fontId="11" type="noConversion"/>
  </si>
  <si>
    <t>3. 배인호 사원 가지 빠니니 미장및 조리과정 교육</t>
    <phoneticPr fontId="11" type="noConversion"/>
  </si>
  <si>
    <t xml:space="preserve">   샐러드 냉장고 식자재 관리 체크확인 재교육</t>
    <phoneticPr fontId="11" type="noConversion"/>
  </si>
  <si>
    <t>에피타이저 접시 1ea(신사)</t>
    <phoneticPr fontId="11" type="noConversion"/>
  </si>
  <si>
    <t>Mare Zuppa</t>
    <phoneticPr fontId="11" type="noConversion"/>
  </si>
  <si>
    <t>Shrimp Alio</t>
    <phoneticPr fontId="11" type="noConversion"/>
  </si>
  <si>
    <t>1. 버너나이프, 전자저울 롯데주방 발주</t>
    <phoneticPr fontId="11" type="noConversion"/>
  </si>
  <si>
    <t>2. 새메뉴판 교육</t>
    <phoneticPr fontId="11" type="noConversion"/>
  </si>
  <si>
    <t>3. 내일부터 바뀌는 메뉴판으로 제공</t>
    <phoneticPr fontId="11" type="noConversion"/>
  </si>
  <si>
    <t>4. 내일예약사항</t>
    <phoneticPr fontId="11" type="noConversion"/>
  </si>
  <si>
    <t xml:space="preserve">  - 런치: 정신분석연구소 7명, 외 룸8명 예약</t>
    <phoneticPr fontId="11" type="noConversion"/>
  </si>
  <si>
    <t xml:space="preserve">    디너: 룸 5명 예약</t>
    <phoneticPr fontId="11" type="noConversion"/>
  </si>
  <si>
    <t>1. 진나현 사원 최윤정사원 글라스와인 서</t>
    <phoneticPr fontId="11" type="noConversion"/>
  </si>
  <si>
    <t>브 점검.</t>
    <phoneticPr fontId="11" type="noConversion"/>
  </si>
  <si>
    <t>2.피클제공량 점검 후 폐기량 고려한 양</t>
    <phoneticPr fontId="11" type="noConversion"/>
  </si>
  <si>
    <t xml:space="preserve">조절 </t>
    <phoneticPr fontId="11" type="noConversion"/>
  </si>
  <si>
    <t>3. 3월중으로 음료메뉴관련 정리 이뤄질</t>
    <phoneticPr fontId="11" type="noConversion"/>
  </si>
  <si>
    <t>수있도록 직원들 시연경연 제시</t>
    <phoneticPr fontId="11" type="noConversion"/>
  </si>
  <si>
    <t>2014.3.06</t>
    <phoneticPr fontId="6" type="noConversion"/>
  </si>
  <si>
    <t>이하린 님</t>
    <phoneticPr fontId="11" type="noConversion"/>
  </si>
  <si>
    <t>정신분석 연구소</t>
    <phoneticPr fontId="11" type="noConversion"/>
  </si>
  <si>
    <t>임성수 님</t>
    <phoneticPr fontId="11" type="noConversion"/>
  </si>
  <si>
    <t>1. 사무실 냉동고 식자재 정리및 청소</t>
    <phoneticPr fontId="11" type="noConversion"/>
  </si>
  <si>
    <t>2. 신메뉴 판매(함박스테이크, 딸기모짜렐라 샐러</t>
    <phoneticPr fontId="11" type="noConversion"/>
  </si>
  <si>
    <t xml:space="preserve">   드, 포크 커틀렛)</t>
    <phoneticPr fontId="11" type="noConversion"/>
  </si>
  <si>
    <t>4. 그랜드 메뉴및 신메뉴 레시피 정리작업</t>
    <phoneticPr fontId="11" type="noConversion"/>
  </si>
  <si>
    <t>5. 포크 커틀렛 양조절 변경</t>
    <phoneticPr fontId="11" type="noConversion"/>
  </si>
  <si>
    <t>소스볼 1ea</t>
    <phoneticPr fontId="11" type="noConversion"/>
  </si>
  <si>
    <t>3. 풍기치킨 리조또. 포크 커틀렛 테스팅 시식</t>
    <phoneticPr fontId="11" type="noConversion"/>
  </si>
  <si>
    <t xml:space="preserve">   포크 커틀렛 조리과정 재교육및 테스팅 생산</t>
    <phoneticPr fontId="11" type="noConversion"/>
  </si>
  <si>
    <t xml:space="preserve">   영계 마리네이드 방법 교육및 실습</t>
    <phoneticPr fontId="11" type="noConversion"/>
  </si>
  <si>
    <t>2. 김유미 사원 모짜렐라 파스타 소스양 조절 교육및 생산</t>
    <phoneticPr fontId="11" type="noConversion"/>
  </si>
  <si>
    <t xml:space="preserve">   머쉬룸 파스타 크림소스 색 체크확인 교육및 생산</t>
    <phoneticPr fontId="11" type="noConversion"/>
  </si>
  <si>
    <t>1. 정말순 주임 풍기치킨 리조또, 함박스테이크, 딸기 모짜</t>
    <phoneticPr fontId="11" type="noConversion"/>
  </si>
  <si>
    <t xml:space="preserve">   렐라 샐러드 미장및 조리과정 재교육</t>
    <phoneticPr fontId="11" type="noConversion"/>
  </si>
  <si>
    <t xml:space="preserve">   딸기 모짜렐라 샐러드, 풍기치킨 리조또, 포크 커틀렛 조리</t>
    <phoneticPr fontId="11" type="noConversion"/>
  </si>
  <si>
    <t xml:space="preserve">   과정 재교육</t>
    <phoneticPr fontId="11" type="noConversion"/>
  </si>
  <si>
    <t>3. 이다영 사원 영계 손질방법 교육및 작업</t>
    <phoneticPr fontId="11" type="noConversion"/>
  </si>
  <si>
    <t xml:space="preserve">   풍기리조또, 포크 커틀렛 미장및 조리방법 재교육</t>
    <phoneticPr fontId="11" type="noConversion"/>
  </si>
  <si>
    <t xml:space="preserve">   봉골레 파스타 소스양 조절 교육</t>
    <phoneticPr fontId="11" type="noConversion"/>
  </si>
  <si>
    <t>4. 배인호 사원 샐러드 냉장고 식자재 관리 체크확인 교육</t>
    <phoneticPr fontId="11" type="noConversion"/>
  </si>
  <si>
    <t xml:space="preserve">   포크 커틀렛, 딸기 모짜렐라 샐러드 조리방법 교육</t>
    <phoneticPr fontId="11" type="noConversion"/>
  </si>
  <si>
    <t xml:space="preserve">   샐러드 미장체크 확인후 미장생산량 조절 교육</t>
    <phoneticPr fontId="11" type="noConversion"/>
  </si>
  <si>
    <t>레몬</t>
    <phoneticPr fontId="11" type="noConversion"/>
  </si>
  <si>
    <t>Octopus</t>
    <phoneticPr fontId="11" type="noConversion"/>
  </si>
  <si>
    <t>Chicken Pie</t>
    <phoneticPr fontId="11" type="noConversion"/>
  </si>
  <si>
    <t>2014.3.07</t>
    <phoneticPr fontId="6" type="noConversion"/>
  </si>
  <si>
    <t>박찬익 님</t>
    <phoneticPr fontId="11" type="noConversion"/>
  </si>
  <si>
    <t>박혜린 님</t>
    <phoneticPr fontId="11" type="noConversion"/>
  </si>
  <si>
    <t>오세정 님</t>
    <phoneticPr fontId="11" type="noConversion"/>
  </si>
  <si>
    <t>이유경 님</t>
    <phoneticPr fontId="11" type="noConversion"/>
  </si>
  <si>
    <t>방승아 님</t>
    <phoneticPr fontId="11" type="noConversion"/>
  </si>
  <si>
    <t>7(6+1)</t>
    <phoneticPr fontId="11" type="noConversion"/>
  </si>
  <si>
    <t>1. 유지분해기 기기 교체수리</t>
    <phoneticPr fontId="11" type="noConversion"/>
  </si>
  <si>
    <t>2. 그랜드 메뉴및 신메뉴 레시피 정리 작업</t>
    <phoneticPr fontId="11" type="noConversion"/>
  </si>
  <si>
    <t>아기접시 1ea</t>
    <phoneticPr fontId="11" type="noConversion"/>
  </si>
  <si>
    <t>1. 박용수 사원 그릴문어구이 생산</t>
    <phoneticPr fontId="11" type="noConversion"/>
  </si>
  <si>
    <t xml:space="preserve">   풍기치킨 리조또 조리방법 보완점 재교육및 생산</t>
    <phoneticPr fontId="11" type="noConversion"/>
  </si>
  <si>
    <t>2. 김유미 사원 풍기치킨 리조또 조리방법 재교육</t>
    <phoneticPr fontId="11" type="noConversion"/>
  </si>
  <si>
    <t xml:space="preserve">   햄치즈 빠니니 조리방법 재교육및 생산</t>
    <phoneticPr fontId="11" type="noConversion"/>
  </si>
  <si>
    <t xml:space="preserve">   함박스테이크 조리방법 재교육</t>
    <phoneticPr fontId="11" type="noConversion"/>
  </si>
  <si>
    <t>3. 이다영 사원 포크커틀렛 조리방법 재교육및 생산</t>
    <phoneticPr fontId="11" type="noConversion"/>
  </si>
  <si>
    <t xml:space="preserve">   샐러드 파트 미장 체크확인 교육</t>
    <phoneticPr fontId="11" type="noConversion"/>
  </si>
  <si>
    <t xml:space="preserve">   함박스테이크 콘버터 가니쉬 조리방법 교육및 생산</t>
    <phoneticPr fontId="11" type="noConversion"/>
  </si>
  <si>
    <t>Toppkki</t>
    <phoneticPr fontId="11" type="noConversion"/>
  </si>
  <si>
    <t>2014.3.08</t>
    <phoneticPr fontId="6" type="noConversion"/>
  </si>
  <si>
    <t>전종민 님</t>
    <phoneticPr fontId="11" type="noConversion"/>
  </si>
  <si>
    <t>1. 창고 냉동실 식자재 정리및 청소</t>
    <phoneticPr fontId="11" type="noConversion"/>
  </si>
  <si>
    <t>3. 주방 싱크대 대청소</t>
    <phoneticPr fontId="11" type="noConversion"/>
  </si>
  <si>
    <t>4. 주방 공산품 선반 대청소</t>
    <phoneticPr fontId="11" type="noConversion"/>
  </si>
  <si>
    <t>1. 박용수 사원 치킨파이 생산과정 교육및 생산</t>
    <phoneticPr fontId="11" type="noConversion"/>
  </si>
  <si>
    <t xml:space="preserve">   포크커틀릿용 사태 손질방법, 마리네이드 방법교육및 작업</t>
    <phoneticPr fontId="11" type="noConversion"/>
  </si>
  <si>
    <t xml:space="preserve">   치킨파이, 리조또용 치킨 조리방법 교육및 생산</t>
    <phoneticPr fontId="11" type="noConversion"/>
  </si>
  <si>
    <t>2. 김유미 사원 치킨풍기 리조또 조리방법 교육및 생산</t>
    <phoneticPr fontId="11" type="noConversion"/>
  </si>
  <si>
    <t xml:space="preserve">   토마토소스 레시피 변경내용 교육및 생산</t>
    <phoneticPr fontId="11" type="noConversion"/>
  </si>
  <si>
    <t xml:space="preserve">   모짜렐라 파스타 소스양 조절 교육및 생산</t>
    <phoneticPr fontId="11" type="noConversion"/>
  </si>
  <si>
    <t>3. 이다영 사원 풍기리조또용 리조또 조리방법 교육및 생산</t>
    <phoneticPr fontId="11" type="noConversion"/>
  </si>
  <si>
    <t xml:space="preserve">   치킨풍기리조또 조리방법 교육및 생산</t>
    <phoneticPr fontId="11" type="noConversion"/>
  </si>
  <si>
    <t xml:space="preserve">   맛조개 손질방법 교육및 섭(자연산홍합) 손질방법 교육</t>
    <phoneticPr fontId="11" type="noConversion"/>
  </si>
  <si>
    <t>4. 배인호 사원 비프버거 패티 레시피 교육및 작업방법 교육</t>
    <phoneticPr fontId="11" type="noConversion"/>
  </si>
  <si>
    <t xml:space="preserve">   후 생산</t>
    <phoneticPr fontId="11" type="noConversion"/>
  </si>
  <si>
    <t xml:space="preserve">   깔라마리 튀김옷 변경내용 재교육및 생산</t>
    <phoneticPr fontId="11" type="noConversion"/>
  </si>
  <si>
    <t>미역</t>
    <phoneticPr fontId="11" type="noConversion"/>
  </si>
  <si>
    <t>바구니</t>
    <phoneticPr fontId="11" type="noConversion"/>
  </si>
  <si>
    <t>맛조개</t>
    <phoneticPr fontId="11" type="noConversion"/>
  </si>
  <si>
    <t>바닷굴</t>
    <phoneticPr fontId="11" type="noConversion"/>
  </si>
  <si>
    <t>노량진 시장 교통비</t>
    <phoneticPr fontId="11" type="noConversion"/>
  </si>
  <si>
    <t>5. 바닷굴 테스팅 시식(주방, 홀)</t>
    <phoneticPr fontId="11" type="noConversion"/>
  </si>
  <si>
    <t>6. 노량진 시장 식자재 구입</t>
    <phoneticPr fontId="11" type="noConversion"/>
  </si>
  <si>
    <t>Pastila</t>
    <phoneticPr fontId="11" type="noConversion"/>
  </si>
  <si>
    <t>Beefburger</t>
    <phoneticPr fontId="11" type="noConversion"/>
  </si>
  <si>
    <t>1. 단골- 전종민님, 이예은님 등 재방문 고객님 많았습니다.</t>
    <phoneticPr fontId="11" type="noConversion"/>
  </si>
  <si>
    <t xml:space="preserve"> 유아를 동반한 전종민님, 이예은 고객님 어린이에게 수제</t>
    <phoneticPr fontId="11" type="noConversion"/>
  </si>
  <si>
    <t xml:space="preserve"> 아이스크림 서비스제공하며, 반응 체크하였습니다.</t>
    <phoneticPr fontId="11" type="noConversion"/>
  </si>
  <si>
    <t>2. 계단둘레 유리창 및 선반 청소 실시</t>
    <phoneticPr fontId="11" type="noConversion"/>
  </si>
  <si>
    <t>1. 신메뉴 숙지 점검</t>
    <phoneticPr fontId="11" type="noConversion"/>
  </si>
  <si>
    <t xml:space="preserve"> 메뉴에 대한 기본정보와 서브시 유의사항</t>
    <phoneticPr fontId="11" type="noConversion"/>
  </si>
  <si>
    <t>등 숙지여부 점검</t>
    <phoneticPr fontId="11" type="noConversion"/>
  </si>
  <si>
    <t>2. 바안쪽 보여지는 부분 철저하게 정리정</t>
    <phoneticPr fontId="11" type="noConversion"/>
  </si>
  <si>
    <t>돈 체크</t>
    <phoneticPr fontId="11" type="noConversion"/>
  </si>
  <si>
    <t xml:space="preserve">3. 버터나이프 30개 입고완료 </t>
    <phoneticPr fontId="11" type="noConversion"/>
  </si>
  <si>
    <t>2014.3.09</t>
    <phoneticPr fontId="6" type="noConversion"/>
  </si>
  <si>
    <t>고문규 님</t>
    <phoneticPr fontId="11" type="noConversion"/>
  </si>
  <si>
    <t>조경원 님</t>
    <phoneticPr fontId="11" type="noConversion"/>
  </si>
  <si>
    <t>김향숙 님</t>
    <phoneticPr fontId="11" type="noConversion"/>
  </si>
  <si>
    <t>최해영 님</t>
    <phoneticPr fontId="11" type="noConversion"/>
  </si>
  <si>
    <t>1. 주방 렉선반 기물및 소모품 정리및 청소</t>
    <phoneticPr fontId="11" type="noConversion"/>
  </si>
  <si>
    <t>2. 에피타이저,샐러드,파스타 냉장고 식자재 정리</t>
    <phoneticPr fontId="11" type="noConversion"/>
  </si>
  <si>
    <t xml:space="preserve">   및 청소</t>
    <phoneticPr fontId="11" type="noConversion"/>
  </si>
  <si>
    <t>3. 컨벡션 오븐 청소및 건조식자재 정리</t>
    <phoneticPr fontId="11" type="noConversion"/>
  </si>
  <si>
    <t>4. 검보리조또 쌀변경 테스팅 시식(주방,홀)</t>
    <phoneticPr fontId="11" type="noConversion"/>
  </si>
  <si>
    <t>5. 시져 샐러드 제과직원 테스팅 시식</t>
    <phoneticPr fontId="11" type="noConversion"/>
  </si>
  <si>
    <t>6. 애플파이 주방직원 테스팅 시식</t>
    <phoneticPr fontId="11" type="noConversion"/>
  </si>
  <si>
    <t>7. 풍기치킨 리조또 레시피 변경</t>
    <phoneticPr fontId="11" type="noConversion"/>
  </si>
  <si>
    <t>1. 정말순 주임 풍기치킨 리조또 레시피 변경사항 교육</t>
    <phoneticPr fontId="11" type="noConversion"/>
  </si>
  <si>
    <t xml:space="preserve">   그릴문어구이 조리방법 교육및 생산</t>
    <phoneticPr fontId="11" type="noConversion"/>
  </si>
  <si>
    <t xml:space="preserve">   치킨파이 레시피 재교육및 조리방법 재교육</t>
    <phoneticPr fontId="11" type="noConversion"/>
  </si>
  <si>
    <t>2. 김유미 사원 set메뉴 안심, 등심스테이크 템포 체크확인</t>
    <phoneticPr fontId="11" type="noConversion"/>
  </si>
  <si>
    <t xml:space="preserve">   방법 보완사항 교육및 생산</t>
    <phoneticPr fontId="11" type="noConversion"/>
  </si>
  <si>
    <t xml:space="preserve">   등심 스테이크 조리방법및 가니쉬 플레이팅 재교육및 생산</t>
    <phoneticPr fontId="11" type="noConversion"/>
  </si>
  <si>
    <t xml:space="preserve">    풍기치킨 리조또 레시피 변경사항 교육및 생산</t>
    <phoneticPr fontId="11" type="noConversion"/>
  </si>
  <si>
    <t>3. 이다영 사원 풍기치킨 리조또 레시피 변경사항 교육</t>
    <phoneticPr fontId="11" type="noConversion"/>
  </si>
  <si>
    <t xml:space="preserve">   오더시 주문내역 체크확인 교육</t>
    <phoneticPr fontId="11" type="noConversion"/>
  </si>
  <si>
    <t xml:space="preserve">   파트별 직원부재시 식자재및 특이사항 전달 교육 </t>
    <phoneticPr fontId="11" type="noConversion"/>
  </si>
  <si>
    <t>4. 배인호 사원 식자재 발주체크 확인및 관리 교육</t>
    <phoneticPr fontId="11" type="noConversion"/>
  </si>
  <si>
    <t xml:space="preserve">   포크커틀렛 조리시 보완사항 교육및 생산</t>
    <phoneticPr fontId="11" type="noConversion"/>
  </si>
  <si>
    <t xml:space="preserve">   이탈리안 드레싱, 칠리살사소스 생산량 조절 교육</t>
    <phoneticPr fontId="11" type="noConversion"/>
  </si>
  <si>
    <t>꼬제:3</t>
    <phoneticPr fontId="11" type="noConversion"/>
  </si>
  <si>
    <t>Tenderloin</t>
    <phoneticPr fontId="11" type="noConversion"/>
  </si>
  <si>
    <t>Gumbo</t>
    <phoneticPr fontId="11" type="noConversion"/>
  </si>
  <si>
    <t>1. 꾸준하게 재방문 고객님 이용해 주시며, 디너타임 조경원</t>
    <phoneticPr fontId="11" type="noConversion"/>
  </si>
  <si>
    <t>님 신메뉴 홍보겸 치킨파이 서비스제공하였으며, 꼴라단골</t>
    <phoneticPr fontId="11" type="noConversion"/>
  </si>
  <si>
    <t>로 계속해서 재방문 이용 고객님께 브레드나 신메뉴 홍보차</t>
    <phoneticPr fontId="11" type="noConversion"/>
  </si>
  <si>
    <t>서비스 제공하였습니다.</t>
    <phoneticPr fontId="11" type="noConversion"/>
  </si>
  <si>
    <t>2. 오늘의 스페셜로 거제도 자연산 홍합탕 준비하였으며, 이</t>
    <phoneticPr fontId="11" type="noConversion"/>
  </si>
  <si>
    <t>용 고객님 매우 만족해 하였습니다.</t>
    <phoneticPr fontId="11" type="noConversion"/>
  </si>
  <si>
    <t>3. 내일 특이 예약사항은 없으나 브레드 신메뉴 디스플레이</t>
    <phoneticPr fontId="11" type="noConversion"/>
  </si>
  <si>
    <t>변경과 메뉴변경에 대한 직원 숙지 철저히 이뤄질수 있도록</t>
    <phoneticPr fontId="11" type="noConversion"/>
  </si>
  <si>
    <t>하며, 시간 틈틈히 대청소 진행 예정입니다.</t>
    <phoneticPr fontId="11" type="noConversion"/>
  </si>
  <si>
    <t>1. 신메뉴 고객님 반응 체크</t>
    <phoneticPr fontId="11" type="noConversion"/>
  </si>
  <si>
    <t>추천판매 이뤄질수 있도록 하고, 판매후</t>
    <phoneticPr fontId="11" type="noConversion"/>
  </si>
  <si>
    <t>고객님 반응 점검할수 있는 멘트 이뤄질</t>
    <phoneticPr fontId="11" type="noConversion"/>
  </si>
  <si>
    <t>수있도록 하여 키친파트와 소통할수 있도</t>
    <phoneticPr fontId="11" type="noConversion"/>
  </si>
  <si>
    <t>록 하였습니다.</t>
    <phoneticPr fontId="11" type="noConversion"/>
  </si>
  <si>
    <t>2014.3.10</t>
    <phoneticPr fontId="6" type="noConversion"/>
  </si>
  <si>
    <t>딸기모짜렐라샐러드, 치킨파이, 우오바</t>
    <phoneticPr fontId="11" type="noConversion"/>
  </si>
  <si>
    <t>날치알 파스타, 치킨풍기 리조또</t>
    <phoneticPr fontId="11" type="noConversion"/>
  </si>
  <si>
    <t>등심 스테이크, 스페어립</t>
    <phoneticPr fontId="11" type="noConversion"/>
  </si>
  <si>
    <t>서초교회</t>
    <phoneticPr fontId="11" type="noConversion"/>
  </si>
  <si>
    <t>이정은 님</t>
    <phoneticPr fontId="11" type="noConversion"/>
  </si>
  <si>
    <t>김정은 님</t>
    <phoneticPr fontId="11" type="noConversion"/>
  </si>
  <si>
    <t>이지은 님</t>
    <phoneticPr fontId="11" type="noConversion"/>
  </si>
  <si>
    <t>1. 주방 닥트 보수사항 미팅</t>
    <phoneticPr fontId="11" type="noConversion"/>
  </si>
  <si>
    <t>2. 신제품 빵 테스팅 시식(홀, 주방)</t>
    <phoneticPr fontId="11" type="noConversion"/>
  </si>
  <si>
    <t>3. 제과쪽 냉동고 식자재 정리및 정돈</t>
    <phoneticPr fontId="11" type="noConversion"/>
  </si>
  <si>
    <t>4. 테이스팅 룸 디져트 시식</t>
    <phoneticPr fontId="11" type="noConversion"/>
  </si>
  <si>
    <t xml:space="preserve">   (이동훈 계장, 차현욱 사원)</t>
    <phoneticPr fontId="11" type="noConversion"/>
  </si>
  <si>
    <t>5. 치킨풍기 리조또 레시피 변경</t>
    <phoneticPr fontId="11" type="noConversion"/>
  </si>
  <si>
    <t>1. 정말순 주임 치킨풍기 리조또 크림양 조절 교육및 생산</t>
    <phoneticPr fontId="11" type="noConversion"/>
  </si>
  <si>
    <t xml:space="preserve">   함박 스테이크 조리방법 재교육및 생산</t>
    <phoneticPr fontId="11" type="noConversion"/>
  </si>
  <si>
    <t>2. 박용수 사원 치킨풍기 리조또 레시피 변경 내용 교육</t>
    <phoneticPr fontId="11" type="noConversion"/>
  </si>
  <si>
    <t xml:space="preserve">   함박 스테이크 미장및 조리방법, 가니쉬 플레이팅 교육</t>
    <phoneticPr fontId="11" type="noConversion"/>
  </si>
  <si>
    <t xml:space="preserve">   문어 손질방법 재교육및 작업</t>
    <phoneticPr fontId="11" type="noConversion"/>
  </si>
  <si>
    <t>3. 이다영 사원 함박 스테이크 조리방법 교육및 생산</t>
    <phoneticPr fontId="11" type="noConversion"/>
  </si>
  <si>
    <t xml:space="preserve">    치킨풍기 리조또 레시피 변경사항 교육및 생산</t>
    <phoneticPr fontId="11" type="noConversion"/>
  </si>
  <si>
    <t xml:space="preserve">   문어 손질방법 교육및 작업</t>
    <phoneticPr fontId="11" type="noConversion"/>
  </si>
  <si>
    <t>4. 배인호 사원 안심 식자재 재고관리및 활용처리방법 교육</t>
    <phoneticPr fontId="11" type="noConversion"/>
  </si>
  <si>
    <t xml:space="preserve">   딸기 모짜렐라 샐러드 생산방법 교육및 생산</t>
    <phoneticPr fontId="11" type="noConversion"/>
  </si>
  <si>
    <t>퀵 서비스</t>
    <phoneticPr fontId="11" type="noConversion"/>
  </si>
  <si>
    <t>Cutlet</t>
    <phoneticPr fontId="11" type="noConversion"/>
  </si>
  <si>
    <t>Pork cutlet</t>
    <phoneticPr fontId="11" type="noConversion"/>
  </si>
  <si>
    <t>Uova</t>
    <phoneticPr fontId="11" type="noConversion"/>
  </si>
  <si>
    <t>1. 신메뉴 적극판매 이뤄질수 있도록 하였으며, 신메뉴 기본</t>
    <phoneticPr fontId="11" type="noConversion"/>
  </si>
  <si>
    <t>정보 체크하여 부족한 부분 보완할수 있도록 하였습니다.</t>
    <phoneticPr fontId="11" type="noConversion"/>
  </si>
  <si>
    <t>이에 시식이 부족한 부분은 키친과 상의하여 시식교육 실시</t>
    <phoneticPr fontId="11" type="noConversion"/>
  </si>
  <si>
    <t>예정입니다.</t>
    <phoneticPr fontId="11" type="noConversion"/>
  </si>
  <si>
    <t>2. 내일 예약사항</t>
    <phoneticPr fontId="11" type="noConversion"/>
  </si>
  <si>
    <t xml:space="preserve"> 김경화님(단골)2명, 명우회8명, 주변회사 김준범님10명(룸)</t>
    <phoneticPr fontId="11" type="noConversion"/>
  </si>
  <si>
    <t>예약 되어있습니다.</t>
    <phoneticPr fontId="11" type="noConversion"/>
  </si>
  <si>
    <t>1. 신메뉴 버섯리조또 주방프린트 출력</t>
    <phoneticPr fontId="11" type="noConversion"/>
  </si>
  <si>
    <t>점검:기존 안심버섯파스타와 혼동 우려가</t>
    <phoneticPr fontId="11" type="noConversion"/>
  </si>
  <si>
    <t>있어 약칭 Polo로 대체</t>
    <phoneticPr fontId="11" type="noConversion"/>
  </si>
  <si>
    <t>2. 함박스테이크 제공시, 주의사항 전달하</t>
    <phoneticPr fontId="11" type="noConversion"/>
  </si>
  <si>
    <t xml:space="preserve">여 직원과 고객님 안전사고에 미리 주의 </t>
    <phoneticPr fontId="11" type="noConversion"/>
  </si>
  <si>
    <t>요하였으며, 소스가 담겨지는 스틸 볼에</t>
    <phoneticPr fontId="11" type="noConversion"/>
  </si>
  <si>
    <t>대한 부분도 코멘트 이뤄질수 있도록 하였</t>
    <phoneticPr fontId="11" type="noConversion"/>
  </si>
  <si>
    <t>습니다.</t>
    <phoneticPr fontId="11" type="noConversion"/>
  </si>
  <si>
    <t>3. 청소 점검</t>
    <phoneticPr fontId="11" type="noConversion"/>
  </si>
  <si>
    <t>4층 창고와 계단, 바안쪽 기기들 점검하여</t>
    <phoneticPr fontId="11" type="noConversion"/>
  </si>
  <si>
    <t>청결 유지할수 있도록 하였습니다.</t>
    <phoneticPr fontId="11" type="noConversion"/>
  </si>
  <si>
    <t>Hamburg</t>
    <phoneticPr fontId="11" type="noConversion"/>
  </si>
  <si>
    <t>2014.3.11</t>
    <phoneticPr fontId="6" type="noConversion"/>
  </si>
  <si>
    <t>김경애 님</t>
    <phoneticPr fontId="11" type="noConversion"/>
  </si>
  <si>
    <t>권희숙 님</t>
    <phoneticPr fontId="11" type="noConversion"/>
  </si>
  <si>
    <t>이은애 님</t>
    <phoneticPr fontId="11" type="noConversion"/>
  </si>
  <si>
    <t>조윤숙 님</t>
    <phoneticPr fontId="11" type="noConversion"/>
  </si>
  <si>
    <t>박상은 님</t>
    <phoneticPr fontId="11" type="noConversion"/>
  </si>
  <si>
    <t>명우회</t>
    <phoneticPr fontId="11" type="noConversion"/>
  </si>
  <si>
    <t>김준범 님</t>
    <phoneticPr fontId="11" type="noConversion"/>
  </si>
  <si>
    <t>1. 닥트 기름누출부위 보수</t>
    <phoneticPr fontId="11" type="noConversion"/>
  </si>
  <si>
    <t>2. 그릴문어구이 레드와인 소스 레시피 변경</t>
    <phoneticPr fontId="11" type="noConversion"/>
  </si>
  <si>
    <t>3. 치킨파이 사진촬영및 테스팅 시식(홀)</t>
    <phoneticPr fontId="11" type="noConversion"/>
  </si>
  <si>
    <t>4. 피클쥬스 레시피 변경테스팅 및 피클 재료 변경</t>
    <phoneticPr fontId="11" type="noConversion"/>
  </si>
  <si>
    <t xml:space="preserve">   테스팅 생산</t>
    <phoneticPr fontId="11" type="noConversion"/>
  </si>
  <si>
    <t>5. 포크커틀렛 로스부위 메뉴로 활용생산 테스팅</t>
    <phoneticPr fontId="11" type="noConversion"/>
  </si>
  <si>
    <t>1. 정말순 주임 디너set 에피타이져 양조절, 플레이팅, 조리</t>
    <phoneticPr fontId="11" type="noConversion"/>
  </si>
  <si>
    <t xml:space="preserve">   보완점 교육및 생산</t>
    <phoneticPr fontId="11" type="noConversion"/>
  </si>
  <si>
    <t xml:space="preserve">   포크커틀렛 로스부위 메뉴로 활용생산 테스팅</t>
    <phoneticPr fontId="11" type="noConversion"/>
  </si>
  <si>
    <t>2. 박용수 사원 병아리콩 soup 생산</t>
    <phoneticPr fontId="11" type="noConversion"/>
  </si>
  <si>
    <t xml:space="preserve">   디너set 에피타이져 조리방법및 플레이팅 교육</t>
    <phoneticPr fontId="11" type="noConversion"/>
  </si>
  <si>
    <t>3. 김유미 사원 등심 스테이크 조리방법, 가니쉬 플레이팅</t>
    <phoneticPr fontId="11" type="noConversion"/>
  </si>
  <si>
    <t xml:space="preserve">    재교육및 생산</t>
    <phoneticPr fontId="11" type="noConversion"/>
  </si>
  <si>
    <t xml:space="preserve">   디너set메인 스페어립, 찹스테이크 가니쉬플레이팅 교육</t>
    <phoneticPr fontId="11" type="noConversion"/>
  </si>
  <si>
    <t xml:space="preserve">   안심, 등심 스테이크 로스손실분 보완 컷팅 교육</t>
    <phoneticPr fontId="11" type="noConversion"/>
  </si>
  <si>
    <t xml:space="preserve">   메뉴오더 생산시 테이블 요구사항 보완 생산교육</t>
    <phoneticPr fontId="11" type="noConversion"/>
  </si>
  <si>
    <t>4. 배인호 사원 피클쥬스 레시피 변경테스팅 생산</t>
    <phoneticPr fontId="11" type="noConversion"/>
  </si>
  <si>
    <t xml:space="preserve">   적양파, 적채, 마늘쫑 피클 테스팅 생산</t>
    <phoneticPr fontId="11" type="noConversion"/>
  </si>
  <si>
    <t xml:space="preserve">   영업 미장 체크확인 준비 재교육</t>
    <phoneticPr fontId="11" type="noConversion"/>
  </si>
  <si>
    <t xml:space="preserve">   업무시 동료직원들간 업무부분 소통교육</t>
    <phoneticPr fontId="11" type="noConversion"/>
  </si>
  <si>
    <t>딸기</t>
    <phoneticPr fontId="11" type="noConversion"/>
  </si>
  <si>
    <t>3,600,700(제이홀릭:1,506,450)</t>
    <phoneticPr fontId="11" type="noConversion"/>
  </si>
  <si>
    <t>Tenderloin</t>
    <phoneticPr fontId="11" type="noConversion"/>
  </si>
  <si>
    <t>Mare zuppa</t>
    <phoneticPr fontId="11" type="noConversion"/>
  </si>
  <si>
    <t>Chef Special</t>
    <phoneticPr fontId="11" type="noConversion"/>
  </si>
  <si>
    <t>봉골레:3</t>
    <phoneticPr fontId="11" type="noConversion"/>
  </si>
  <si>
    <t>Cobb</t>
    <phoneticPr fontId="11" type="noConversion"/>
  </si>
  <si>
    <t>단골</t>
    <phoneticPr fontId="11" type="noConversion"/>
  </si>
  <si>
    <t>서이사님 시어머님</t>
    <phoneticPr fontId="11" type="noConversion"/>
  </si>
  <si>
    <t>대법원장</t>
    <phoneticPr fontId="11" type="noConversion"/>
  </si>
  <si>
    <t>법원관계자</t>
    <phoneticPr fontId="11" type="noConversion"/>
  </si>
  <si>
    <t>1. 런치타임 어머님모임, 주변직장인, 법원관계자 등 이용고</t>
    <phoneticPr fontId="11" type="noConversion"/>
  </si>
  <si>
    <t xml:space="preserve">객님 많았으며 단골(아름다운피부과 원장님-이하린님..등) </t>
    <phoneticPr fontId="11" type="noConversion"/>
  </si>
  <si>
    <t>재방문 이어지고 있습니다.</t>
    <phoneticPr fontId="11" type="noConversion"/>
  </si>
  <si>
    <t xml:space="preserve">2. 신메뉴 딸기샐러드와 함박스테이크가 고객님에게 좋은 </t>
    <phoneticPr fontId="11" type="noConversion"/>
  </si>
  <si>
    <t>반응을 보이고 있습니다.</t>
    <phoneticPr fontId="11" type="noConversion"/>
  </si>
  <si>
    <t>1. 틈틈히 음료개발 테스팅 진행하고 있</t>
    <phoneticPr fontId="11" type="noConversion"/>
  </si>
  <si>
    <t>습니다.</t>
    <phoneticPr fontId="11" type="noConversion"/>
  </si>
  <si>
    <t>2. 브레드 내용숙지 점검</t>
    <phoneticPr fontId="11" type="noConversion"/>
  </si>
  <si>
    <t>3. 청소리스트 계획하여 틈틈히 청소 진행</t>
    <phoneticPr fontId="11" type="noConversion"/>
  </si>
  <si>
    <t>하고 있습니다.</t>
    <phoneticPr fontId="11" type="noConversion"/>
  </si>
  <si>
    <t>2014.3.12</t>
    <phoneticPr fontId="6" type="noConversion"/>
  </si>
  <si>
    <t>이태경 님</t>
    <phoneticPr fontId="11" type="noConversion"/>
  </si>
  <si>
    <t>유규환 님</t>
    <phoneticPr fontId="11" type="noConversion"/>
  </si>
  <si>
    <t>윤혜원 님</t>
    <phoneticPr fontId="11" type="noConversion"/>
  </si>
  <si>
    <t>오경미 님</t>
    <phoneticPr fontId="11" type="noConversion"/>
  </si>
  <si>
    <t>송아영 님</t>
    <phoneticPr fontId="11" type="noConversion"/>
  </si>
  <si>
    <t>최원기 님</t>
    <phoneticPr fontId="11" type="noConversion"/>
  </si>
  <si>
    <t>장승은 님</t>
    <phoneticPr fontId="11" type="noConversion"/>
  </si>
  <si>
    <t>전윤석 님</t>
    <phoneticPr fontId="11" type="noConversion"/>
  </si>
  <si>
    <t>1. 창고 선반 식자재및 기물 정리및 청소</t>
    <phoneticPr fontId="11" type="noConversion"/>
  </si>
  <si>
    <t>2. 후라이팬 기름때 제거 청소</t>
    <phoneticPr fontId="11" type="noConversion"/>
  </si>
  <si>
    <t>3. 데크오븐 기름때 제거및 청소</t>
    <phoneticPr fontId="11" type="noConversion"/>
  </si>
  <si>
    <t>1. 정말순 주임 치킨파이 미장준비및 작업 재교육 실습</t>
    <phoneticPr fontId="11" type="noConversion"/>
  </si>
  <si>
    <t xml:space="preserve">   스페셜 봉골레 소스양 조절 재교육및 생산</t>
    <phoneticPr fontId="11" type="noConversion"/>
  </si>
  <si>
    <t>2. 박용수 사원 포크 커틀렛 조리방법 교육및 생산</t>
    <phoneticPr fontId="11" type="noConversion"/>
  </si>
  <si>
    <t xml:space="preserve">   등심 스테이크 템포 체크방법 재교육및 생산</t>
    <phoneticPr fontId="11" type="noConversion"/>
  </si>
  <si>
    <t xml:space="preserve">   치킨풍기 리조또 조리방법 보완 교육</t>
    <phoneticPr fontId="11" type="noConversion"/>
  </si>
  <si>
    <t>3. 김유미 사원 포크 커틀렛 조리방법, 가니쉬 생산방법 교육</t>
    <phoneticPr fontId="11" type="noConversion"/>
  </si>
  <si>
    <t xml:space="preserve">    및 생산</t>
    <phoneticPr fontId="11" type="noConversion"/>
  </si>
  <si>
    <t xml:space="preserve">   웰링턴 안심스테이크 조리시 보완점 교육</t>
    <phoneticPr fontId="11" type="noConversion"/>
  </si>
  <si>
    <t xml:space="preserve">   치킨파이 레시피 재교육및 작업교육후 실습</t>
    <phoneticPr fontId="11" type="noConversion"/>
  </si>
  <si>
    <t>4. 이다영 사원 딸기모짜렐라 샐러드 생산방법및 플레이팅</t>
    <phoneticPr fontId="11" type="noConversion"/>
  </si>
  <si>
    <t xml:space="preserve">   교육및 생산</t>
    <phoneticPr fontId="11" type="noConversion"/>
  </si>
  <si>
    <t>코캠무역</t>
    <phoneticPr fontId="11" type="noConversion"/>
  </si>
  <si>
    <t>법원관계자</t>
    <phoneticPr fontId="11" type="noConversion"/>
  </si>
  <si>
    <t>Chef Special</t>
    <phoneticPr fontId="11" type="noConversion"/>
  </si>
  <si>
    <t>봉골레:6</t>
    <phoneticPr fontId="11" type="noConversion"/>
  </si>
  <si>
    <t>Pork cutlet</t>
    <phoneticPr fontId="11" type="noConversion"/>
  </si>
  <si>
    <t>1. 런치타임 만석으로 진행되었으며, 이른시각 어머니 모임</t>
    <phoneticPr fontId="11" type="noConversion"/>
  </si>
  <si>
    <t>이용으로 브런치 세트판매 좋았습니다.</t>
    <phoneticPr fontId="11" type="noConversion"/>
  </si>
  <si>
    <t>2. 신메뉴와 스페셜 봉골레가 고객님에게 좋은반응을 얻고</t>
    <phoneticPr fontId="11" type="noConversion"/>
  </si>
  <si>
    <t>있습니다.</t>
    <phoneticPr fontId="11" type="noConversion"/>
  </si>
  <si>
    <t>3. 내일 예약사항</t>
    <phoneticPr fontId="11" type="noConversion"/>
  </si>
  <si>
    <t>런치:정신분석연구소(8명), 이지연님(8명), 그외 2건(4명)</t>
    <phoneticPr fontId="11" type="noConversion"/>
  </si>
  <si>
    <t>예약되었습니다.</t>
    <phoneticPr fontId="11" type="noConversion"/>
  </si>
  <si>
    <t>4. 룸에 테라스쪽 창문으로 들어오는 햇볕으로 고객님 불편</t>
    <phoneticPr fontId="11" type="noConversion"/>
  </si>
  <si>
    <t>사항이 있습니다. 블라인드 설치에 대해 건의합니다.</t>
    <phoneticPr fontId="11" type="noConversion"/>
  </si>
  <si>
    <t>1. 김동현 사원 신메뉴 기본내용 숙지 점</t>
    <phoneticPr fontId="11" type="noConversion"/>
  </si>
  <si>
    <t>검 : 미흡한 부분 숙지할수 있도록 하였</t>
    <phoneticPr fontId="11" type="noConversion"/>
  </si>
  <si>
    <t>습니다.</t>
    <phoneticPr fontId="11" type="noConversion"/>
  </si>
  <si>
    <t>2. 입장 고객안내할때,다음고객님을 예측</t>
    <phoneticPr fontId="11" type="noConversion"/>
  </si>
  <si>
    <t>할 수 있는 자리배치와 신속한 응대할</t>
    <phoneticPr fontId="11" type="noConversion"/>
  </si>
  <si>
    <t>수있도록 하였습니다.</t>
    <phoneticPr fontId="11" type="noConversion"/>
  </si>
  <si>
    <t>3. 지속적으로 스텐바이 자세 점검</t>
    <phoneticPr fontId="11" type="noConversion"/>
  </si>
  <si>
    <t>:무의식적으로 취할수 있는 자세에 대해</t>
    <phoneticPr fontId="11" type="noConversion"/>
  </si>
  <si>
    <t>항상 의식할 수있도록 하였습니다.</t>
    <phoneticPr fontId="11" type="noConversion"/>
  </si>
  <si>
    <t>2014.3.13</t>
    <phoneticPr fontId="6" type="noConversion"/>
  </si>
  <si>
    <t>김윤영, 정말순</t>
    <phoneticPr fontId="6" type="noConversion"/>
  </si>
  <si>
    <t>wellingten</t>
    <phoneticPr fontId="11" type="noConversion"/>
  </si>
  <si>
    <t>이자경 님</t>
    <phoneticPr fontId="11" type="noConversion"/>
  </si>
  <si>
    <t>문주형 님</t>
    <phoneticPr fontId="11" type="noConversion"/>
  </si>
  <si>
    <t>황성아 님</t>
    <phoneticPr fontId="11" type="noConversion"/>
  </si>
  <si>
    <t>서초게이트</t>
    <phoneticPr fontId="11" type="noConversion"/>
  </si>
  <si>
    <t>정신분석연구소</t>
    <phoneticPr fontId="11" type="noConversion"/>
  </si>
  <si>
    <t>1. 제과쪽 냉동고, 창고 냉동고 정리 및 청소</t>
    <phoneticPr fontId="11" type="noConversion"/>
  </si>
  <si>
    <t xml:space="preserve">2. 스페셜 봉골레 레시피 보안 </t>
    <phoneticPr fontId="11" type="noConversion"/>
  </si>
  <si>
    <t xml:space="preserve">3. 피클 테스팅(피클쥬스, 마늘쫑, 적양파, </t>
    <phoneticPr fontId="11" type="noConversion"/>
  </si>
  <si>
    <t xml:space="preserve">   적양배추, 알배기배추)</t>
    <phoneticPr fontId="11" type="noConversion"/>
  </si>
  <si>
    <t>4. 닥트 청소 업체 방문 및 수리, 청소</t>
    <phoneticPr fontId="11" type="noConversion"/>
  </si>
  <si>
    <t>5. 에피타이저, 샐러드 냉장고 정리 및 청소</t>
    <phoneticPr fontId="11" type="noConversion"/>
  </si>
  <si>
    <t xml:space="preserve">   돼지사태 양 변경과 마리네이드 교육 및 생산</t>
    <phoneticPr fontId="11" type="noConversion"/>
  </si>
  <si>
    <t>2. 김유미 사원 그릴드 문어 교육</t>
    <phoneticPr fontId="11" type="noConversion"/>
  </si>
  <si>
    <t>1. 정말순 주임 스페셜 봉골레 레시피 변경 교육 및 생산</t>
    <phoneticPr fontId="11" type="noConversion"/>
  </si>
  <si>
    <t xml:space="preserve">   스페셜 봉골레 리시피 변경 교육 및 생산</t>
    <phoneticPr fontId="11" type="noConversion"/>
  </si>
  <si>
    <t xml:space="preserve">   메인 써로인 재교육 및 생산</t>
    <phoneticPr fontId="11" type="noConversion"/>
  </si>
  <si>
    <t>3. 이다영 사원 스페셜 봉골레 레시피 변경 교육 및 생산</t>
    <phoneticPr fontId="11" type="noConversion"/>
  </si>
  <si>
    <t xml:space="preserve">    식자재 관리 및 체크 교육</t>
    <phoneticPr fontId="11" type="noConversion"/>
  </si>
  <si>
    <t>4. 배인호 사원 칠리소스 재교육 및 생산</t>
    <phoneticPr fontId="11" type="noConversion"/>
  </si>
  <si>
    <t xml:space="preserve">   크림치즈 딥 양 조절 교육 및 생산</t>
    <phoneticPr fontId="11" type="noConversion"/>
  </si>
  <si>
    <t>6. 파스틸라 준비과정 균일화 및 생산</t>
    <phoneticPr fontId="11" type="noConversion"/>
  </si>
  <si>
    <t xml:space="preserve">   식자재 관리 및 체크 교육 </t>
    <phoneticPr fontId="11" type="noConversion"/>
  </si>
  <si>
    <t>명주 조개</t>
    <phoneticPr fontId="11" type="noConversion"/>
  </si>
  <si>
    <t>웅피 조개</t>
    <phoneticPr fontId="11" type="noConversion"/>
  </si>
  <si>
    <t xml:space="preserve">섭 </t>
    <phoneticPr fontId="11" type="noConversion"/>
  </si>
  <si>
    <t>sparib</t>
    <phoneticPr fontId="11" type="noConversion"/>
  </si>
  <si>
    <t>2014.3.14</t>
    <phoneticPr fontId="6" type="noConversion"/>
  </si>
  <si>
    <t>1. 런치와 디너 테라스까지 테이블 이용 많았습니다.</t>
    <phoneticPr fontId="11" type="noConversion"/>
  </si>
  <si>
    <t>2. 스페셜 봉골레메뉴 고객님에게 좋은 반응을 얻고 있습니</t>
    <phoneticPr fontId="11" type="noConversion"/>
  </si>
  <si>
    <t>다.</t>
    <phoneticPr fontId="11" type="noConversion"/>
  </si>
  <si>
    <t>3. 새로운 메뉴 적극 판매 이뤄지고 있으며 딸기 샐러드가</t>
    <phoneticPr fontId="11" type="noConversion"/>
  </si>
  <si>
    <t>고객님에게 좋은 반응을 보이고 있습니다.</t>
    <phoneticPr fontId="11" type="noConversion"/>
  </si>
  <si>
    <t>1. 포스 이상상태 점검</t>
    <phoneticPr fontId="11" type="noConversion"/>
  </si>
  <si>
    <t xml:space="preserve"> 테이블 결제후, 영수증이 출력되지 안음</t>
    <phoneticPr fontId="11" type="noConversion"/>
  </si>
  <si>
    <t>테이블이 포스상 보이지 않아 프로그램</t>
    <phoneticPr fontId="11" type="noConversion"/>
  </si>
  <si>
    <t>종료후, 다시 실행하였음.</t>
    <phoneticPr fontId="11" type="noConversion"/>
  </si>
  <si>
    <t>테이블 자리이동후, 금액차이 발생.</t>
    <phoneticPr fontId="11" type="noConversion"/>
  </si>
  <si>
    <t>더치페이 결제이용시, 금액분할에 문제</t>
    <phoneticPr fontId="11" type="noConversion"/>
  </si>
  <si>
    <t>발생.</t>
    <phoneticPr fontId="11" type="noConversion"/>
  </si>
  <si>
    <t>최만기 님</t>
    <phoneticPr fontId="11" type="noConversion"/>
  </si>
  <si>
    <t>이경진 님</t>
    <phoneticPr fontId="11" type="noConversion"/>
  </si>
  <si>
    <t>허소정 님</t>
    <phoneticPr fontId="11" type="noConversion"/>
  </si>
  <si>
    <t>배전갑 님</t>
    <phoneticPr fontId="11" type="noConversion"/>
  </si>
  <si>
    <t>허윤범 님</t>
    <phoneticPr fontId="11" type="noConversion"/>
  </si>
  <si>
    <t>강승경 님</t>
    <phoneticPr fontId="11" type="noConversion"/>
  </si>
  <si>
    <t>김형우 님</t>
    <phoneticPr fontId="11" type="noConversion"/>
  </si>
  <si>
    <t>김형기 님</t>
    <phoneticPr fontId="11" type="noConversion"/>
  </si>
  <si>
    <t>이준혁 님</t>
    <phoneticPr fontId="11" type="noConversion"/>
  </si>
  <si>
    <t>이수민 님</t>
    <phoneticPr fontId="11" type="noConversion"/>
  </si>
  <si>
    <t>박선준 님</t>
    <phoneticPr fontId="11" type="noConversion"/>
  </si>
  <si>
    <t>계윤미 님</t>
    <phoneticPr fontId="11" type="noConversion"/>
  </si>
  <si>
    <t>선태원 님</t>
    <phoneticPr fontId="11" type="noConversion"/>
  </si>
  <si>
    <t>박현성 님</t>
    <phoneticPr fontId="11" type="noConversion"/>
  </si>
  <si>
    <t>정상민 님</t>
    <phoneticPr fontId="11" type="noConversion"/>
  </si>
  <si>
    <t>김경원 님</t>
    <phoneticPr fontId="11" type="noConversion"/>
  </si>
  <si>
    <t>하은주 님</t>
    <phoneticPr fontId="11" type="noConversion"/>
  </si>
  <si>
    <t>9(7+2)</t>
    <phoneticPr fontId="11" type="noConversion"/>
  </si>
  <si>
    <t>1. 딸기모짜렐라 샐러드 잡지촬영</t>
    <phoneticPr fontId="11" type="noConversion"/>
  </si>
  <si>
    <t xml:space="preserve">1. 김유미 사원 블루베리발사믹 소스 레시피 교육및 생산 </t>
    <phoneticPr fontId="11" type="noConversion"/>
  </si>
  <si>
    <t xml:space="preserve">   set메인 스테이크 생산시 가니쉬 조리타이밍 교육</t>
    <phoneticPr fontId="11" type="noConversion"/>
  </si>
  <si>
    <t xml:space="preserve">   단품, set메인 메뉴 생산시간 조절 교육및 생산</t>
    <phoneticPr fontId="11" type="noConversion"/>
  </si>
  <si>
    <t>2. 이다영 사원 스페셜 봉골레 소스양 조절 교육및 생산</t>
    <phoneticPr fontId="11" type="noConversion"/>
  </si>
  <si>
    <t xml:space="preserve">   스페셜 꼬제 조리방법 변경내용 교육및 생산</t>
    <phoneticPr fontId="11" type="noConversion"/>
  </si>
  <si>
    <t xml:space="preserve">    영계 마리네이드 미장및 방법 교육후 실습</t>
    <phoneticPr fontId="11" type="noConversion"/>
  </si>
  <si>
    <t xml:space="preserve">   영계 손질작업 방법 보완점 재교육및 실습</t>
    <phoneticPr fontId="11" type="noConversion"/>
  </si>
  <si>
    <t>3. 배인호 사원 오더 생산시 생산속도 향상 교육</t>
    <phoneticPr fontId="11" type="noConversion"/>
  </si>
  <si>
    <t xml:space="preserve">   딸기모짜렐라 샐러드 잡지촬영용 생산</t>
    <phoneticPr fontId="11" type="noConversion"/>
  </si>
  <si>
    <t xml:space="preserve">   디너set에피타이저 조리시 보완점 교육및 생산</t>
    <phoneticPr fontId="11" type="noConversion"/>
  </si>
  <si>
    <t xml:space="preserve">   샐러드 파트 업무전 미장체크 확인및 보완교육</t>
    <phoneticPr fontId="11" type="noConversion"/>
  </si>
  <si>
    <t>Hamburg steak</t>
    <phoneticPr fontId="11" type="noConversion"/>
  </si>
  <si>
    <t>Vongole</t>
    <phoneticPr fontId="11" type="noConversion"/>
  </si>
  <si>
    <t>스페셜봉골레:4,봉골레:5</t>
    <phoneticPr fontId="11" type="noConversion"/>
  </si>
  <si>
    <t>Farmer</t>
    <phoneticPr fontId="11" type="noConversion"/>
  </si>
  <si>
    <t>2014.3.15</t>
    <phoneticPr fontId="6" type="noConversion"/>
  </si>
  <si>
    <t>1.식재료 재고 수량 점검</t>
    <phoneticPr fontId="11" type="noConversion"/>
  </si>
  <si>
    <t>기존 사용양과 개발음료 테스팅으로 사용</t>
    <phoneticPr fontId="11" type="noConversion"/>
  </si>
  <si>
    <t>하게 되는 양 고려하여 재고량 점검 할</t>
    <phoneticPr fontId="11" type="noConversion"/>
  </si>
  <si>
    <t>수 있도록 하였습니다.</t>
    <phoneticPr fontId="11" type="noConversion"/>
  </si>
  <si>
    <t>1. 테라스 이용 고객이 늘게되면서 난방비를 고려하여 효율</t>
    <phoneticPr fontId="11" type="noConversion"/>
  </si>
  <si>
    <t>적인 운영이뤄질수 있도록 하였으며 홀쪽 난방설비 작동이</t>
    <phoneticPr fontId="11" type="noConversion"/>
  </si>
  <si>
    <t>계속해서 문제가 되고 있습니다.(작동이 됐다가 안됐다가를</t>
    <phoneticPr fontId="11" type="noConversion"/>
  </si>
  <si>
    <t>반복하는 현상)</t>
    <phoneticPr fontId="11" type="noConversion"/>
  </si>
  <si>
    <t>2. 당일 워킹이용 고객님 많았으며 주로 지역주민 가족단위</t>
    <phoneticPr fontId="11" type="noConversion"/>
  </si>
  <si>
    <t>식사이용 많았습니다.</t>
    <phoneticPr fontId="11" type="noConversion"/>
  </si>
  <si>
    <t>Pastila</t>
    <phoneticPr fontId="11" type="noConversion"/>
  </si>
  <si>
    <t>Special Vongole</t>
    <phoneticPr fontId="11" type="noConversion"/>
  </si>
  <si>
    <t>Tenderloin</t>
    <phoneticPr fontId="11" type="noConversion"/>
  </si>
  <si>
    <t>Hamburg stk</t>
    <phoneticPr fontId="11" type="noConversion"/>
  </si>
  <si>
    <t>임하리 님</t>
    <phoneticPr fontId="11" type="noConversion"/>
  </si>
  <si>
    <t>장은호 님</t>
    <phoneticPr fontId="11" type="noConversion"/>
  </si>
  <si>
    <t>박순창 님</t>
    <phoneticPr fontId="11" type="noConversion"/>
  </si>
  <si>
    <t>2. 노량진 시장 식자재 구입</t>
    <phoneticPr fontId="11" type="noConversion"/>
  </si>
  <si>
    <t xml:space="preserve">1. 포크커틀렛 보관방법변경및 상태체크 테스팅 </t>
    <phoneticPr fontId="11" type="noConversion"/>
  </si>
  <si>
    <t>3. 기장멸치 디너set 에피타이져 테스팅 생산</t>
    <phoneticPr fontId="11" type="noConversion"/>
  </si>
  <si>
    <t>4. 중앙 나무도마 대청소</t>
    <phoneticPr fontId="11" type="noConversion"/>
  </si>
  <si>
    <t>대나무 볼 1ea</t>
    <phoneticPr fontId="11" type="noConversion"/>
  </si>
  <si>
    <t>1. 정말순 주임 기장멸치 손질방법 교육및 작업</t>
    <phoneticPr fontId="11" type="noConversion"/>
  </si>
  <si>
    <t xml:space="preserve">   기장멸치 디너set 에피타이져 테스팅 생산</t>
    <phoneticPr fontId="11" type="noConversion"/>
  </si>
  <si>
    <t xml:space="preserve">   포크 커틀렛 보관방법 변경된 제품 상태체크 테스팅 생산</t>
    <phoneticPr fontId="11" type="noConversion"/>
  </si>
  <si>
    <t>2. 박용수 사원 웰링턴 안심 스테이크 조리시 보완점과 활용</t>
    <phoneticPr fontId="11" type="noConversion"/>
  </si>
  <si>
    <t xml:space="preserve">   방법 교육및 생산</t>
    <phoneticPr fontId="11" type="noConversion"/>
  </si>
  <si>
    <t>3. 이다영 사원 딸기모짜렐라 샐러드 생산방법 재교육및 생산</t>
    <phoneticPr fontId="11" type="noConversion"/>
  </si>
  <si>
    <t xml:space="preserve">    크림파스타 메뉴 오더 생산시 조리보완점 교육및 생산</t>
    <phoneticPr fontId="11" type="noConversion"/>
  </si>
  <si>
    <t>4. 배인호 사원 업무중 사용한 기물 정리및 업무수행 교육</t>
    <phoneticPr fontId="11" type="noConversion"/>
  </si>
  <si>
    <t xml:space="preserve">   딸기모짜렐라 샐러드 생산방법 재교육및 생산</t>
    <phoneticPr fontId="11" type="noConversion"/>
  </si>
  <si>
    <t>LPG 가스</t>
    <phoneticPr fontId="11" type="noConversion"/>
  </si>
  <si>
    <t>방울토마토, 포도</t>
    <phoneticPr fontId="11" type="noConversion"/>
  </si>
  <si>
    <t>계량스푼, 쉐이커</t>
    <phoneticPr fontId="11" type="noConversion"/>
  </si>
  <si>
    <t>어린이 컵</t>
    <phoneticPr fontId="11" type="noConversion"/>
  </si>
  <si>
    <t>섭(자연산 홍합)</t>
    <phoneticPr fontId="11" type="noConversion"/>
  </si>
  <si>
    <t>기장멸치</t>
    <phoneticPr fontId="11" type="noConversion"/>
  </si>
  <si>
    <t>명주조개</t>
    <phoneticPr fontId="11" type="noConversion"/>
  </si>
  <si>
    <t>스페셜 봉골레;6, 꼬제:5</t>
    <phoneticPr fontId="11" type="noConversion"/>
  </si>
  <si>
    <t>2014.3.16</t>
    <phoneticPr fontId="6" type="noConversion"/>
  </si>
  <si>
    <t>이선애 님</t>
    <phoneticPr fontId="11" type="noConversion"/>
  </si>
  <si>
    <t>김재묘 님</t>
    <phoneticPr fontId="11" type="noConversion"/>
  </si>
  <si>
    <t>박진숙 님</t>
    <phoneticPr fontId="11" type="noConversion"/>
  </si>
  <si>
    <t>정호정 님</t>
    <phoneticPr fontId="11" type="noConversion"/>
  </si>
  <si>
    <t>윤 경 님</t>
    <phoneticPr fontId="11" type="noConversion"/>
  </si>
  <si>
    <t>1. 주방 트랜치 이물질 제거및 청소</t>
    <phoneticPr fontId="11" type="noConversion"/>
  </si>
  <si>
    <t>2. 컨벡션 오븐 기름때 제거및 청소</t>
    <phoneticPr fontId="11" type="noConversion"/>
  </si>
  <si>
    <t>3. 주차장 사용안하는 물품 정리정돈및 청소</t>
    <phoneticPr fontId="11" type="noConversion"/>
  </si>
  <si>
    <t>4. 주방닥트, 창고 닥트배관 기름누수 부위 수리</t>
    <phoneticPr fontId="11" type="noConversion"/>
  </si>
  <si>
    <t xml:space="preserve">   요망</t>
    <phoneticPr fontId="11" type="noConversion"/>
  </si>
  <si>
    <t>5. 에피타이져 냉장고 식자재 정리및 청소</t>
    <phoneticPr fontId="11" type="noConversion"/>
  </si>
  <si>
    <t>6. 냉이나물 메인메뉴 가니쉬 테스팅</t>
    <phoneticPr fontId="11" type="noConversion"/>
  </si>
  <si>
    <t>7. 피클쥬스 변경및 피클재료 변경 테스팅</t>
    <phoneticPr fontId="11" type="noConversion"/>
  </si>
  <si>
    <t>1. 정말순 주임 포크커틀렛용 사태 작업 보완점 교육및 실습</t>
    <phoneticPr fontId="11" type="noConversion"/>
  </si>
  <si>
    <t xml:space="preserve">   리조또용 영계 준비작업 조리시 보완점 교육및 실습</t>
    <phoneticPr fontId="11" type="noConversion"/>
  </si>
  <si>
    <t>2. 박용수 사원 스페셜 꼬제 플레이팅 교육및 생산</t>
    <phoneticPr fontId="11" type="noConversion"/>
  </si>
  <si>
    <t>3. 김유미 사원 등심 스테이크 조리방법 보완점 교육및 생산</t>
    <phoneticPr fontId="11" type="noConversion"/>
  </si>
  <si>
    <t xml:space="preserve">   스페셜 봉골레용 키조개 조리시 보완점 재교육및 생산</t>
    <phoneticPr fontId="11" type="noConversion"/>
  </si>
  <si>
    <t>4. 배인호 사원 피클쥬스 레시피 변경 테스팅 생산</t>
    <phoneticPr fontId="11" type="noConversion"/>
  </si>
  <si>
    <t xml:space="preserve">    피클 재료변경(양배추, 적채) 테스팅 생산</t>
    <phoneticPr fontId="11" type="noConversion"/>
  </si>
  <si>
    <t>Calamari</t>
    <phoneticPr fontId="11" type="noConversion"/>
  </si>
  <si>
    <t>Vongole:3,Cozze:1</t>
    <phoneticPr fontId="11" type="noConversion"/>
  </si>
  <si>
    <t>Beef Burger</t>
    <phoneticPr fontId="11" type="noConversion"/>
  </si>
  <si>
    <t>1. 패키지관련 재고 수량 점검</t>
    <phoneticPr fontId="11" type="noConversion"/>
  </si>
  <si>
    <t xml:space="preserve"> : 망고주스, 토마토주스</t>
    <phoneticPr fontId="11" type="noConversion"/>
  </si>
  <si>
    <t>2. 1차음료 테스팅 진행</t>
    <phoneticPr fontId="11" type="noConversion"/>
  </si>
  <si>
    <t xml:space="preserve"> 내일 2차 진행 예정.(시트러스주스 청포도주스, 딸기주스,</t>
    <phoneticPr fontId="11" type="noConversion"/>
  </si>
  <si>
    <t xml:space="preserve">                     오렌지 주스)</t>
    <phoneticPr fontId="11" type="noConversion"/>
  </si>
  <si>
    <t>3. 하이네켄 관리자 방문하여 생맥주 사용에 필요한점 체크</t>
    <phoneticPr fontId="11" type="noConversion"/>
  </si>
  <si>
    <t>니다.</t>
    <phoneticPr fontId="11" type="noConversion"/>
  </si>
  <si>
    <t>해주었으며 가스통가리개제작 여부에 대해서 컨펌 필요합</t>
    <phoneticPr fontId="11" type="noConversion"/>
  </si>
  <si>
    <t>1. 개발음료 점검</t>
    <phoneticPr fontId="11" type="noConversion"/>
  </si>
  <si>
    <t>1차로 진행된(내일 휴무자) 개발음료 테</t>
    <phoneticPr fontId="11" type="noConversion"/>
  </si>
  <si>
    <t>스팅후, 개발에 대한 인지부족으로 발생</t>
    <phoneticPr fontId="11" type="noConversion"/>
  </si>
  <si>
    <t>된 미흡한 부분 교육이뤄지면서 다음 프</t>
    <phoneticPr fontId="11" type="noConversion"/>
  </si>
  <si>
    <t>로젝트 진행시 보완할수 있도록 하였습니</t>
    <phoneticPr fontId="11" type="noConversion"/>
  </si>
  <si>
    <t>기로 하였습니다. 이에 신규직원 채용 필요합니다.</t>
    <phoneticPr fontId="11" type="noConversion"/>
  </si>
  <si>
    <t>4. 최윤정 사원 퇴사 의사 전했으며, 이번달 말까지 근무하</t>
    <phoneticPr fontId="11" type="noConversion"/>
  </si>
  <si>
    <t>2014.3.17</t>
    <phoneticPr fontId="6" type="noConversion"/>
  </si>
  <si>
    <t>노윤옥 님</t>
    <phoneticPr fontId="11" type="noConversion"/>
  </si>
  <si>
    <t>전 준 님</t>
    <phoneticPr fontId="11" type="noConversion"/>
  </si>
  <si>
    <t>신숙희 님</t>
    <phoneticPr fontId="11" type="noConversion"/>
  </si>
  <si>
    <t>김도윤 님</t>
    <phoneticPr fontId="11" type="noConversion"/>
  </si>
  <si>
    <t>이홍태 변호사 님</t>
    <phoneticPr fontId="11" type="noConversion"/>
  </si>
  <si>
    <t>신한은행</t>
    <phoneticPr fontId="11" type="noConversion"/>
  </si>
  <si>
    <t>박선해 님</t>
    <phoneticPr fontId="11" type="noConversion"/>
  </si>
  <si>
    <t>김연수 님</t>
    <phoneticPr fontId="11" type="noConversion"/>
  </si>
  <si>
    <t>원명회</t>
    <phoneticPr fontId="11" type="noConversion"/>
  </si>
  <si>
    <t>5(4+1)</t>
    <phoneticPr fontId="11" type="noConversion"/>
  </si>
  <si>
    <t>1. 사무실 냉동고 식자재 정리및 청소</t>
    <phoneticPr fontId="11" type="noConversion"/>
  </si>
  <si>
    <t>2. 피클쥬스 레시피 변경 테스팅</t>
    <phoneticPr fontId="11" type="noConversion"/>
  </si>
  <si>
    <t>3. 데크오븐 기름때 제거및 청소</t>
    <phoneticPr fontId="11" type="noConversion"/>
  </si>
  <si>
    <t>4. 에피타이저 냉장고 식자재 정리및 청소</t>
    <phoneticPr fontId="11" type="noConversion"/>
  </si>
  <si>
    <t>5. 중앙냉장고 선반 식자재 정리및 청소</t>
    <phoneticPr fontId="11" type="noConversion"/>
  </si>
  <si>
    <t>6. 노량진 시장 식자재 구입</t>
    <phoneticPr fontId="11" type="noConversion"/>
  </si>
  <si>
    <t>1. 정말순 주임 비프버거 플레이팅 변경후 첫생산</t>
    <phoneticPr fontId="11" type="noConversion"/>
  </si>
  <si>
    <t xml:space="preserve">   치키파이 쿠킹타임 및 조리시 주의점교육후 생산</t>
    <phoneticPr fontId="11" type="noConversion"/>
  </si>
  <si>
    <t>2. 김유미 사원 스페셜 꼬제 조리방법 변경내용 교육및 생산</t>
    <phoneticPr fontId="11" type="noConversion"/>
  </si>
  <si>
    <t xml:space="preserve">   스페셜 봉골레 소스양 조절, 키조개 관자 조리시 보완점</t>
    <phoneticPr fontId="11" type="noConversion"/>
  </si>
  <si>
    <t xml:space="preserve">   교육및 생산</t>
    <phoneticPr fontId="11" type="noConversion"/>
  </si>
  <si>
    <t>3. 이다영 사원 스페셜 꼬제 조리 보완점 교육및 생산</t>
    <phoneticPr fontId="11" type="noConversion"/>
  </si>
  <si>
    <t xml:space="preserve">    섭(자연산 홍합) 손질방법 재교육및 작업</t>
    <phoneticPr fontId="11" type="noConversion"/>
  </si>
  <si>
    <t>4. 배인호 사원 피클쥬스 레시피 변경 테스팅 생산</t>
    <phoneticPr fontId="11" type="noConversion"/>
  </si>
  <si>
    <t xml:space="preserve">   set샐러드 레시피 정리작업</t>
    <phoneticPr fontId="11" type="noConversion"/>
  </si>
  <si>
    <t xml:space="preserve">   칠리살사소스 생산시 보완점 교육및 생산</t>
    <phoneticPr fontId="11" type="noConversion"/>
  </si>
  <si>
    <t>웅피조개</t>
    <phoneticPr fontId="11" type="noConversion"/>
  </si>
  <si>
    <t>딸기</t>
    <phoneticPr fontId="11" type="noConversion"/>
  </si>
  <si>
    <t>토마토</t>
    <phoneticPr fontId="11" type="noConversion"/>
  </si>
  <si>
    <t>법원단골</t>
    <phoneticPr fontId="11" type="noConversion"/>
  </si>
  <si>
    <t>단골</t>
    <phoneticPr fontId="11" type="noConversion"/>
  </si>
  <si>
    <t>로 브런치 세트 판매 좋았으며 법원 관계자 외 백림치과 원</t>
    <phoneticPr fontId="11" type="noConversion"/>
  </si>
  <si>
    <t>1. 런치타임 만석으로 진행되었으며 이른시각 어머니 모임으</t>
    <phoneticPr fontId="11" type="noConversion"/>
  </si>
  <si>
    <t>장님, 아름다운피부과 원장님 재방문 이어지면서 식사</t>
    <phoneticPr fontId="11" type="noConversion"/>
  </si>
  <si>
    <t>메뉴에 대해 매우 긍정적인 평가 해주셨습니다. 디너타임도</t>
    <phoneticPr fontId="11" type="noConversion"/>
  </si>
  <si>
    <t>법원단골이신 신숙희 고객님, 전준님 이용해 주셨습니다.</t>
    <phoneticPr fontId="11" type="noConversion"/>
  </si>
  <si>
    <t>2. 내일 예약사항</t>
    <phoneticPr fontId="11" type="noConversion"/>
  </si>
  <si>
    <t xml:space="preserve"> 4건정도로 12명 이용예정입니다.</t>
    <phoneticPr fontId="11" type="noConversion"/>
  </si>
  <si>
    <t>1. 커피리필 점검</t>
    <phoneticPr fontId="11" type="noConversion"/>
  </si>
  <si>
    <t xml:space="preserve">인원이 3명 이상일 경우, 리필시 티팟에 </t>
    <phoneticPr fontId="11" type="noConversion"/>
  </si>
  <si>
    <t>제공하여 원가절감이뤄질수 있도록 하였</t>
    <phoneticPr fontId="11" type="noConversion"/>
  </si>
  <si>
    <t>으며, 여러인원이 인원에 맞춰 주문하지</t>
    <phoneticPr fontId="11" type="noConversion"/>
  </si>
  <si>
    <t>않고 절반수량으로 주문후, 리필을 할 경</t>
    <phoneticPr fontId="11" type="noConversion"/>
  </si>
  <si>
    <t>우 이용고객님께 리필서비스개념에 대한</t>
    <phoneticPr fontId="11" type="noConversion"/>
  </si>
  <si>
    <t>충분한 이해와 양해가 이뤄질 수있도록 하</t>
    <phoneticPr fontId="11" type="noConversion"/>
  </si>
  <si>
    <t>였습니다.</t>
    <phoneticPr fontId="11" type="noConversion"/>
  </si>
  <si>
    <t>2. 포스점검</t>
    <phoneticPr fontId="11" type="noConversion"/>
  </si>
  <si>
    <t>포스시스템이 작동이 되지 않는 현상,</t>
    <phoneticPr fontId="11" type="noConversion"/>
  </si>
  <si>
    <t>등, 관련업체와 기획팀 보고후 업데이트</t>
    <phoneticPr fontId="11" type="noConversion"/>
  </si>
  <si>
    <t>진행하여 문제발생부분 해결하였으며, 추</t>
    <phoneticPr fontId="11" type="noConversion"/>
  </si>
  <si>
    <t xml:space="preserve"> 이용중인 테이블내역이 전부사라지는 현상,</t>
    <phoneticPr fontId="11" type="noConversion"/>
  </si>
  <si>
    <t>이 이뤄질수 있도록 하였습니다.</t>
    <phoneticPr fontId="11" type="noConversion"/>
  </si>
  <si>
    <t>후 포스 문제발생에 대해서 바로 대응</t>
    <phoneticPr fontId="11" type="noConversion"/>
  </si>
  <si>
    <t>Vongole:5, Cozze:6</t>
    <phoneticPr fontId="11" type="noConversion"/>
  </si>
  <si>
    <t>2014.3.18</t>
    <phoneticPr fontId="6" type="noConversion"/>
  </si>
  <si>
    <t>허일승 님</t>
    <phoneticPr fontId="11" type="noConversion"/>
  </si>
  <si>
    <t>우영민 님</t>
    <phoneticPr fontId="11" type="noConversion"/>
  </si>
  <si>
    <t>박민수 님</t>
    <phoneticPr fontId="11" type="noConversion"/>
  </si>
  <si>
    <t>이선미 님</t>
    <phoneticPr fontId="11" type="noConversion"/>
  </si>
  <si>
    <t>강지우 님</t>
    <phoneticPr fontId="11" type="noConversion"/>
  </si>
  <si>
    <t>1. 후렌치후라이 조리방법 변경 테스팅</t>
    <phoneticPr fontId="11" type="noConversion"/>
  </si>
  <si>
    <t>2. 닥트 보수사항 바인키친 미팅</t>
    <phoneticPr fontId="11" type="noConversion"/>
  </si>
  <si>
    <t>3. 피클쥬스및 피클재료 변경 테스팅</t>
    <phoneticPr fontId="11" type="noConversion"/>
  </si>
  <si>
    <t>4. 팜샐러드 자색 고구마칩 변경 테스팅</t>
    <phoneticPr fontId="11" type="noConversion"/>
  </si>
  <si>
    <t>앞접시 1ea</t>
    <phoneticPr fontId="11" type="noConversion"/>
  </si>
  <si>
    <t>1. 박용수 사원 파스틸라 레시피 변경및 작업 변경사항 교육</t>
    <phoneticPr fontId="11" type="noConversion"/>
  </si>
  <si>
    <t xml:space="preserve">   후 작업</t>
    <phoneticPr fontId="11" type="noConversion"/>
  </si>
  <si>
    <t>2. 김유미 사원 비스큐 소스 레시피 재교육및 생산</t>
    <phoneticPr fontId="11" type="noConversion"/>
  </si>
  <si>
    <t xml:space="preserve">   까르보나라 조리방법 보완점 교육및 생산</t>
    <phoneticPr fontId="11" type="noConversion"/>
  </si>
  <si>
    <t>3. 이다영 사원 파스틸라 레시피 변경사항 교육및 작업</t>
    <phoneticPr fontId="11" type="noConversion"/>
  </si>
  <si>
    <t xml:space="preserve">   피클쥬스 및 피클재료 변경 테스팅 교육및 생산</t>
    <phoneticPr fontId="11" type="noConversion"/>
  </si>
  <si>
    <t>Vongole:4</t>
    <phoneticPr fontId="11" type="noConversion"/>
  </si>
  <si>
    <t>Porkcutlet</t>
    <phoneticPr fontId="11" type="noConversion"/>
  </si>
  <si>
    <t>1. 푸드디스커버리 관계자, 전산팀,기획팀 미팅</t>
    <phoneticPr fontId="11" type="noConversion"/>
  </si>
  <si>
    <t>1. 키친과 홀파트 와인테이스팅 진행</t>
    <phoneticPr fontId="11" type="noConversion"/>
  </si>
  <si>
    <t xml:space="preserve"> 감자튀김, 포크커틀렛 시연 겸 와인테이스팅 진행하였습</t>
    <phoneticPr fontId="11" type="noConversion"/>
  </si>
  <si>
    <t>니다.</t>
    <phoneticPr fontId="11" type="noConversion"/>
  </si>
  <si>
    <t>2014.3.19</t>
    <phoneticPr fontId="6" type="noConversion"/>
  </si>
  <si>
    <t>Ceaser</t>
    <phoneticPr fontId="11" type="noConversion"/>
  </si>
  <si>
    <t>uova</t>
    <phoneticPr fontId="11" type="noConversion"/>
  </si>
  <si>
    <t>서원초1-1</t>
    <phoneticPr fontId="11" type="noConversion"/>
  </si>
  <si>
    <t>12:00~12:30</t>
    <phoneticPr fontId="11" type="noConversion"/>
  </si>
  <si>
    <t>백민치과</t>
    <phoneticPr fontId="11" type="noConversion"/>
  </si>
  <si>
    <t>권윤경 님</t>
    <phoneticPr fontId="11" type="noConversion"/>
  </si>
  <si>
    <t>박재현 님</t>
    <phoneticPr fontId="11" type="noConversion"/>
  </si>
  <si>
    <t>4+3</t>
    <phoneticPr fontId="11" type="noConversion"/>
  </si>
  <si>
    <t>1. 정말순 주임 디너 set 에피타이저 교육 및 생산</t>
    <phoneticPr fontId="11" type="noConversion"/>
  </si>
  <si>
    <t>2. 박용수 사원 파스틸라 조리과정 교육 및 생산</t>
    <phoneticPr fontId="11" type="noConversion"/>
  </si>
  <si>
    <t xml:space="preserve">3. 김유미 사원 돼지 사태 손질 및 마리네이드 교육 및 </t>
    <phoneticPr fontId="11" type="noConversion"/>
  </si>
  <si>
    <t xml:space="preserve">   생산</t>
    <phoneticPr fontId="11" type="noConversion"/>
  </si>
  <si>
    <t xml:space="preserve">   오픈 준비시 식자재 체크 교육</t>
    <phoneticPr fontId="11" type="noConversion"/>
  </si>
  <si>
    <t xml:space="preserve">4. 이다영 사원 머쉬룸 크림소스 보안사항 교육 </t>
    <phoneticPr fontId="11" type="noConversion"/>
  </si>
  <si>
    <t xml:space="preserve">    돼지사태 손질 교육</t>
    <phoneticPr fontId="11" type="noConversion"/>
  </si>
  <si>
    <t>5. 배인호 사원 파스틸라 재교육 및 생산</t>
    <phoneticPr fontId="11" type="noConversion"/>
  </si>
  <si>
    <t>라자냐 접시 1ea</t>
    <phoneticPr fontId="11" type="noConversion"/>
  </si>
  <si>
    <t>빡빡이 솔</t>
    <phoneticPr fontId="11" type="noConversion"/>
  </si>
  <si>
    <t>뒤집개</t>
    <phoneticPr fontId="11" type="noConversion"/>
  </si>
  <si>
    <t>아세톤</t>
    <phoneticPr fontId="11" type="noConversion"/>
  </si>
  <si>
    <t>두루말이 휴지</t>
    <phoneticPr fontId="11" type="noConversion"/>
  </si>
  <si>
    <t>2014.3.20</t>
    <phoneticPr fontId="6" type="noConversion"/>
  </si>
  <si>
    <t>1. 배기 닥트 기름때 제거및 청소</t>
    <phoneticPr fontId="11" type="noConversion"/>
  </si>
  <si>
    <t>3. 딸기마카롱 테스팅 시식(주방)</t>
    <phoneticPr fontId="11" type="noConversion"/>
  </si>
  <si>
    <t>4. 햄치즈 파니니 테스팅 시식(주방, 홀)</t>
    <phoneticPr fontId="11" type="noConversion"/>
  </si>
  <si>
    <t>2. 주차장,분리수거함 화분, 물품정리 및 대청소</t>
    <phoneticPr fontId="11" type="noConversion"/>
  </si>
  <si>
    <t>서혜진 님</t>
    <phoneticPr fontId="11" type="noConversion"/>
  </si>
  <si>
    <t>강유진 님</t>
    <phoneticPr fontId="11" type="noConversion"/>
  </si>
  <si>
    <t>이현의 님</t>
    <phoneticPr fontId="11" type="noConversion"/>
  </si>
  <si>
    <t>전은선 님</t>
    <phoneticPr fontId="11" type="noConversion"/>
  </si>
  <si>
    <t>유미코아상사</t>
    <phoneticPr fontId="11" type="noConversion"/>
  </si>
  <si>
    <t>한재희 님</t>
    <phoneticPr fontId="11" type="noConversion"/>
  </si>
  <si>
    <t>정준호 님</t>
    <phoneticPr fontId="11" type="noConversion"/>
  </si>
  <si>
    <t>법무부</t>
    <phoneticPr fontId="11" type="noConversion"/>
  </si>
  <si>
    <t>여인선 님</t>
    <phoneticPr fontId="11" type="noConversion"/>
  </si>
  <si>
    <t>윤은경 님</t>
    <phoneticPr fontId="11" type="noConversion"/>
  </si>
  <si>
    <t>김태화 님</t>
    <phoneticPr fontId="11" type="noConversion"/>
  </si>
  <si>
    <t xml:space="preserve">   설치 요청</t>
    <phoneticPr fontId="11" type="noConversion"/>
  </si>
  <si>
    <t>1. 컨벡션 오븐 호수 거치대, 생면 기계 받침대,</t>
    <phoneticPr fontId="11" type="noConversion"/>
  </si>
  <si>
    <t>2. 소태 가스배관 누수부위 수리 요청</t>
    <phoneticPr fontId="11" type="noConversion"/>
  </si>
  <si>
    <t>3. 팜 샐러드 단호박 칩 테스팅 생산</t>
    <phoneticPr fontId="11" type="noConversion"/>
  </si>
  <si>
    <t>4. 등심 스테이크 가니쉬 양 조절변경</t>
    <phoneticPr fontId="11" type="noConversion"/>
  </si>
  <si>
    <t>소스볼 1ea</t>
    <phoneticPr fontId="11" type="noConversion"/>
  </si>
  <si>
    <t>1. 정말순 주임 등심 스테이크 가니쉬 양조절, 플레이팅 보</t>
    <phoneticPr fontId="11" type="noConversion"/>
  </si>
  <si>
    <t xml:space="preserve">   완 사항 교육</t>
    <phoneticPr fontId="11" type="noConversion"/>
  </si>
  <si>
    <t xml:space="preserve">   파스타 메뉴 가니쉬 플레이팅 보완 교육</t>
    <phoneticPr fontId="11" type="noConversion"/>
  </si>
  <si>
    <t>2. 박용수 사원 등심 스테이크 가니쉬 양조절, 플레이팅 보</t>
    <phoneticPr fontId="11" type="noConversion"/>
  </si>
  <si>
    <t xml:space="preserve">   함박 스테이크 가니쉬 플레이팅 재교육및 생산</t>
    <phoneticPr fontId="11" type="noConversion"/>
  </si>
  <si>
    <t>3. 김유미 사원 안심 작업시 보완점 재교육및 실습</t>
    <phoneticPr fontId="11" type="noConversion"/>
  </si>
  <si>
    <t xml:space="preserve">   그릴문어구이 문어 컷팅방법, 조리방법 재교육및 생산</t>
    <phoneticPr fontId="11" type="noConversion"/>
  </si>
  <si>
    <t xml:space="preserve">   웰링턴 조리시 펍도우 성형방법 재교육및 생산</t>
    <phoneticPr fontId="11" type="noConversion"/>
  </si>
  <si>
    <t xml:space="preserve">   등심 스테이크 가니쉬 양조절, 플레이팅 보완사항 교육</t>
    <phoneticPr fontId="11" type="noConversion"/>
  </si>
  <si>
    <t>4. 배인호 사원 팜 샐러드 단호박 칩 테스팅 생산</t>
    <phoneticPr fontId="11" type="noConversion"/>
  </si>
  <si>
    <t xml:space="preserve">   샐러드(시져, 콥) hot토핑 플레이팅시 주의점 교육</t>
    <phoneticPr fontId="11" type="noConversion"/>
  </si>
  <si>
    <t xml:space="preserve">   오더 생산시 파트별 주의사항 교육</t>
    <phoneticPr fontId="11" type="noConversion"/>
  </si>
  <si>
    <t>콜라</t>
    <phoneticPr fontId="11" type="noConversion"/>
  </si>
  <si>
    <t>딸기모짜렐라샐러드, 치킨파이</t>
    <phoneticPr fontId="11" type="noConversion"/>
  </si>
  <si>
    <t>웰링턴, 등심 스테이크</t>
    <phoneticPr fontId="11" type="noConversion"/>
  </si>
  <si>
    <t>Zuppa Mare</t>
    <phoneticPr fontId="11" type="noConversion"/>
  </si>
  <si>
    <t>함복순님 모임</t>
    <phoneticPr fontId="11" type="noConversion"/>
  </si>
  <si>
    <t>1. 런치타임 만석으로 진행되었으며, 디너타임 또한 가족단</t>
    <phoneticPr fontId="11" type="noConversion"/>
  </si>
  <si>
    <t>위및 지인모임으로 이용고객님 많았습니다.</t>
    <phoneticPr fontId="11" type="noConversion"/>
  </si>
  <si>
    <t>단골이신 가윤이네 부모님 이용해 주셨습니다.</t>
    <phoneticPr fontId="11" type="noConversion"/>
  </si>
  <si>
    <t>2. 난방기기 미작동 김용욱 주임에게 보고</t>
    <phoneticPr fontId="11" type="noConversion"/>
  </si>
  <si>
    <t>3. 엘리베이터 정기점검 실시후 시설팀 보고</t>
    <phoneticPr fontId="11" type="noConversion"/>
  </si>
  <si>
    <t>1. 진나현 사원 라떼 생산 점검</t>
    <phoneticPr fontId="11" type="noConversion"/>
  </si>
  <si>
    <t>: 에스프레소 추출과정과 다수 음료 생산</t>
    <phoneticPr fontId="11" type="noConversion"/>
  </si>
  <si>
    <t>과정 점검하여 미흡한 부분 보완할수 있도</t>
    <phoneticPr fontId="11" type="noConversion"/>
  </si>
  <si>
    <t>2. 가니쉬 야채 숙지 교육실시</t>
    <phoneticPr fontId="11" type="noConversion"/>
  </si>
  <si>
    <t>2014.3.21</t>
    <phoneticPr fontId="6" type="noConversion"/>
  </si>
  <si>
    <t>1. 런치타임 만석으로 진행되었으며, 어머니 모임 이용고객</t>
    <phoneticPr fontId="11" type="noConversion"/>
  </si>
  <si>
    <t>님 많았습니다. 주로 브런치메뉴와 단품메뉴 함께 이용해</t>
    <phoneticPr fontId="11" type="noConversion"/>
  </si>
  <si>
    <t>주셨습니다.</t>
    <phoneticPr fontId="11" type="noConversion"/>
  </si>
  <si>
    <t>2. 디너타임 예전 꼴라단골이신 화현대표 정근화 변호사님</t>
    <phoneticPr fontId="11" type="noConversion"/>
  </si>
  <si>
    <t>직원분들과 이용해 주셨으며 마스터자동차 직원분들도 방문</t>
    <phoneticPr fontId="11" type="noConversion"/>
  </si>
  <si>
    <t>해 주셨습니다.</t>
    <phoneticPr fontId="11" type="noConversion"/>
  </si>
  <si>
    <t>1. 식자재 수량 점검후 그때그때 전달사</t>
    <phoneticPr fontId="11" type="noConversion"/>
  </si>
  <si>
    <t>항 체크할수 있도록 하였습니다.</t>
    <phoneticPr fontId="11" type="noConversion"/>
  </si>
  <si>
    <t>2. 브레드, 음료 판매점검</t>
    <phoneticPr fontId="11" type="noConversion"/>
  </si>
  <si>
    <t>메뉴 오더받은후, 브레드와 음료 추천판매</t>
    <phoneticPr fontId="11" type="noConversion"/>
  </si>
  <si>
    <t>가 이뤄지고 있는지 점검하였습니다.</t>
    <phoneticPr fontId="11" type="noConversion"/>
  </si>
  <si>
    <t>김용진 님</t>
    <phoneticPr fontId="11" type="noConversion"/>
  </si>
  <si>
    <t>구성원 님</t>
    <phoneticPr fontId="11" type="noConversion"/>
  </si>
  <si>
    <t>이수영 님</t>
    <phoneticPr fontId="11" type="noConversion"/>
  </si>
  <si>
    <t>이경은 님</t>
    <phoneticPr fontId="11" type="noConversion"/>
  </si>
  <si>
    <t>임유정 님</t>
    <phoneticPr fontId="11" type="noConversion"/>
  </si>
  <si>
    <t>화운회</t>
    <phoneticPr fontId="11" type="noConversion"/>
  </si>
  <si>
    <t>1. 주방 창고 냉동고 식자재 정리및 청소</t>
    <phoneticPr fontId="11" type="noConversion"/>
  </si>
  <si>
    <t>2. 함박스테이크 가니쉬 변경조정</t>
    <phoneticPr fontId="11" type="noConversion"/>
  </si>
  <si>
    <t>3. 노량진 시장 식자재 구입</t>
    <phoneticPr fontId="11" type="noConversion"/>
  </si>
  <si>
    <t>레드와인 글라스 1ea</t>
    <phoneticPr fontId="11" type="noConversion"/>
  </si>
  <si>
    <t>1. 정말순 주임 발사믹블루베리 소스 레시피 교육및 조리과정</t>
    <phoneticPr fontId="11" type="noConversion"/>
  </si>
  <si>
    <t xml:space="preserve">   교육후 생산</t>
    <phoneticPr fontId="11" type="noConversion"/>
  </si>
  <si>
    <t xml:space="preserve">   치킨파이 작업 보완점 재교육및 생산</t>
    <phoneticPr fontId="11" type="noConversion"/>
  </si>
  <si>
    <t xml:space="preserve">   함박스테이크 가니쉬 변경내용 교육및 생산</t>
    <phoneticPr fontId="11" type="noConversion"/>
  </si>
  <si>
    <t>2. 박용수 사원 돈사태 작업방법 보완점 교육및 실습</t>
    <phoneticPr fontId="11" type="noConversion"/>
  </si>
  <si>
    <t xml:space="preserve">    식자재 발주체크 확인 재교육</t>
    <phoneticPr fontId="11" type="noConversion"/>
  </si>
  <si>
    <t>3. 이다영 사원 크림 파스타 불조절 및 조리시 보완점 재교육</t>
    <phoneticPr fontId="11" type="noConversion"/>
  </si>
  <si>
    <t xml:space="preserve">   마레zuppa 파스타 소스양 조절 재교육및 생산</t>
    <phoneticPr fontId="11" type="noConversion"/>
  </si>
  <si>
    <t xml:space="preserve">   치킨풍기 리조또 플레이팅 보완점 교육및 생산</t>
    <phoneticPr fontId="11" type="noConversion"/>
  </si>
  <si>
    <t>4. 배인호 사원 오더 생산시 오더빌 체크확인 교육</t>
    <phoneticPr fontId="11" type="noConversion"/>
  </si>
  <si>
    <t xml:space="preserve">   애플파이 조리방법 변경내용 교육및 생산</t>
    <phoneticPr fontId="11" type="noConversion"/>
  </si>
  <si>
    <t>식대(홀:1)4</t>
    <phoneticPr fontId="11" type="noConversion"/>
  </si>
  <si>
    <t>식대(주방:5)</t>
    <phoneticPr fontId="11" type="noConversion"/>
  </si>
  <si>
    <t>문어</t>
    <phoneticPr fontId="11" type="noConversion"/>
  </si>
  <si>
    <t>명주조개</t>
    <phoneticPr fontId="11" type="noConversion"/>
  </si>
  <si>
    <t>전복</t>
    <phoneticPr fontId="11" type="noConversion"/>
  </si>
  <si>
    <t>임주영 님</t>
    <phoneticPr fontId="11" type="noConversion"/>
  </si>
  <si>
    <t>미수매출</t>
    <phoneticPr fontId="11" type="noConversion"/>
  </si>
  <si>
    <t>서양:80,900 , 제이홀릭:465,400</t>
    <phoneticPr fontId="11" type="noConversion"/>
  </si>
  <si>
    <t>Cobb</t>
    <phoneticPr fontId="11" type="noConversion"/>
  </si>
  <si>
    <t>Vongole:5</t>
    <phoneticPr fontId="11" type="noConversion"/>
  </si>
  <si>
    <t>Pork</t>
    <phoneticPr fontId="11" type="noConversion"/>
  </si>
  <si>
    <t>2014.3.22</t>
    <phoneticPr fontId="6" type="noConversion"/>
  </si>
  <si>
    <t>드래곤 클래스</t>
    <phoneticPr fontId="11" type="noConversion"/>
  </si>
  <si>
    <t>윤상렬 님</t>
    <phoneticPr fontId="11" type="noConversion"/>
  </si>
  <si>
    <t>한아름 님</t>
    <phoneticPr fontId="11" type="noConversion"/>
  </si>
  <si>
    <t>김수영 님</t>
    <phoneticPr fontId="11" type="noConversion"/>
  </si>
  <si>
    <t>황필규 님</t>
    <phoneticPr fontId="11" type="noConversion"/>
  </si>
  <si>
    <t>주정미 님</t>
    <phoneticPr fontId="11" type="noConversion"/>
  </si>
  <si>
    <t>최시옥 님</t>
    <phoneticPr fontId="11" type="noConversion"/>
  </si>
  <si>
    <t>성연정 님</t>
    <phoneticPr fontId="11" type="noConversion"/>
  </si>
  <si>
    <t>최윤아 님</t>
    <phoneticPr fontId="11" type="noConversion"/>
  </si>
  <si>
    <t>박수애 님</t>
    <phoneticPr fontId="11" type="noConversion"/>
  </si>
  <si>
    <t>8(7+1)</t>
    <phoneticPr fontId="11" type="noConversion"/>
  </si>
  <si>
    <t>1. 피클쥬스 레시피 변경</t>
    <phoneticPr fontId="11" type="noConversion"/>
  </si>
  <si>
    <t>2. 노량진 시장 식자재 구입</t>
    <phoneticPr fontId="11" type="noConversion"/>
  </si>
  <si>
    <t>물컵 1ea, 에이드 잔 1ea, 어린이 컵 1ea, 물병(대) 1ea</t>
    <phoneticPr fontId="11" type="noConversion"/>
  </si>
  <si>
    <t>1. 정말순 주임 디너 해산물메인 조리방법및 플레이팅 교육</t>
    <phoneticPr fontId="11" type="noConversion"/>
  </si>
  <si>
    <t xml:space="preserve">   디너 에피타이저 조리방법및 플레이팅 교육</t>
    <phoneticPr fontId="11" type="noConversion"/>
  </si>
  <si>
    <t xml:space="preserve">   커틀렛용 사태 작업방법 보완교육및 실습</t>
    <phoneticPr fontId="11" type="noConversion"/>
  </si>
  <si>
    <t>2. 박용수 사원 디너 해산물메인 조리방법및 플레이팅 교육</t>
    <phoneticPr fontId="11" type="noConversion"/>
  </si>
  <si>
    <t xml:space="preserve">   쭈꾸미 손질작업및 마리네이드 교육후 실습</t>
    <phoneticPr fontId="11" type="noConversion"/>
  </si>
  <si>
    <t xml:space="preserve">    치킨파이 조리시 보완점 교육및 생산</t>
    <phoneticPr fontId="11" type="noConversion"/>
  </si>
  <si>
    <t>3. 김유미 사원 스페셜 봉골레 조리시 소스양 조절 재교육</t>
    <phoneticPr fontId="11" type="noConversion"/>
  </si>
  <si>
    <t xml:space="preserve">   및 생산</t>
    <phoneticPr fontId="11" type="noConversion"/>
  </si>
  <si>
    <t>4. 이다영 사원 피클쥬스 레시피 변경사항 교육및 생산</t>
    <phoneticPr fontId="11" type="noConversion"/>
  </si>
  <si>
    <t>불가리스</t>
    <phoneticPr fontId="11" type="noConversion"/>
  </si>
  <si>
    <t>상합</t>
    <phoneticPr fontId="11" type="noConversion"/>
  </si>
  <si>
    <t>없음</t>
    <phoneticPr fontId="11" type="noConversion"/>
  </si>
  <si>
    <t>Chef Special</t>
    <phoneticPr fontId="11" type="noConversion"/>
  </si>
  <si>
    <t>Vongole:10</t>
    <phoneticPr fontId="11" type="noConversion"/>
  </si>
  <si>
    <t>Tenderloin</t>
    <phoneticPr fontId="11" type="noConversion"/>
  </si>
  <si>
    <t>Pork</t>
    <phoneticPr fontId="11" type="noConversion"/>
  </si>
  <si>
    <t xml:space="preserve">1. 특이예약사항 없었으나 당일 예약과 워킹손님으로 이용 </t>
    <phoneticPr fontId="11" type="noConversion"/>
  </si>
  <si>
    <t>고객님 많았습니다. 유아를 동반한 가족단위 이용고객님 많</t>
    <phoneticPr fontId="11" type="noConversion"/>
  </si>
  <si>
    <t>았으며, 단골고객님 방문도 이어지고 있습니다.</t>
    <phoneticPr fontId="11" type="noConversion"/>
  </si>
  <si>
    <t>2. 내일 예약사항</t>
    <phoneticPr fontId="11" type="noConversion"/>
  </si>
  <si>
    <t>런치: 룸-8명(12시), 테라스와 홀 어린이 쿠키클래스 생일</t>
    <phoneticPr fontId="11" type="noConversion"/>
  </si>
  <si>
    <t>파티-8+8(13시)</t>
    <phoneticPr fontId="11" type="noConversion"/>
  </si>
  <si>
    <t>3. 김윤영계장 청담 주스마스터(생즙)시장조사.</t>
    <phoneticPr fontId="11" type="noConversion"/>
  </si>
  <si>
    <t>1. 글라스 점검</t>
    <phoneticPr fontId="11" type="noConversion"/>
  </si>
  <si>
    <t>핸들링시, 글라스 립분분 체크하여 손상</t>
    <phoneticPr fontId="11" type="noConversion"/>
  </si>
  <si>
    <t>된것은 따로 정리 할수 있도록 하고, 금이</t>
    <phoneticPr fontId="11" type="noConversion"/>
  </si>
  <si>
    <t>가거나 깨진유리 기물에 상해입지 않도록</t>
    <phoneticPr fontId="11" type="noConversion"/>
  </si>
  <si>
    <t>당부 하였습니다.</t>
    <phoneticPr fontId="11" type="noConversion"/>
  </si>
  <si>
    <t>2.브레드 이용 고객님 테이블포스입력 체</t>
    <phoneticPr fontId="11" type="noConversion"/>
  </si>
  <si>
    <t>크: 식사도중 브레드 이용 고객님 식사와</t>
    <phoneticPr fontId="11" type="noConversion"/>
  </si>
  <si>
    <t>함께 계산 이뤄질수 있도록 포스입력 신</t>
    <phoneticPr fontId="11" type="noConversion"/>
  </si>
  <si>
    <t>경 쓸수 있도록 하였습니다.</t>
    <phoneticPr fontId="11" type="noConversion"/>
  </si>
  <si>
    <t>2014.3.23</t>
    <phoneticPr fontId="6" type="noConversion"/>
  </si>
  <si>
    <t>Cobb</t>
    <phoneticPr fontId="11" type="noConversion"/>
  </si>
  <si>
    <t>김인숙 님</t>
    <phoneticPr fontId="11" type="noConversion"/>
  </si>
  <si>
    <t>예병진 님</t>
    <phoneticPr fontId="11" type="noConversion"/>
  </si>
  <si>
    <t>16(8+8)</t>
    <phoneticPr fontId="11" type="noConversion"/>
  </si>
  <si>
    <t>1. 주방 창고 냉동고 식자재 정리정돈</t>
    <phoneticPr fontId="11" type="noConversion"/>
  </si>
  <si>
    <t>3. 디져트 테스팅 생산및 시식(조광현 계장)</t>
    <phoneticPr fontId="11" type="noConversion"/>
  </si>
  <si>
    <t>2. 샌드위치 테스팅 생산및 시식(조광현 계장)</t>
    <phoneticPr fontId="11" type="noConversion"/>
  </si>
  <si>
    <t>1. 정말순 주임 커틀렛용 사태 보완점 재교육및 작업</t>
    <phoneticPr fontId="11" type="noConversion"/>
  </si>
  <si>
    <t>2. 김유미 사원 치킨파이 레시피 교육및 작업교육후 실습</t>
    <phoneticPr fontId="11" type="noConversion"/>
  </si>
  <si>
    <t xml:space="preserve">   그릴문어 구이 조리방법 교육및 생산</t>
    <phoneticPr fontId="11" type="noConversion"/>
  </si>
  <si>
    <t>3. 이다영 사원 비프버거 패티, 함박 스테이크 작업</t>
    <phoneticPr fontId="11" type="noConversion"/>
  </si>
  <si>
    <t>2014.3.24</t>
    <phoneticPr fontId="6" type="noConversion"/>
  </si>
  <si>
    <t>Tenderloin</t>
    <phoneticPr fontId="11" type="noConversion"/>
  </si>
  <si>
    <t>Beef burger</t>
    <phoneticPr fontId="11" type="noConversion"/>
  </si>
  <si>
    <t>Mozza</t>
    <phoneticPr fontId="11" type="noConversion"/>
  </si>
  <si>
    <t>1. 런치타임 테라스에서 어린이 쿠키만들기 생일파티 진행</t>
    <phoneticPr fontId="11" type="noConversion"/>
  </si>
  <si>
    <t>하였습니다.</t>
    <phoneticPr fontId="11" type="noConversion"/>
  </si>
  <si>
    <t>2. 유아를 동반한 고객님 많았으며 쿠키클래스 진행을 보시</t>
    <phoneticPr fontId="11" type="noConversion"/>
  </si>
  <si>
    <t>고 문의 하시는 고객님도 있었습니다.</t>
    <phoneticPr fontId="11" type="noConversion"/>
  </si>
  <si>
    <t>3. 김동현 사원 외할머니께서 돌아가셔서 3일 쉬게되었습니</t>
    <phoneticPr fontId="11" type="noConversion"/>
  </si>
  <si>
    <t>다.</t>
    <phoneticPr fontId="11" type="noConversion"/>
  </si>
  <si>
    <t>1. 진나현 사원 빵나오는 시간 칠판작업 마무리 하였습니다.</t>
    <phoneticPr fontId="11" type="noConversion"/>
  </si>
  <si>
    <t>2. 김윤영 계장 테라스 화단 정리 시작하여 이번주중 마무리</t>
    <phoneticPr fontId="11" type="noConversion"/>
  </si>
  <si>
    <t>예정입니다.</t>
    <phoneticPr fontId="11" type="noConversion"/>
  </si>
  <si>
    <t>3.이번주 큰행사</t>
    <phoneticPr fontId="11" type="noConversion"/>
  </si>
  <si>
    <t xml:space="preserve"> 법원-15명 BBQ 행사(금)</t>
    <phoneticPr fontId="11" type="noConversion"/>
  </si>
  <si>
    <t>어린이 13명 생일파티(어머니 13명과 함께)-룸과 테라스에서</t>
    <phoneticPr fontId="11" type="noConversion"/>
  </si>
  <si>
    <t>진행.</t>
    <phoneticPr fontId="11" type="noConversion"/>
  </si>
  <si>
    <t>변진희 님</t>
    <phoneticPr fontId="11" type="noConversion"/>
  </si>
  <si>
    <t>이지은 님</t>
    <phoneticPr fontId="11" type="noConversion"/>
  </si>
  <si>
    <t>문희은 님</t>
    <phoneticPr fontId="11" type="noConversion"/>
  </si>
  <si>
    <t>1. 주방 데크오븐 기름때 제거및 청소</t>
    <phoneticPr fontId="11" type="noConversion"/>
  </si>
  <si>
    <t>2. 트렌치 이물질 제거및 청소, 주방 바닦 대청소</t>
    <phoneticPr fontId="11" type="noConversion"/>
  </si>
  <si>
    <t>3. 락커, 사무실 정리및 청소</t>
    <phoneticPr fontId="11" type="noConversion"/>
  </si>
  <si>
    <t>4. 사무실 주방 냉동고, 파스타 냉장고, 에피타이</t>
    <phoneticPr fontId="11" type="noConversion"/>
  </si>
  <si>
    <t xml:space="preserve">   저 냉장고 청소</t>
    <phoneticPr fontId="11" type="noConversion"/>
  </si>
  <si>
    <t>5. 닭안심 튀김 샌드위치 테스팅 생산</t>
    <phoneticPr fontId="11" type="noConversion"/>
  </si>
  <si>
    <t>6. 닭다리살 바비큐 샌드위치 테스팅 생산</t>
    <phoneticPr fontId="11" type="noConversion"/>
  </si>
  <si>
    <t>7. 노량진 시장 식자재 구입</t>
    <phoneticPr fontId="11" type="noConversion"/>
  </si>
  <si>
    <t xml:space="preserve">   등심 스테이크 가니쉬 양조절및 템포 체크방법 재교육및</t>
    <phoneticPr fontId="11" type="noConversion"/>
  </si>
  <si>
    <t>2. 김유미 사원 등심 스테이트 가니쉬 양조절 교육</t>
    <phoneticPr fontId="11" type="noConversion"/>
  </si>
  <si>
    <t xml:space="preserve">   파스틸라 생산 작업</t>
    <phoneticPr fontId="11" type="noConversion"/>
  </si>
  <si>
    <t>3. 이다영 사원 스페어립 조리방법 교육</t>
    <phoneticPr fontId="11" type="noConversion"/>
  </si>
  <si>
    <t xml:space="preserve">    검보 리조또 소스양 조절 재교육및 생산</t>
    <phoneticPr fontId="11" type="noConversion"/>
  </si>
  <si>
    <t>4. 배인소 사원 레디쉬 미장 작업시 보완점 교육및 실습</t>
    <phoneticPr fontId="11" type="noConversion"/>
  </si>
  <si>
    <t xml:space="preserve">   닭안심 마리네이드 방법 교육</t>
    <phoneticPr fontId="11" type="noConversion"/>
  </si>
  <si>
    <t>1. 박용수 사원 닭안심 마리네이드  방법 교육및 작업</t>
    <phoneticPr fontId="11" type="noConversion"/>
  </si>
  <si>
    <t xml:space="preserve">   등심 스테이크 시금치 가니쉬 양조절 교육</t>
    <phoneticPr fontId="11" type="noConversion"/>
  </si>
  <si>
    <t>송곳</t>
    <phoneticPr fontId="11" type="noConversion"/>
  </si>
  <si>
    <t>망치</t>
    <phoneticPr fontId="11" type="noConversion"/>
  </si>
  <si>
    <t>사과</t>
    <phoneticPr fontId="11" type="noConversion"/>
  </si>
  <si>
    <t>2014.3.25</t>
    <phoneticPr fontId="6" type="noConversion"/>
  </si>
  <si>
    <t>이은정 님</t>
    <phoneticPr fontId="11" type="noConversion"/>
  </si>
  <si>
    <t>이승태 변호사 님</t>
    <phoneticPr fontId="11" type="noConversion"/>
  </si>
  <si>
    <t>이소열 님</t>
    <phoneticPr fontId="11" type="noConversion"/>
  </si>
  <si>
    <t>오세용 님</t>
    <phoneticPr fontId="11" type="noConversion"/>
  </si>
  <si>
    <t>이세라 님</t>
    <phoneticPr fontId="11" type="noConversion"/>
  </si>
  <si>
    <t>김금란 님</t>
    <phoneticPr fontId="11" type="noConversion"/>
  </si>
  <si>
    <t>최은실 님</t>
    <phoneticPr fontId="11" type="noConversion"/>
  </si>
  <si>
    <t>박윤정, 한준희 님</t>
    <phoneticPr fontId="11" type="noConversion"/>
  </si>
  <si>
    <t>이정은 님</t>
    <phoneticPr fontId="11" type="noConversion"/>
  </si>
  <si>
    <t>1. 주방 창고 식자재 및 공산품 물품 정리</t>
    <phoneticPr fontId="11" type="noConversion"/>
  </si>
  <si>
    <t>2. 치킨 바비큐 샌드위치, 닭안심 후라이 샌드위치</t>
    <phoneticPr fontId="11" type="noConversion"/>
  </si>
  <si>
    <t xml:space="preserve">   테스팅 시식및 미팅</t>
    <phoneticPr fontId="11" type="noConversion"/>
  </si>
  <si>
    <t>3. 닥트 기름때 제거및 청소</t>
    <phoneticPr fontId="11" type="noConversion"/>
  </si>
  <si>
    <t>1. 정말순 주임 크림치즈 딥소스 레시피 교육및 생산</t>
    <phoneticPr fontId="11" type="noConversion"/>
  </si>
  <si>
    <t xml:space="preserve">   치킨 바비큐 샌드위치, 닭안심 후라이 샌드위치 테스팅</t>
    <phoneticPr fontId="11" type="noConversion"/>
  </si>
  <si>
    <t xml:space="preserve">   교육</t>
    <phoneticPr fontId="11" type="noConversion"/>
  </si>
  <si>
    <t xml:space="preserve">   아프리카 소스 레시피 재교육및 생산</t>
    <phoneticPr fontId="11" type="noConversion"/>
  </si>
  <si>
    <t xml:space="preserve">2. 박용수 사원 그릴문어구이 와인소스, 그린페퍼콘 소스 </t>
    <phoneticPr fontId="11" type="noConversion"/>
  </si>
  <si>
    <t xml:space="preserve">    오더메뉴 생산시 같은 테이블 메뉴 생산 타이밍 조절 교육</t>
    <phoneticPr fontId="11" type="noConversion"/>
  </si>
  <si>
    <t>3. 이다영 사원 그릴문어구이 조리방법 교육및 생산</t>
    <phoneticPr fontId="11" type="noConversion"/>
  </si>
  <si>
    <t xml:space="preserve">   등심 스테이크 가니쉬 양조절 교육</t>
    <phoneticPr fontId="11" type="noConversion"/>
  </si>
  <si>
    <t xml:space="preserve">   파스타 메뉴 플레이팅 재교육및 생산</t>
    <phoneticPr fontId="11" type="noConversion"/>
  </si>
  <si>
    <t>4. 배인호 사원 영업 준비전 미장체크확인 재교육</t>
    <phoneticPr fontId="11" type="noConversion"/>
  </si>
  <si>
    <t>앞접시 1ea, 피클볼 1ea</t>
    <phoneticPr fontId="11" type="noConversion"/>
  </si>
  <si>
    <t>2014.3.26</t>
    <phoneticPr fontId="6" type="noConversion"/>
  </si>
  <si>
    <t>Chef Special</t>
    <phoneticPr fontId="11" type="noConversion"/>
  </si>
  <si>
    <t>Vongole:5</t>
    <phoneticPr fontId="11" type="noConversion"/>
  </si>
  <si>
    <t>Set</t>
    <phoneticPr fontId="11" type="noConversion"/>
  </si>
  <si>
    <t>L/A:11,L/B:6</t>
    <phoneticPr fontId="11" type="noConversion"/>
  </si>
  <si>
    <t>1. 이른시각 어머니 모임이용 많았으며 런치타임 테라스까지</t>
    <phoneticPr fontId="11" type="noConversion"/>
  </si>
  <si>
    <t>만석으로 진행되었습니다.</t>
    <phoneticPr fontId="11" type="noConversion"/>
  </si>
  <si>
    <t>2. 김윤영 계장 커피 및 브레드카페 시장조사</t>
    <phoneticPr fontId="11" type="noConversion"/>
  </si>
  <si>
    <t>Strawbery Salad</t>
    <phoneticPr fontId="11" type="noConversion"/>
  </si>
  <si>
    <t>Tenderlion</t>
    <phoneticPr fontId="11" type="noConversion"/>
  </si>
  <si>
    <t>이승민 님</t>
    <phoneticPr fontId="11" type="noConversion"/>
  </si>
  <si>
    <t>이지윤님</t>
    <phoneticPr fontId="11" type="noConversion"/>
  </si>
  <si>
    <t>오승준 님</t>
    <phoneticPr fontId="11" type="noConversion"/>
  </si>
  <si>
    <t>이임순 님</t>
    <phoneticPr fontId="11" type="noConversion"/>
  </si>
  <si>
    <t>정신분석연구소 일원</t>
    <phoneticPr fontId="11" type="noConversion"/>
  </si>
  <si>
    <t>법원 관계자</t>
    <phoneticPr fontId="11" type="noConversion"/>
  </si>
  <si>
    <t>1.기물 재고파악</t>
    <phoneticPr fontId="11" type="noConversion"/>
  </si>
  <si>
    <t>2. 건의사항</t>
    <phoneticPr fontId="11" type="noConversion"/>
  </si>
  <si>
    <t>: 룸안쪽 창문에 블라인드 설치가 필요합니다.</t>
    <phoneticPr fontId="11" type="noConversion"/>
  </si>
  <si>
    <t>(하얀 펜스에 눈부심이 심해 룸이용 고객님 불편사항 발생)</t>
    <phoneticPr fontId="11" type="noConversion"/>
  </si>
  <si>
    <t>1. 진나현 사원 기물재고 체크 점검</t>
    <phoneticPr fontId="11" type="noConversion"/>
  </si>
  <si>
    <t>:기물재고 체크와 동시 기물 위치 정리할</t>
    <phoneticPr fontId="11" type="noConversion"/>
  </si>
  <si>
    <t>수 있도록 하였습니다.</t>
    <phoneticPr fontId="11" type="noConversion"/>
  </si>
  <si>
    <t>1. 데크오븐 기름때 제거및 청소</t>
    <phoneticPr fontId="11" type="noConversion"/>
  </si>
  <si>
    <t xml:space="preserve">   팅 시식</t>
    <phoneticPr fontId="11" type="noConversion"/>
  </si>
  <si>
    <t>2. 튀김기 아래선반 식자재 정리및 청소</t>
    <phoneticPr fontId="11" type="noConversion"/>
  </si>
  <si>
    <t>3. 치킨 바비큐 샌드위치 레시피 정리작업및 테스</t>
    <phoneticPr fontId="11" type="noConversion"/>
  </si>
  <si>
    <t>4. 28일 바비큐 예약관련 메뉴 준비작업</t>
    <phoneticPr fontId="11" type="noConversion"/>
  </si>
  <si>
    <t>1. 정말순 주임 바베큐 닭 손질작업및 마리네이드 준비</t>
    <phoneticPr fontId="11" type="noConversion"/>
  </si>
  <si>
    <t>2. 박용수 사언 바베큐 라자냐 준비작업및 생산</t>
    <phoneticPr fontId="11" type="noConversion"/>
  </si>
  <si>
    <t>3. 김유미 사원 바비큐 등갈비 손질작업및 마리네이드 준비</t>
    <phoneticPr fontId="11" type="noConversion"/>
  </si>
  <si>
    <t xml:space="preserve">   스페어립 메뉴 생산시 조리과정 보완점 및 플레이팅</t>
    <phoneticPr fontId="11" type="noConversion"/>
  </si>
  <si>
    <t xml:space="preserve">   교육후 생산</t>
    <phoneticPr fontId="11" type="noConversion"/>
  </si>
  <si>
    <t>4. 배인호 사원 크루통 생산과정 보완점 재교육</t>
    <phoneticPr fontId="11" type="noConversion"/>
  </si>
  <si>
    <t xml:space="preserve">    시져 샐러드 생산시 간조절 재교육및 생산</t>
    <phoneticPr fontId="11" type="noConversion"/>
  </si>
  <si>
    <t xml:space="preserve">   업무시 기물관련 위생교육 재교육</t>
    <phoneticPr fontId="11" type="noConversion"/>
  </si>
  <si>
    <t>비상약</t>
    <phoneticPr fontId="11" type="noConversion"/>
  </si>
  <si>
    <t>콜라</t>
    <phoneticPr fontId="11" type="noConversion"/>
  </si>
  <si>
    <t>가리비</t>
    <phoneticPr fontId="11" type="noConversion"/>
  </si>
  <si>
    <t>키조개</t>
    <phoneticPr fontId="11" type="noConversion"/>
  </si>
  <si>
    <t>칼조개</t>
    <phoneticPr fontId="11" type="noConversion"/>
  </si>
  <si>
    <t>웅피조개</t>
    <phoneticPr fontId="11" type="noConversion"/>
  </si>
  <si>
    <t>명주조개</t>
    <phoneticPr fontId="11" type="noConversion"/>
  </si>
  <si>
    <t>2014.3.27</t>
    <phoneticPr fontId="6" type="noConversion"/>
  </si>
  <si>
    <t>김하연 님</t>
    <phoneticPr fontId="11" type="noConversion"/>
  </si>
  <si>
    <t>신윤미 님</t>
    <phoneticPr fontId="11" type="noConversion"/>
  </si>
  <si>
    <t>구지인 님</t>
    <phoneticPr fontId="11" type="noConversion"/>
  </si>
  <si>
    <t>박지현 님</t>
    <phoneticPr fontId="11" type="noConversion"/>
  </si>
  <si>
    <t>임지현 님</t>
    <phoneticPr fontId="11" type="noConversion"/>
  </si>
  <si>
    <t>이영신 님</t>
    <phoneticPr fontId="11" type="noConversion"/>
  </si>
  <si>
    <t>박준영 님</t>
    <phoneticPr fontId="11" type="noConversion"/>
  </si>
  <si>
    <t>1. 28일 BBQ예약 메뉴 준비작업</t>
    <phoneticPr fontId="11" type="noConversion"/>
  </si>
  <si>
    <t>떡볶이 볼 1ea</t>
    <phoneticPr fontId="11" type="noConversion"/>
  </si>
  <si>
    <t>1. 박용수 사원 팜 샐러드 생산방법 교육및 생산</t>
    <phoneticPr fontId="11" type="noConversion"/>
  </si>
  <si>
    <t xml:space="preserve">   BBQ메뉴 스페어립 준비작업 </t>
    <phoneticPr fontId="11" type="noConversion"/>
  </si>
  <si>
    <t xml:space="preserve">   포크 커틀렛 자투리 부위 활용방법 교육및 생산</t>
    <phoneticPr fontId="11" type="noConversion"/>
  </si>
  <si>
    <t>2. 김유미 사원 모짜렐라 딸기 샐러드 생산방법 교육후 생산</t>
    <phoneticPr fontId="11" type="noConversion"/>
  </si>
  <si>
    <t xml:space="preserve">   웰링턴 조리시 보완점 재교육및 생산</t>
    <phoneticPr fontId="11" type="noConversion"/>
  </si>
  <si>
    <t>3. 이다영 사원 리코타 치즈 생산과정 재교육및 생산</t>
    <phoneticPr fontId="11" type="noConversion"/>
  </si>
  <si>
    <t xml:space="preserve">    BBQ메뉴 샐러드 준비작업</t>
    <phoneticPr fontId="11" type="noConversion"/>
  </si>
  <si>
    <t>앞접시(대) 1ea</t>
    <phoneticPr fontId="11" type="noConversion"/>
  </si>
  <si>
    <t>Vongole:6</t>
    <phoneticPr fontId="11" type="noConversion"/>
  </si>
  <si>
    <t>1. 김동현 사원 디너코스 이용 고객님</t>
    <phoneticPr fontId="11" type="noConversion"/>
  </si>
  <si>
    <t>단독 서브진행.</t>
    <phoneticPr fontId="11" type="noConversion"/>
  </si>
  <si>
    <t>: 코스별 콜타임 체크, 식자재 설명부분</t>
    <phoneticPr fontId="11" type="noConversion"/>
  </si>
  <si>
    <t>점검하여 미흡한 부분 보완할수 있도록</t>
    <phoneticPr fontId="11" type="noConversion"/>
  </si>
  <si>
    <t>2014.3.28</t>
    <phoneticPr fontId="6" type="noConversion"/>
  </si>
  <si>
    <t>1. 후레쉬 주스 테스팅 진행</t>
    <phoneticPr fontId="11" type="noConversion"/>
  </si>
  <si>
    <t>: 청포도+케일+레몬주스, 당근+자몽+파인애플주스, 오렌지+</t>
    <phoneticPr fontId="11" type="noConversion"/>
  </si>
  <si>
    <t>레몬+자몽주스</t>
    <phoneticPr fontId="11" type="noConversion"/>
  </si>
  <si>
    <t>2. 런치타임 테라스까지 테이블 이용고객님 많았으며, 디너</t>
    <phoneticPr fontId="11" type="noConversion"/>
  </si>
  <si>
    <t>타임 사법연수원 바비큐 파티 단독으로 진행되었습니다.</t>
    <phoneticPr fontId="11" type="noConversion"/>
  </si>
  <si>
    <t>1. 4월부터 관리체크부분 전달</t>
    <phoneticPr fontId="11" type="noConversion"/>
  </si>
  <si>
    <t>으로 기재이뤄질수 있도록 하였으며, 발주</t>
    <phoneticPr fontId="11" type="noConversion"/>
  </si>
  <si>
    <t>도록 내용전달과 교육이뤄질 예정입니다.</t>
    <phoneticPr fontId="11" type="noConversion"/>
  </si>
  <si>
    <t>그리고 신규직원 교육시 사용되는 식자재</t>
    <phoneticPr fontId="11" type="noConversion"/>
  </si>
  <si>
    <t>품목에 대해서 정리할수 있도록 하였으며</t>
    <phoneticPr fontId="11" type="noConversion"/>
  </si>
  <si>
    <t>브레드  수량체크에 대해 생산수량은 베이</t>
    <phoneticPr fontId="11" type="noConversion"/>
  </si>
  <si>
    <t>기록하도록 하였습니다.</t>
    <phoneticPr fontId="11" type="noConversion"/>
  </si>
  <si>
    <t>또한 서비스 품목에 대해 디테일하게 서</t>
    <phoneticPr fontId="11" type="noConversion"/>
  </si>
  <si>
    <t>비스 품목, 수량, 제공 이유에대해 체크</t>
    <phoneticPr fontId="11" type="noConversion"/>
  </si>
  <si>
    <t>될수 있도록하였습니다.</t>
    <phoneticPr fontId="11" type="noConversion"/>
  </si>
  <si>
    <t>1. 사법연수원 BBQ파티 메뉴 판매</t>
    <phoneticPr fontId="11" type="noConversion"/>
  </si>
  <si>
    <t>없음</t>
    <phoneticPr fontId="11" type="noConversion"/>
  </si>
  <si>
    <t xml:space="preserve">   (깔조네, 파프리카 그라탕, 스페어립 등)</t>
    <phoneticPr fontId="11" type="noConversion"/>
  </si>
  <si>
    <t xml:space="preserve">   (깔조네, 꼬제, 그릴소세지, 라자냐 등)</t>
    <phoneticPr fontId="11" type="noConversion"/>
  </si>
  <si>
    <t xml:space="preserve">   (쭈꾸미, 생물 오징어, 모듬조개 등)</t>
    <phoneticPr fontId="11" type="noConversion"/>
  </si>
  <si>
    <t xml:space="preserve">   (깔조네, 꼬제, 라자냐, soup 등)</t>
    <phoneticPr fontId="11" type="noConversion"/>
  </si>
  <si>
    <t xml:space="preserve">   (샐러드, 깔라마리, 닭안심후라이, 드레싱, 살사소스 등)</t>
    <phoneticPr fontId="11" type="noConversion"/>
  </si>
  <si>
    <t>쭈꾸미</t>
    <phoneticPr fontId="11" type="noConversion"/>
  </si>
  <si>
    <t>키조개</t>
    <phoneticPr fontId="11" type="noConversion"/>
  </si>
  <si>
    <t>웅피조개</t>
    <phoneticPr fontId="11" type="noConversion"/>
  </si>
  <si>
    <t>홍합</t>
    <phoneticPr fontId="11" type="noConversion"/>
  </si>
  <si>
    <t>칼조개</t>
    <phoneticPr fontId="11" type="noConversion"/>
  </si>
  <si>
    <t>떡조개</t>
    <phoneticPr fontId="11" type="noConversion"/>
  </si>
  <si>
    <t>가리비</t>
    <phoneticPr fontId="11" type="noConversion"/>
  </si>
  <si>
    <t>오징어</t>
    <phoneticPr fontId="11" type="noConversion"/>
  </si>
  <si>
    <t>바베큐 파티 작식용 꽃</t>
    <phoneticPr fontId="11" type="noConversion"/>
  </si>
  <si>
    <t>1. 정말순 주임 바베큐 메뉴 작업및 준비</t>
    <phoneticPr fontId="11" type="noConversion"/>
  </si>
  <si>
    <t xml:space="preserve">    바베큐 파티 메뉴 플레이팅 교육</t>
    <phoneticPr fontId="11" type="noConversion"/>
  </si>
  <si>
    <t xml:space="preserve">   바베큐 파티 메인 그릴 메뉴 생산</t>
    <phoneticPr fontId="11" type="noConversion"/>
  </si>
  <si>
    <t>2. 김유미 사원 바베큐 메뉴 작업및 준비</t>
    <phoneticPr fontId="11" type="noConversion"/>
  </si>
  <si>
    <t xml:space="preserve">3. 이다영 사원 바베큐 메뉴 해산물 작업 </t>
    <phoneticPr fontId="11" type="noConversion"/>
  </si>
  <si>
    <t xml:space="preserve">   바베큐 메뉴 작업및 준비</t>
    <phoneticPr fontId="11" type="noConversion"/>
  </si>
  <si>
    <t>4. 배인호 사원 바베큐 메뉴 작업및 준비</t>
    <phoneticPr fontId="11" type="noConversion"/>
  </si>
  <si>
    <t>사법연수원</t>
    <phoneticPr fontId="11" type="noConversion"/>
  </si>
  <si>
    <t>조수민 님</t>
    <phoneticPr fontId="11" type="noConversion"/>
  </si>
  <si>
    <t>신수현 님</t>
    <phoneticPr fontId="11" type="noConversion"/>
  </si>
  <si>
    <t>김경선 님</t>
    <phoneticPr fontId="11" type="noConversion"/>
  </si>
  <si>
    <t>안세정 님</t>
    <phoneticPr fontId="11" type="noConversion"/>
  </si>
  <si>
    <t>임지현 님</t>
    <phoneticPr fontId="11" type="noConversion"/>
  </si>
  <si>
    <t>정진희 님</t>
    <phoneticPr fontId="11" type="noConversion"/>
  </si>
  <si>
    <t>김준영 님</t>
    <phoneticPr fontId="11" type="noConversion"/>
  </si>
  <si>
    <t>Uova</t>
    <phoneticPr fontId="11" type="noConversion"/>
  </si>
  <si>
    <t>2014.3.29</t>
    <phoneticPr fontId="6" type="noConversion"/>
  </si>
  <si>
    <t>김현애 님</t>
    <phoneticPr fontId="11" type="noConversion"/>
  </si>
  <si>
    <t>조영린 님</t>
    <phoneticPr fontId="11" type="noConversion"/>
  </si>
  <si>
    <t>박수경 님</t>
    <phoneticPr fontId="11" type="noConversion"/>
  </si>
  <si>
    <t>이영석 어린이</t>
    <phoneticPr fontId="11" type="noConversion"/>
  </si>
  <si>
    <t>6(3+3)</t>
    <phoneticPr fontId="11" type="noConversion"/>
  </si>
  <si>
    <t>1. 쉐어 콤보코스 메뉴 구성 미팅</t>
    <phoneticPr fontId="11" type="noConversion"/>
  </si>
  <si>
    <t>2. 샌드위치 키친 업무변경시 운영방안 미팅</t>
    <phoneticPr fontId="11" type="noConversion"/>
  </si>
  <si>
    <t>3. 제과 냉동고 주방 식자재 정리</t>
    <phoneticPr fontId="11" type="noConversion"/>
  </si>
  <si>
    <t>1. 정말순 주임 팜 샐러드 생산과정 교육및 생산</t>
    <phoneticPr fontId="11" type="noConversion"/>
  </si>
  <si>
    <t>4. 치킨 샌드위치 테스팅 생산 및 시식(홀, 주방)</t>
    <phoneticPr fontId="11" type="noConversion"/>
  </si>
  <si>
    <t xml:space="preserve">   치킨 샌드위치 테스팅 생산</t>
    <phoneticPr fontId="11" type="noConversion"/>
  </si>
  <si>
    <t xml:space="preserve">    포크 커틀렛 사태 작업</t>
    <phoneticPr fontId="11" type="noConversion"/>
  </si>
  <si>
    <t>2. 박용수 사원 햄치즈 빠니니 조리방법 재교육</t>
    <phoneticPr fontId="11" type="noConversion"/>
  </si>
  <si>
    <t>3. 이다영 사원 건면 준비작업시 보완점 교육</t>
    <phoneticPr fontId="11" type="noConversion"/>
  </si>
  <si>
    <t xml:space="preserve">   스페어립 조리방법 교육및 생산</t>
    <phoneticPr fontId="11" type="noConversion"/>
  </si>
  <si>
    <t xml:space="preserve">    마레zuppa 파스타 생산시 소스양 조절 교육</t>
    <phoneticPr fontId="11" type="noConversion"/>
  </si>
  <si>
    <t>4. 배인호 사원 샐러드용 메추리알 작업시 보완점 재교육</t>
    <phoneticPr fontId="11" type="noConversion"/>
  </si>
  <si>
    <t xml:space="preserve">   set 샐러드 미장 변경사항 교육및 생산</t>
    <phoneticPr fontId="11" type="noConversion"/>
  </si>
  <si>
    <t xml:space="preserve">   비프버거 플레이팅 재교육및 생산</t>
    <phoneticPr fontId="11" type="noConversion"/>
  </si>
  <si>
    <t>종량제 봉투</t>
    <phoneticPr fontId="11" type="noConversion"/>
  </si>
  <si>
    <t>Pastila</t>
    <phoneticPr fontId="11" type="noConversion"/>
  </si>
  <si>
    <t>20(10+10)</t>
    <phoneticPr fontId="11" type="noConversion"/>
  </si>
  <si>
    <t>1. 이른시각부터 브레드와 브런치, 파니니 등 간단한 식사</t>
    <phoneticPr fontId="11" type="noConversion"/>
  </si>
  <si>
    <t xml:space="preserve">이용 고객님 많았습니다. </t>
    <phoneticPr fontId="11" type="noConversion"/>
  </si>
  <si>
    <t>2. 어린이와 어머니 단체모임으로 20명 룸과 테라스에서</t>
    <phoneticPr fontId="11" type="noConversion"/>
  </si>
  <si>
    <t>식사 진행 되었으며, 철저한 공간분리에 대해 고객님께 사전</t>
    <phoneticPr fontId="11" type="noConversion"/>
  </si>
  <si>
    <t>에 전달되어 다른 고객님에게 불편사항을 최소해야 할것 같</t>
    <phoneticPr fontId="11" type="noConversion"/>
  </si>
  <si>
    <t>습니다.</t>
    <phoneticPr fontId="11" type="noConversion"/>
  </si>
  <si>
    <t>3. 기온이 올라감에 따라 난방에서 냉방으로 전환하여 사용</t>
    <phoneticPr fontId="11" type="noConversion"/>
  </si>
  <si>
    <t>: 냉방시설 청소가 필요 합니다.</t>
    <phoneticPr fontId="11" type="noConversion"/>
  </si>
  <si>
    <t>: 커피 리필관련 수량체크를 업무와 효율적</t>
    <phoneticPr fontId="11" type="noConversion"/>
  </si>
  <si>
    <t>시스템을 베이커리와 분리하여 이뤄질수 있</t>
    <phoneticPr fontId="11" type="noConversion"/>
  </si>
  <si>
    <t>커리에서, 마감때 남은 수량체크는 홀에서</t>
    <phoneticPr fontId="11" type="noConversion"/>
  </si>
  <si>
    <t>칠판용 팬</t>
    <phoneticPr fontId="11" type="noConversion"/>
  </si>
  <si>
    <t>1. 휴롬을 이용한 다양한 주스 착즙법</t>
    <phoneticPr fontId="11" type="noConversion"/>
  </si>
  <si>
    <t>테스팅 실시</t>
    <phoneticPr fontId="11" type="noConversion"/>
  </si>
  <si>
    <t>: 짜낸 즙과 과일을 섞어 착즙, 걸러지는</t>
    <phoneticPr fontId="11" type="noConversion"/>
  </si>
  <si>
    <t xml:space="preserve">과일 찌꺼기(?)을 섞어 착즙 </t>
    <phoneticPr fontId="11" type="noConversion"/>
  </si>
  <si>
    <t>2014.3.30</t>
    <phoneticPr fontId="6" type="noConversion"/>
  </si>
  <si>
    <t>김윤영, 정말순</t>
    <phoneticPr fontId="6" type="noConversion"/>
  </si>
  <si>
    <t>chicken pie</t>
    <phoneticPr fontId="11" type="noConversion"/>
  </si>
  <si>
    <t>shrimp alio olio</t>
    <phoneticPr fontId="11" type="noConversion"/>
  </si>
  <si>
    <t>hamburg steak</t>
    <phoneticPr fontId="11" type="noConversion"/>
  </si>
  <si>
    <t>1. 지하 냉동고 청소</t>
    <phoneticPr fontId="11" type="noConversion"/>
  </si>
  <si>
    <t xml:space="preserve">2. 샐러드 냉장고, 메인 냉장고 청소 </t>
    <phoneticPr fontId="11" type="noConversion"/>
  </si>
  <si>
    <t>3. 선반 정리정돈 및 청소</t>
    <phoneticPr fontId="11" type="noConversion"/>
  </si>
  <si>
    <t>4. 데코 오븐 청소</t>
    <phoneticPr fontId="11" type="noConversion"/>
  </si>
  <si>
    <t>3+1</t>
    <phoneticPr fontId="11" type="noConversion"/>
  </si>
  <si>
    <t>김승은 님</t>
    <phoneticPr fontId="11" type="noConversion"/>
  </si>
  <si>
    <t>건지민 님</t>
    <phoneticPr fontId="11" type="noConversion"/>
  </si>
  <si>
    <t>1. 정말순 주임 디너 set 에피타이저 키조개 구이 생산</t>
    <phoneticPr fontId="11" type="noConversion"/>
  </si>
  <si>
    <t xml:space="preserve">   시져 샐러드 교육 및 생산</t>
    <phoneticPr fontId="11" type="noConversion"/>
  </si>
  <si>
    <t>2. 김유미 사원 리코타 치즈 교육 및 생산</t>
    <phoneticPr fontId="11" type="noConversion"/>
  </si>
  <si>
    <t>3. 박용수 사원 크림치즈 딥 교육 및 생산</t>
    <phoneticPr fontId="11" type="noConversion"/>
  </si>
  <si>
    <t xml:space="preserve">   햄버거, 함박스테이크 패티 레시티 교육 및 생산</t>
    <phoneticPr fontId="11" type="noConversion"/>
  </si>
  <si>
    <t>4. 이다영 사원 리코타 치즈 재교육 및 생산</t>
    <phoneticPr fontId="11" type="noConversion"/>
  </si>
  <si>
    <t>2014.3.31</t>
    <phoneticPr fontId="6" type="noConversion"/>
  </si>
  <si>
    <t>정용신 님</t>
    <phoneticPr fontId="11" type="noConversion"/>
  </si>
  <si>
    <t>배현진 님</t>
    <phoneticPr fontId="11" type="noConversion"/>
  </si>
  <si>
    <t>인프라웨어 개발7팀</t>
    <phoneticPr fontId="11" type="noConversion"/>
  </si>
  <si>
    <t>1. 조리복 재고 조사</t>
    <phoneticPr fontId="11" type="noConversion"/>
  </si>
  <si>
    <t xml:space="preserve">2. 월말 식자재 재고조사 </t>
    <phoneticPr fontId="11" type="noConversion"/>
  </si>
  <si>
    <t>3. 노량진 시장 식자재 구입</t>
    <phoneticPr fontId="11" type="noConversion"/>
  </si>
  <si>
    <t>4. 4월1일 단체예약 메뉴 준비작업</t>
    <phoneticPr fontId="11" type="noConversion"/>
  </si>
  <si>
    <t>1. 정말순 주임 딸기모짜렐라 샐러드 생산방법 재교육및 생산</t>
    <phoneticPr fontId="11" type="noConversion"/>
  </si>
  <si>
    <t xml:space="preserve">   4월 1일 단체예약 메뉴 준비작업</t>
    <phoneticPr fontId="11" type="noConversion"/>
  </si>
  <si>
    <t>2. 박용수 사원 set메인메뉴 템포에따른 안심 부위별 선별방법</t>
    <phoneticPr fontId="11" type="noConversion"/>
  </si>
  <si>
    <t xml:space="preserve">   재교육및 생산</t>
    <phoneticPr fontId="11" type="noConversion"/>
  </si>
  <si>
    <t xml:space="preserve">   4월 1일 단체예약 메뉴 준비작업</t>
    <phoneticPr fontId="11" type="noConversion"/>
  </si>
  <si>
    <t>3. 김유미 사원 식자재 재고조사 입력 작업</t>
    <phoneticPr fontId="11" type="noConversion"/>
  </si>
  <si>
    <t xml:space="preserve">    월말정산 작업</t>
    <phoneticPr fontId="11" type="noConversion"/>
  </si>
  <si>
    <t xml:space="preserve">   치킨풍기 리조또 간조절 재교육및 생산</t>
    <phoneticPr fontId="11" type="noConversion"/>
  </si>
  <si>
    <t>4. 배인호 사원 딸기모짜렐라 샐러드 포장 교육및 생산</t>
    <phoneticPr fontId="11" type="noConversion"/>
  </si>
  <si>
    <t xml:space="preserve">   디너set 샐러드 미장 변경내용 교육및 생산</t>
    <phoneticPr fontId="11" type="noConversion"/>
  </si>
  <si>
    <t xml:space="preserve">   피클 레시피 변경사항 재교육및 생산</t>
    <phoneticPr fontId="11" type="noConversion"/>
  </si>
  <si>
    <t>형광등</t>
    <phoneticPr fontId="11" type="noConversion"/>
  </si>
  <si>
    <t>5. 사무실 복도 형광등 교체</t>
    <phoneticPr fontId="11" type="noConversion"/>
  </si>
  <si>
    <t>김윤영, 이동훈</t>
    <phoneticPr fontId="6" type="noConversion"/>
  </si>
  <si>
    <t xml:space="preserve">    샐러드용 닭가슴살 조리시 주의사항 교육 및 작업</t>
    <phoneticPr fontId="11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</si>
</sst>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3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12"/>
      <color rgb="FF000000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2"/>
      <color theme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/>
    <xf numFmtId="0" fontId="4" fillId="0" borderId="1" xfId="0" applyFont="1" applyBorder="1"/>
    <xf numFmtId="0" fontId="3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/>
    <xf numFmtId="0" fontId="3" fillId="0" borderId="1" xfId="0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center" vertical="center"/>
    </xf>
    <xf numFmtId="41" fontId="5" fillId="0" borderId="1" xfId="35" applyFont="1" applyBorder="1" applyAlignment="1">
      <alignment horizontal="left"/>
    </xf>
    <xf numFmtId="41" fontId="5" fillId="0" borderId="1" xfId="35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1" fontId="5" fillId="0" borderId="11" xfId="35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41" fontId="5" fillId="0" borderId="11" xfId="35" applyFont="1" applyBorder="1" applyAlignment="1">
      <alignment horizontal="left"/>
    </xf>
    <xf numFmtId="0" fontId="5" fillId="0" borderId="17" xfId="0" applyFont="1" applyBorder="1" applyAlignment="1">
      <alignment horizontal="center" vertical="center"/>
    </xf>
    <xf numFmtId="42" fontId="5" fillId="0" borderId="18" xfId="36" applyFont="1" applyBorder="1" applyAlignment="1">
      <alignment horizontal="center" vertical="center"/>
    </xf>
    <xf numFmtId="0" fontId="5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41" fontId="5" fillId="0" borderId="18" xfId="35" applyFont="1" applyBorder="1" applyAlignment="1">
      <alignment horizontal="left"/>
    </xf>
    <xf numFmtId="0" fontId="5" fillId="0" borderId="19" xfId="0" applyFont="1" applyBorder="1" applyAlignment="1"/>
    <xf numFmtId="20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1" xfId="37" applyBorder="1" applyAlignment="1" applyProtection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4" fillId="0" borderId="8" xfId="35" applyFont="1" applyBorder="1" applyAlignment="1">
      <alignment horizontal="center"/>
    </xf>
    <xf numFmtId="41" fontId="4" fillId="0" borderId="10" xfId="35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0" fillId="0" borderId="8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" xfId="0" applyFont="1" applyBorder="1" applyAlignment="1"/>
    <xf numFmtId="0" fontId="8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9" xfId="0" applyFont="1" applyBorder="1" applyAlignment="1">
      <alignment horizontal="left"/>
    </xf>
    <xf numFmtId="41" fontId="4" fillId="0" borderId="8" xfId="35" applyFont="1" applyBorder="1" applyAlignment="1">
      <alignment horizontal="left"/>
    </xf>
    <xf numFmtId="41" fontId="4" fillId="0" borderId="10" xfId="35" applyFont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</cellXfs>
  <cellStyles count="38">
    <cellStyle name="쉼표 [0]" xfId="35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6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  <cellStyle name="하이퍼링크" xfId="37" builtinId="8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9" t="s">
        <v>23</v>
      </c>
      <c r="B2" s="325" t="s">
        <v>40</v>
      </c>
      <c r="C2" s="326"/>
      <c r="D2" s="29" t="s">
        <v>1</v>
      </c>
      <c r="E2" s="29" t="s">
        <v>34</v>
      </c>
      <c r="F2" s="27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8" t="s">
        <v>22</v>
      </c>
      <c r="F3" s="28"/>
      <c r="G3" s="330"/>
      <c r="H3" s="330"/>
    </row>
    <row r="4" spans="1:8" ht="20.100000000000001" customHeight="1">
      <c r="A4" s="29" t="s">
        <v>2</v>
      </c>
      <c r="B4" s="331">
        <v>1072600</v>
      </c>
      <c r="C4" s="332"/>
      <c r="D4" s="329"/>
      <c r="E4" s="333" t="s">
        <v>37</v>
      </c>
      <c r="F4" s="334"/>
      <c r="G4" s="335"/>
    </row>
    <row r="5" spans="1:8" ht="20.100000000000001" customHeight="1">
      <c r="A5" s="29" t="s">
        <v>3</v>
      </c>
      <c r="B5" s="336">
        <f>B6-B4</f>
        <v>997400</v>
      </c>
      <c r="C5" s="337"/>
      <c r="D5" s="329"/>
      <c r="E5" s="338" t="s">
        <v>38</v>
      </c>
      <c r="F5" s="339"/>
      <c r="G5" s="340"/>
    </row>
    <row r="6" spans="1:8" ht="20.100000000000001" customHeight="1">
      <c r="A6" s="29" t="s">
        <v>4</v>
      </c>
      <c r="B6" s="331">
        <v>2070000</v>
      </c>
      <c r="C6" s="332"/>
      <c r="D6" s="329"/>
      <c r="E6" s="341" t="s">
        <v>39</v>
      </c>
      <c r="F6" s="342"/>
      <c r="G6" s="343"/>
    </row>
    <row r="7" spans="1:8" ht="27.95" customHeight="1">
      <c r="A7" s="23" t="s">
        <v>14</v>
      </c>
      <c r="B7" s="23"/>
      <c r="C7" s="23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72</v>
      </c>
      <c r="C8" s="1">
        <v>9</v>
      </c>
      <c r="D8" s="344" t="s">
        <v>5</v>
      </c>
      <c r="E8" s="1" t="s">
        <v>31</v>
      </c>
      <c r="F8" s="27"/>
      <c r="G8" s="5"/>
    </row>
    <row r="9" spans="1:8" ht="20.100000000000001" customHeight="1">
      <c r="A9" s="338"/>
      <c r="B9" s="1" t="s">
        <v>73</v>
      </c>
      <c r="C9" s="1">
        <v>6</v>
      </c>
      <c r="D9" s="345"/>
      <c r="E9" s="1" t="s">
        <v>35</v>
      </c>
      <c r="F9" s="27"/>
      <c r="G9" s="27"/>
      <c r="H9" t="s">
        <v>30</v>
      </c>
    </row>
    <row r="10" spans="1:8" ht="20.100000000000001" customHeight="1">
      <c r="A10" s="338"/>
      <c r="B10" s="1"/>
      <c r="C10" s="1"/>
      <c r="D10" s="345"/>
      <c r="E10" s="1" t="s">
        <v>36</v>
      </c>
      <c r="F10" s="27"/>
      <c r="G10" s="27"/>
    </row>
    <row r="11" spans="1:8" ht="20.100000000000001" customHeight="1">
      <c r="A11" s="341"/>
      <c r="B11" s="1"/>
      <c r="C11" s="1"/>
      <c r="D11" s="346"/>
      <c r="E11" s="1"/>
      <c r="F11" s="27"/>
      <c r="G11" s="27"/>
    </row>
    <row r="12" spans="1:8" ht="27.95" customHeight="1">
      <c r="A12" s="23" t="s">
        <v>21</v>
      </c>
      <c r="B12" s="23"/>
      <c r="C12" s="23"/>
      <c r="D12" s="23"/>
      <c r="E12" s="2"/>
      <c r="F12" s="2"/>
      <c r="G12" s="30"/>
    </row>
    <row r="13" spans="1:8" ht="18.95" customHeight="1">
      <c r="A13" s="1"/>
      <c r="B13" s="27" t="s">
        <v>7</v>
      </c>
      <c r="C13" s="27" t="s">
        <v>10</v>
      </c>
      <c r="D13" s="27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0.10416666666666667</v>
      </c>
      <c r="C14" s="34" t="s">
        <v>44</v>
      </c>
      <c r="D14" s="34" t="s">
        <v>45</v>
      </c>
      <c r="E14" s="352"/>
      <c r="F14" s="352"/>
      <c r="G14" s="352"/>
    </row>
    <row r="15" spans="1:8" ht="18.95" customHeight="1">
      <c r="A15" s="350"/>
      <c r="B15" s="19">
        <v>0.47916666666666669</v>
      </c>
      <c r="C15" s="34" t="s">
        <v>43</v>
      </c>
      <c r="D15" s="34" t="s">
        <v>46</v>
      </c>
      <c r="E15" s="352"/>
      <c r="F15" s="352"/>
      <c r="G15" s="352"/>
    </row>
    <row r="16" spans="1:8" ht="18.95" customHeight="1">
      <c r="A16" s="350"/>
      <c r="B16" s="19">
        <v>0.16666666666666666</v>
      </c>
      <c r="C16" s="34" t="s">
        <v>42</v>
      </c>
      <c r="D16" s="27">
        <v>9</v>
      </c>
      <c r="E16" s="352" t="s">
        <v>47</v>
      </c>
      <c r="F16" s="352"/>
      <c r="G16" s="352"/>
    </row>
    <row r="17" spans="1:8" ht="18.95" customHeight="1">
      <c r="A17" s="350"/>
      <c r="B17" s="19"/>
      <c r="C17" s="31"/>
      <c r="D17" s="27"/>
      <c r="E17" s="352"/>
      <c r="F17" s="352"/>
      <c r="G17" s="352"/>
    </row>
    <row r="18" spans="1:8" ht="18.95" customHeight="1">
      <c r="A18" s="350"/>
      <c r="B18" s="19"/>
      <c r="C18" s="31"/>
      <c r="D18" s="27"/>
      <c r="E18" s="352"/>
      <c r="F18" s="352"/>
      <c r="G18" s="352"/>
    </row>
    <row r="19" spans="1:8" ht="18.95" customHeight="1">
      <c r="A19" s="350"/>
      <c r="B19" s="19"/>
      <c r="C19" s="27"/>
      <c r="D19" s="27"/>
      <c r="E19" s="352"/>
      <c r="F19" s="352"/>
      <c r="G19" s="352"/>
      <c r="H19" s="20"/>
    </row>
    <row r="20" spans="1:8" ht="18.95" customHeight="1">
      <c r="A20" s="350"/>
      <c r="B20" s="19"/>
      <c r="C20" s="27"/>
      <c r="D20" s="27"/>
      <c r="E20" s="352"/>
      <c r="F20" s="352"/>
      <c r="G20" s="352"/>
    </row>
    <row r="21" spans="1:8" ht="18.95" customHeight="1">
      <c r="A21" s="350"/>
      <c r="B21" s="19"/>
      <c r="C21" s="27"/>
      <c r="D21" s="27"/>
      <c r="E21" s="347"/>
      <c r="F21" s="348"/>
      <c r="G21" s="337"/>
    </row>
    <row r="22" spans="1:8" ht="17.100000000000001" customHeight="1">
      <c r="A22" s="351"/>
      <c r="B22" s="6"/>
      <c r="C22" s="29"/>
      <c r="D22" s="29"/>
      <c r="E22" s="352"/>
      <c r="F22" s="352"/>
      <c r="G22" s="352"/>
    </row>
    <row r="23" spans="1:8">
      <c r="A23" s="353" t="s">
        <v>9</v>
      </c>
      <c r="B23" s="6">
        <v>0.3125</v>
      </c>
      <c r="C23" s="35" t="s">
        <v>41</v>
      </c>
      <c r="D23" s="32">
        <v>6</v>
      </c>
      <c r="E23" s="352"/>
      <c r="F23" s="352"/>
      <c r="G23" s="352"/>
    </row>
    <row r="24" spans="1:8">
      <c r="A24" s="353"/>
      <c r="B24" s="6"/>
      <c r="C24" s="29"/>
      <c r="D24" s="29"/>
      <c r="E24" s="352"/>
      <c r="F24" s="352"/>
      <c r="G24" s="352"/>
    </row>
    <row r="25" spans="1:8">
      <c r="A25" s="353"/>
      <c r="B25" s="6"/>
      <c r="C25" s="29"/>
      <c r="D25" s="29"/>
      <c r="E25" s="352"/>
      <c r="F25" s="352"/>
      <c r="G25" s="352"/>
    </row>
    <row r="26" spans="1:8">
      <c r="A26" s="353"/>
      <c r="B26" s="6"/>
      <c r="C26" s="29"/>
      <c r="D26" s="29"/>
      <c r="E26" s="352"/>
      <c r="F26" s="352"/>
      <c r="G26" s="352"/>
    </row>
    <row r="27" spans="1:8">
      <c r="A27" s="353"/>
      <c r="B27" s="6"/>
      <c r="C27" s="29"/>
      <c r="D27" s="29"/>
      <c r="E27" s="352"/>
      <c r="F27" s="352"/>
      <c r="G27" s="352"/>
    </row>
    <row r="28" spans="1:8">
      <c r="A28" s="353"/>
      <c r="B28" s="6"/>
      <c r="C28" s="29"/>
      <c r="D28" s="29"/>
      <c r="E28" s="352"/>
      <c r="F28" s="352"/>
      <c r="G28" s="352"/>
    </row>
    <row r="29" spans="1:8">
      <c r="A29" s="353"/>
      <c r="B29" s="6"/>
      <c r="C29" s="29"/>
      <c r="D29" s="29"/>
      <c r="E29" s="352"/>
      <c r="F29" s="352"/>
      <c r="G29" s="352"/>
    </row>
    <row r="30" spans="1:8">
      <c r="A30" s="353"/>
      <c r="B30" s="6"/>
      <c r="C30" s="29"/>
      <c r="D30" s="29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48</v>
      </c>
      <c r="C32" s="355"/>
      <c r="D32" s="353" t="s">
        <v>27</v>
      </c>
      <c r="E32" s="356"/>
      <c r="F32" s="357"/>
      <c r="G32" s="358"/>
    </row>
    <row r="33" spans="1:7">
      <c r="A33" s="353"/>
      <c r="B33" s="359" t="s">
        <v>49</v>
      </c>
      <c r="C33" s="359"/>
      <c r="D33" s="353"/>
      <c r="E33" s="360"/>
      <c r="F33" s="361"/>
      <c r="G33" s="362"/>
    </row>
    <row r="34" spans="1:7">
      <c r="A34" s="353"/>
      <c r="B34" s="359" t="s">
        <v>50</v>
      </c>
      <c r="C34" s="359"/>
      <c r="D34" s="353"/>
      <c r="E34" s="360"/>
      <c r="F34" s="361"/>
      <c r="G34" s="362"/>
    </row>
    <row r="35" spans="1:7">
      <c r="A35" s="353"/>
      <c r="B35" s="359" t="s">
        <v>51</v>
      </c>
      <c r="C35" s="359"/>
      <c r="D35" s="353"/>
      <c r="E35" s="360"/>
      <c r="F35" s="361"/>
      <c r="G35" s="362"/>
    </row>
    <row r="36" spans="1:7">
      <c r="A36" s="353"/>
      <c r="B36" s="363"/>
      <c r="C36" s="363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3"/>
      <c r="F38" s="25"/>
      <c r="G38" s="26"/>
    </row>
    <row r="39" spans="1:7">
      <c r="A39" s="353"/>
      <c r="B39" s="363"/>
      <c r="C39" s="363"/>
      <c r="D39" s="353"/>
      <c r="E39" s="24"/>
      <c r="F39" s="25"/>
      <c r="G39" s="26"/>
    </row>
    <row r="40" spans="1:7">
      <c r="A40" s="353"/>
      <c r="B40" s="363"/>
      <c r="C40" s="363"/>
      <c r="D40" s="353"/>
      <c r="E40" s="24"/>
      <c r="F40" s="25"/>
      <c r="G40" s="26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53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54</v>
      </c>
      <c r="C47" s="370"/>
      <c r="D47" s="370"/>
      <c r="E47" s="350"/>
      <c r="F47" s="376"/>
      <c r="G47" s="376"/>
    </row>
    <row r="48" spans="1:7">
      <c r="A48" s="350"/>
      <c r="B48" s="370" t="s">
        <v>55</v>
      </c>
      <c r="C48" s="370"/>
      <c r="D48" s="370"/>
      <c r="E48" s="350"/>
      <c r="F48" s="376"/>
      <c r="G48" s="376"/>
    </row>
    <row r="49" spans="1:7">
      <c r="A49" s="350"/>
      <c r="B49" s="370" t="s">
        <v>56</v>
      </c>
      <c r="C49" s="370"/>
      <c r="D49" s="370"/>
      <c r="E49" s="350"/>
      <c r="F49" s="376"/>
      <c r="G49" s="376"/>
    </row>
    <row r="50" spans="1:7">
      <c r="A50" s="350"/>
      <c r="B50" s="370" t="s">
        <v>57</v>
      </c>
      <c r="C50" s="370"/>
      <c r="D50" s="370"/>
      <c r="E50" s="350"/>
      <c r="F50" s="371"/>
      <c r="G50" s="372"/>
    </row>
    <row r="51" spans="1:7">
      <c r="A51" s="350"/>
      <c r="B51" s="370" t="s">
        <v>58</v>
      </c>
      <c r="C51" s="370"/>
      <c r="D51" s="370"/>
      <c r="E51" s="350"/>
      <c r="F51" s="371"/>
      <c r="G51" s="372"/>
    </row>
    <row r="52" spans="1:7">
      <c r="A52" s="350"/>
      <c r="B52" s="373" t="s">
        <v>59</v>
      </c>
      <c r="C52" s="374"/>
      <c r="D52" s="375"/>
      <c r="E52" s="350"/>
      <c r="F52" s="371"/>
      <c r="G52" s="372"/>
    </row>
    <row r="53" spans="1:7">
      <c r="A53" s="350"/>
      <c r="B53" s="370" t="s">
        <v>58</v>
      </c>
      <c r="C53" s="370"/>
      <c r="D53" s="370"/>
      <c r="E53" s="350"/>
      <c r="F53" s="371"/>
      <c r="G53" s="372"/>
    </row>
    <row r="54" spans="1:7">
      <c r="A54" s="350"/>
      <c r="B54" s="370" t="s">
        <v>60</v>
      </c>
      <c r="C54" s="370"/>
      <c r="D54" s="370"/>
      <c r="E54" s="350"/>
      <c r="F54" s="21"/>
      <c r="G54" s="22"/>
    </row>
    <row r="55" spans="1:7">
      <c r="A55" s="350"/>
      <c r="B55" s="370" t="s">
        <v>61</v>
      </c>
      <c r="C55" s="370"/>
      <c r="D55" s="370"/>
      <c r="E55" s="350"/>
      <c r="F55" s="21"/>
      <c r="G55" s="22"/>
    </row>
    <row r="56" spans="1:7">
      <c r="A56" s="350"/>
      <c r="B56" s="370" t="s">
        <v>62</v>
      </c>
      <c r="C56" s="370"/>
      <c r="D56" s="370"/>
      <c r="E56" s="350"/>
      <c r="F56" s="21"/>
      <c r="G56" s="22"/>
    </row>
    <row r="57" spans="1:7">
      <c r="A57" s="350"/>
      <c r="B57" s="370" t="s">
        <v>63</v>
      </c>
      <c r="C57" s="370"/>
      <c r="D57" s="370"/>
      <c r="E57" s="350"/>
      <c r="F57" s="21"/>
      <c r="G57" s="22"/>
    </row>
    <row r="58" spans="1:7">
      <c r="A58" s="350"/>
      <c r="B58" s="370"/>
      <c r="C58" s="370"/>
      <c r="D58" s="370"/>
      <c r="E58" s="350"/>
      <c r="F58" s="21"/>
      <c r="G58" s="22"/>
    </row>
    <row r="59" spans="1:7">
      <c r="A59" s="350"/>
      <c r="B59" s="370"/>
      <c r="C59" s="370"/>
      <c r="D59" s="370"/>
      <c r="E59" s="350"/>
      <c r="F59" s="21"/>
      <c r="G59" s="2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>
        <v>18000</v>
      </c>
      <c r="C62" s="9" t="s">
        <v>71</v>
      </c>
      <c r="D62" s="379"/>
      <c r="E62" s="8"/>
      <c r="F62" s="382"/>
      <c r="G62" s="382"/>
    </row>
    <row r="63" spans="1:7">
      <c r="A63" s="379"/>
      <c r="B63" s="8">
        <v>20000</v>
      </c>
      <c r="C63" s="9" t="s">
        <v>70</v>
      </c>
      <c r="D63" s="379"/>
      <c r="E63" s="7"/>
      <c r="F63" s="382"/>
      <c r="G63" s="382"/>
    </row>
    <row r="64" spans="1:7">
      <c r="A64" s="379"/>
      <c r="B64" s="8">
        <v>10000</v>
      </c>
      <c r="C64" s="9" t="s">
        <v>69</v>
      </c>
      <c r="D64" s="379"/>
      <c r="E64" s="7"/>
      <c r="F64" s="382"/>
      <c r="G64" s="382"/>
    </row>
    <row r="65" spans="1:7">
      <c r="A65" s="379"/>
      <c r="B65" s="8">
        <v>10000</v>
      </c>
      <c r="C65" s="9" t="s">
        <v>68</v>
      </c>
      <c r="D65" s="379"/>
      <c r="E65" s="7"/>
      <c r="F65" s="382"/>
      <c r="G65" s="382"/>
    </row>
    <row r="66" spans="1:7">
      <c r="A66" s="379"/>
      <c r="B66" s="8">
        <v>10000</v>
      </c>
      <c r="C66" s="9" t="s">
        <v>67</v>
      </c>
      <c r="D66" s="379"/>
      <c r="E66" s="7"/>
      <c r="F66" s="382"/>
      <c r="G66" s="382"/>
    </row>
    <row r="67" spans="1:7">
      <c r="A67" s="379"/>
      <c r="B67" s="8">
        <v>10000</v>
      </c>
      <c r="C67" s="9" t="s">
        <v>66</v>
      </c>
      <c r="D67" s="379"/>
      <c r="E67" s="7"/>
      <c r="F67" s="382"/>
      <c r="G67" s="382"/>
    </row>
    <row r="68" spans="1:7">
      <c r="A68" s="379"/>
      <c r="B68" s="8">
        <v>10000</v>
      </c>
      <c r="C68" s="9" t="s">
        <v>64</v>
      </c>
      <c r="D68" s="379"/>
      <c r="E68" s="7"/>
      <c r="F68" s="382"/>
      <c r="G68" s="382"/>
    </row>
    <row r="69" spans="1:7">
      <c r="A69" s="379"/>
      <c r="B69" s="8">
        <v>28000</v>
      </c>
      <c r="C69" s="9" t="s">
        <v>65</v>
      </c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116000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99"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A46:A59"/>
    <mergeCell ref="B46:D46"/>
    <mergeCell ref="F53:G53"/>
    <mergeCell ref="B54:D54"/>
    <mergeCell ref="B55:D55"/>
    <mergeCell ref="B56:D56"/>
    <mergeCell ref="B58:D58"/>
    <mergeCell ref="B57:D57"/>
    <mergeCell ref="B50:D50"/>
    <mergeCell ref="F50:G50"/>
    <mergeCell ref="B51:D51"/>
    <mergeCell ref="F51:G51"/>
    <mergeCell ref="B52:D52"/>
    <mergeCell ref="F52:G52"/>
    <mergeCell ref="E46:E59"/>
    <mergeCell ref="F46:G46"/>
    <mergeCell ref="B47:D47"/>
    <mergeCell ref="F47:G47"/>
    <mergeCell ref="B48:D48"/>
    <mergeCell ref="F48:G48"/>
    <mergeCell ref="B49:D49"/>
    <mergeCell ref="F49:G49"/>
    <mergeCell ref="B53:D53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B10" sqref="B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39" t="s">
        <v>23</v>
      </c>
      <c r="B2" s="325" t="s">
        <v>74</v>
      </c>
      <c r="C2" s="326"/>
      <c r="D2" s="39" t="s">
        <v>1</v>
      </c>
      <c r="E2" s="39" t="s">
        <v>34</v>
      </c>
      <c r="F2" s="38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36" t="s">
        <v>22</v>
      </c>
      <c r="F3" s="36"/>
      <c r="G3" s="330"/>
      <c r="H3" s="330"/>
    </row>
    <row r="4" spans="1:8" ht="20.100000000000001" customHeight="1">
      <c r="A4" s="39" t="s">
        <v>2</v>
      </c>
      <c r="B4" s="331">
        <v>401000</v>
      </c>
      <c r="C4" s="332"/>
      <c r="D4" s="329"/>
      <c r="E4" s="333" t="s">
        <v>37</v>
      </c>
      <c r="F4" s="334"/>
      <c r="G4" s="335"/>
    </row>
    <row r="5" spans="1:8" ht="20.100000000000001" customHeight="1">
      <c r="A5" s="39" t="s">
        <v>3</v>
      </c>
      <c r="B5" s="336">
        <f>B6-B4</f>
        <v>1422400</v>
      </c>
      <c r="C5" s="337"/>
      <c r="D5" s="329"/>
      <c r="E5" s="338" t="s">
        <v>38</v>
      </c>
      <c r="F5" s="339"/>
      <c r="G5" s="340"/>
    </row>
    <row r="6" spans="1:8" ht="20.100000000000001" customHeight="1">
      <c r="A6" s="39" t="s">
        <v>4</v>
      </c>
      <c r="B6" s="331">
        <v>1823400</v>
      </c>
      <c r="C6" s="332"/>
      <c r="D6" s="329"/>
      <c r="E6" s="341" t="s">
        <v>39</v>
      </c>
      <c r="F6" s="342"/>
      <c r="G6" s="343"/>
    </row>
    <row r="7" spans="1:8" ht="27.95" customHeight="1">
      <c r="A7" s="43" t="s">
        <v>14</v>
      </c>
      <c r="B7" s="43"/>
      <c r="C7" s="43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106</v>
      </c>
      <c r="C8" s="1" t="s">
        <v>107</v>
      </c>
      <c r="D8" s="344" t="s">
        <v>5</v>
      </c>
      <c r="E8" s="1" t="s">
        <v>108</v>
      </c>
      <c r="F8" s="38"/>
      <c r="G8" s="5"/>
    </row>
    <row r="9" spans="1:8" ht="20.100000000000001" customHeight="1">
      <c r="A9" s="338"/>
      <c r="B9" s="1" t="s">
        <v>73</v>
      </c>
      <c r="C9" s="1">
        <v>6</v>
      </c>
      <c r="D9" s="345"/>
      <c r="E9" s="1" t="s">
        <v>109</v>
      </c>
      <c r="F9" s="38"/>
      <c r="G9" s="38"/>
      <c r="H9" t="s">
        <v>30</v>
      </c>
    </row>
    <row r="10" spans="1:8" ht="20.100000000000001" customHeight="1">
      <c r="A10" s="338"/>
      <c r="B10" s="56" t="s">
        <v>85</v>
      </c>
      <c r="C10" s="1">
        <v>6</v>
      </c>
      <c r="D10" s="345"/>
      <c r="E10" s="1" t="s">
        <v>110</v>
      </c>
      <c r="F10" s="38"/>
      <c r="G10" s="38"/>
    </row>
    <row r="11" spans="1:8" ht="20.100000000000001" customHeight="1">
      <c r="A11" s="341"/>
      <c r="B11" s="1"/>
      <c r="C11" s="1"/>
      <c r="D11" s="346"/>
      <c r="E11" s="1"/>
      <c r="F11" s="38"/>
      <c r="G11" s="38"/>
    </row>
    <row r="12" spans="1:8" ht="27.95" customHeight="1">
      <c r="A12" s="43" t="s">
        <v>21</v>
      </c>
      <c r="B12" s="43"/>
      <c r="C12" s="43"/>
      <c r="D12" s="43"/>
      <c r="E12" s="2"/>
      <c r="F12" s="2"/>
      <c r="G12" s="37"/>
    </row>
    <row r="13" spans="1:8" ht="18.95" customHeight="1">
      <c r="A13" s="1"/>
      <c r="B13" s="38" t="s">
        <v>7</v>
      </c>
      <c r="C13" s="38" t="s">
        <v>10</v>
      </c>
      <c r="D13" s="38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/>
      <c r="C14" s="38" t="s">
        <v>84</v>
      </c>
      <c r="D14" s="38">
        <v>4</v>
      </c>
      <c r="E14" s="352"/>
      <c r="F14" s="352"/>
      <c r="G14" s="352"/>
    </row>
    <row r="15" spans="1:8" ht="18.95" customHeight="1">
      <c r="A15" s="350"/>
      <c r="B15" s="19"/>
      <c r="C15" s="38"/>
      <c r="D15" s="38"/>
      <c r="E15" s="352"/>
      <c r="F15" s="352"/>
      <c r="G15" s="352"/>
    </row>
    <row r="16" spans="1:8" ht="18.95" customHeight="1">
      <c r="A16" s="350"/>
      <c r="B16" s="19"/>
      <c r="C16" s="38"/>
      <c r="D16" s="38"/>
      <c r="E16" s="352"/>
      <c r="F16" s="352"/>
      <c r="G16" s="352"/>
    </row>
    <row r="17" spans="1:8" ht="18.95" customHeight="1">
      <c r="A17" s="350"/>
      <c r="B17" s="19"/>
      <c r="C17" s="38"/>
      <c r="D17" s="38"/>
      <c r="E17" s="352"/>
      <c r="F17" s="352"/>
      <c r="G17" s="352"/>
    </row>
    <row r="18" spans="1:8" ht="18.95" customHeight="1">
      <c r="A18" s="350"/>
      <c r="B18" s="19"/>
      <c r="C18" s="38"/>
      <c r="D18" s="38"/>
      <c r="E18" s="352"/>
      <c r="F18" s="352"/>
      <c r="G18" s="352"/>
    </row>
    <row r="19" spans="1:8" ht="18.95" customHeight="1">
      <c r="A19" s="350"/>
      <c r="B19" s="19"/>
      <c r="C19" s="38"/>
      <c r="D19" s="38"/>
      <c r="E19" s="352"/>
      <c r="F19" s="352"/>
      <c r="G19" s="352"/>
      <c r="H19" s="20"/>
    </row>
    <row r="20" spans="1:8" ht="18.95" customHeight="1">
      <c r="A20" s="350"/>
      <c r="B20" s="19"/>
      <c r="C20" s="38"/>
      <c r="D20" s="38"/>
      <c r="E20" s="352"/>
      <c r="F20" s="352"/>
      <c r="G20" s="352"/>
    </row>
    <row r="21" spans="1:8" ht="18.95" customHeight="1">
      <c r="A21" s="350"/>
      <c r="B21" s="19"/>
      <c r="C21" s="38"/>
      <c r="D21" s="38"/>
      <c r="E21" s="347"/>
      <c r="F21" s="348"/>
      <c r="G21" s="337"/>
    </row>
    <row r="22" spans="1:8" ht="17.100000000000001" customHeight="1">
      <c r="A22" s="351"/>
      <c r="B22" s="6"/>
      <c r="C22" s="39"/>
      <c r="D22" s="39"/>
      <c r="E22" s="352"/>
      <c r="F22" s="352"/>
      <c r="G22" s="352"/>
    </row>
    <row r="23" spans="1:8">
      <c r="A23" s="353" t="s">
        <v>9</v>
      </c>
      <c r="B23" s="6">
        <v>0.29166666666666669</v>
      </c>
      <c r="C23" s="39" t="s">
        <v>82</v>
      </c>
      <c r="D23" s="39" t="s">
        <v>83</v>
      </c>
      <c r="E23" s="352"/>
      <c r="F23" s="352"/>
      <c r="G23" s="352"/>
    </row>
    <row r="24" spans="1:8">
      <c r="A24" s="353"/>
      <c r="B24" s="6"/>
      <c r="C24" s="39"/>
      <c r="D24" s="39"/>
      <c r="E24" s="352"/>
      <c r="F24" s="352"/>
      <c r="G24" s="352"/>
    </row>
    <row r="25" spans="1:8">
      <c r="A25" s="353"/>
      <c r="B25" s="6"/>
      <c r="C25" s="39"/>
      <c r="D25" s="39"/>
      <c r="E25" s="352"/>
      <c r="F25" s="352"/>
      <c r="G25" s="352"/>
    </row>
    <row r="26" spans="1:8">
      <c r="A26" s="353"/>
      <c r="B26" s="6"/>
      <c r="C26" s="39"/>
      <c r="D26" s="39"/>
      <c r="E26" s="352"/>
      <c r="F26" s="352"/>
      <c r="G26" s="352"/>
    </row>
    <row r="27" spans="1:8">
      <c r="A27" s="353"/>
      <c r="B27" s="6"/>
      <c r="C27" s="39"/>
      <c r="D27" s="39"/>
      <c r="E27" s="352"/>
      <c r="F27" s="352"/>
      <c r="G27" s="352"/>
    </row>
    <row r="28" spans="1:8">
      <c r="A28" s="353"/>
      <c r="B28" s="6"/>
      <c r="C28" s="39"/>
      <c r="D28" s="39"/>
      <c r="E28" s="352"/>
      <c r="F28" s="352"/>
      <c r="G28" s="352"/>
    </row>
    <row r="29" spans="1:8">
      <c r="A29" s="353"/>
      <c r="B29" s="6"/>
      <c r="C29" s="39"/>
      <c r="D29" s="39"/>
      <c r="E29" s="352"/>
      <c r="F29" s="352"/>
      <c r="G29" s="352"/>
    </row>
    <row r="30" spans="1:8">
      <c r="A30" s="353"/>
      <c r="B30" s="6"/>
      <c r="C30" s="39"/>
      <c r="D30" s="39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87</v>
      </c>
      <c r="C32" s="355"/>
      <c r="D32" s="353" t="s">
        <v>27</v>
      </c>
      <c r="E32" s="356" t="s">
        <v>75</v>
      </c>
      <c r="F32" s="357"/>
      <c r="G32" s="358"/>
    </row>
    <row r="33" spans="1:7">
      <c r="A33" s="353"/>
      <c r="B33" s="359" t="s">
        <v>88</v>
      </c>
      <c r="C33" s="359"/>
      <c r="D33" s="353"/>
      <c r="E33" s="360" t="s">
        <v>76</v>
      </c>
      <c r="F33" s="361"/>
      <c r="G33" s="362"/>
    </row>
    <row r="34" spans="1:7">
      <c r="A34" s="353"/>
      <c r="B34" s="359" t="s">
        <v>89</v>
      </c>
      <c r="C34" s="359"/>
      <c r="D34" s="353"/>
      <c r="E34" s="360" t="s">
        <v>77</v>
      </c>
      <c r="F34" s="361"/>
      <c r="G34" s="362"/>
    </row>
    <row r="35" spans="1:7">
      <c r="A35" s="353"/>
      <c r="B35" s="359" t="s">
        <v>90</v>
      </c>
      <c r="C35" s="359"/>
      <c r="D35" s="353"/>
      <c r="E35" s="360" t="s">
        <v>78</v>
      </c>
      <c r="F35" s="361"/>
      <c r="G35" s="362"/>
    </row>
    <row r="36" spans="1:7">
      <c r="A36" s="353"/>
      <c r="B36" s="359" t="s">
        <v>91</v>
      </c>
      <c r="C36" s="359"/>
      <c r="D36" s="353"/>
      <c r="E36" s="360"/>
      <c r="F36" s="361"/>
      <c r="G36" s="362"/>
    </row>
    <row r="37" spans="1:7">
      <c r="A37" s="353"/>
      <c r="B37" s="359" t="s">
        <v>92</v>
      </c>
      <c r="C37" s="359"/>
      <c r="D37" s="353"/>
      <c r="E37" s="360"/>
      <c r="F37" s="361"/>
      <c r="G37" s="362"/>
    </row>
    <row r="38" spans="1:7">
      <c r="A38" s="353"/>
      <c r="B38" s="359" t="s">
        <v>93</v>
      </c>
      <c r="C38" s="359"/>
      <c r="D38" s="353"/>
      <c r="E38" s="40"/>
      <c r="F38" s="41"/>
      <c r="G38" s="42"/>
    </row>
    <row r="39" spans="1:7">
      <c r="A39" s="353"/>
      <c r="B39" s="363"/>
      <c r="C39" s="363"/>
      <c r="D39" s="353"/>
      <c r="E39" s="40"/>
      <c r="F39" s="41"/>
      <c r="G39" s="42"/>
    </row>
    <row r="40" spans="1:7">
      <c r="A40" s="353"/>
      <c r="B40" s="363"/>
      <c r="C40" s="363"/>
      <c r="D40" s="353"/>
      <c r="E40" s="40"/>
      <c r="F40" s="41"/>
      <c r="G40" s="42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86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94</v>
      </c>
      <c r="C46" s="370"/>
      <c r="D46" s="370"/>
      <c r="E46" s="349" t="s">
        <v>6</v>
      </c>
      <c r="F46" s="376" t="s">
        <v>79</v>
      </c>
      <c r="G46" s="376"/>
    </row>
    <row r="47" spans="1:7">
      <c r="A47" s="350"/>
      <c r="B47" s="370" t="s">
        <v>95</v>
      </c>
      <c r="C47" s="370"/>
      <c r="D47" s="370"/>
      <c r="E47" s="350"/>
      <c r="F47" s="376" t="s">
        <v>80</v>
      </c>
      <c r="G47" s="376"/>
    </row>
    <row r="48" spans="1:7">
      <c r="A48" s="350"/>
      <c r="B48" s="370" t="s">
        <v>96</v>
      </c>
      <c r="C48" s="370"/>
      <c r="D48" s="370"/>
      <c r="E48" s="350"/>
      <c r="F48" s="376"/>
      <c r="G48" s="376"/>
    </row>
    <row r="49" spans="1:7">
      <c r="A49" s="350"/>
      <c r="B49" s="370" t="s">
        <v>97</v>
      </c>
      <c r="C49" s="370"/>
      <c r="D49" s="370"/>
      <c r="E49" s="350"/>
      <c r="F49" s="376"/>
      <c r="G49" s="376"/>
    </row>
    <row r="50" spans="1:7">
      <c r="A50" s="350"/>
      <c r="B50" s="370" t="s">
        <v>95</v>
      </c>
      <c r="C50" s="370"/>
      <c r="D50" s="370"/>
      <c r="E50" s="350"/>
      <c r="F50" s="371"/>
      <c r="G50" s="372"/>
    </row>
    <row r="51" spans="1:7">
      <c r="A51" s="350"/>
      <c r="B51" s="370" t="s">
        <v>98</v>
      </c>
      <c r="C51" s="370"/>
      <c r="D51" s="370"/>
      <c r="E51" s="350"/>
      <c r="F51" s="371"/>
      <c r="G51" s="372"/>
    </row>
    <row r="52" spans="1:7">
      <c r="A52" s="350"/>
      <c r="B52" s="373" t="s">
        <v>99</v>
      </c>
      <c r="C52" s="374"/>
      <c r="D52" s="375"/>
      <c r="E52" s="350"/>
      <c r="F52" s="371"/>
      <c r="G52" s="372"/>
    </row>
    <row r="53" spans="1:7">
      <c r="A53" s="350"/>
      <c r="B53" s="370" t="s">
        <v>95</v>
      </c>
      <c r="C53" s="370"/>
      <c r="D53" s="370"/>
      <c r="E53" s="350"/>
      <c r="F53" s="371"/>
      <c r="G53" s="372"/>
    </row>
    <row r="54" spans="1:7">
      <c r="A54" s="350"/>
      <c r="B54" s="370" t="s">
        <v>100</v>
      </c>
      <c r="C54" s="370"/>
      <c r="D54" s="370"/>
      <c r="E54" s="350"/>
      <c r="F54" s="44"/>
      <c r="G54" s="45"/>
    </row>
    <row r="55" spans="1:7">
      <c r="A55" s="350"/>
      <c r="B55" s="370"/>
      <c r="C55" s="370"/>
      <c r="D55" s="370"/>
      <c r="E55" s="350"/>
      <c r="F55" s="44"/>
      <c r="G55" s="45"/>
    </row>
    <row r="56" spans="1:7">
      <c r="A56" s="350"/>
      <c r="B56" s="370"/>
      <c r="C56" s="370"/>
      <c r="D56" s="370"/>
      <c r="E56" s="350"/>
      <c r="F56" s="44"/>
      <c r="G56" s="45"/>
    </row>
    <row r="57" spans="1:7">
      <c r="A57" s="350"/>
      <c r="B57" s="370"/>
      <c r="C57" s="370"/>
      <c r="D57" s="370"/>
      <c r="E57" s="350"/>
      <c r="F57" s="44"/>
      <c r="G57" s="45"/>
    </row>
    <row r="58" spans="1:7">
      <c r="A58" s="350"/>
      <c r="B58" s="370"/>
      <c r="C58" s="370"/>
      <c r="D58" s="370"/>
      <c r="E58" s="350"/>
      <c r="F58" s="44"/>
      <c r="G58" s="45"/>
    </row>
    <row r="59" spans="1:7">
      <c r="A59" s="350"/>
      <c r="B59" s="370"/>
      <c r="C59" s="370"/>
      <c r="D59" s="370"/>
      <c r="E59" s="350"/>
      <c r="F59" s="44"/>
      <c r="G59" s="45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>
        <v>24000</v>
      </c>
      <c r="C62" s="9" t="s">
        <v>105</v>
      </c>
      <c r="D62" s="379"/>
      <c r="E62" s="8">
        <v>30000</v>
      </c>
      <c r="F62" s="382" t="s">
        <v>81</v>
      </c>
      <c r="G62" s="382"/>
    </row>
    <row r="63" spans="1:7">
      <c r="A63" s="379"/>
      <c r="B63" s="8">
        <v>12000</v>
      </c>
      <c r="C63" s="9" t="s">
        <v>104</v>
      </c>
      <c r="D63" s="379"/>
      <c r="E63" s="7"/>
      <c r="F63" s="382"/>
      <c r="G63" s="382"/>
    </row>
    <row r="64" spans="1:7">
      <c r="A64" s="379"/>
      <c r="B64" s="8">
        <v>22000</v>
      </c>
      <c r="C64" s="9" t="s">
        <v>103</v>
      </c>
      <c r="D64" s="379"/>
      <c r="E64" s="7"/>
      <c r="F64" s="382"/>
      <c r="G64" s="382"/>
    </row>
    <row r="65" spans="1:7">
      <c r="A65" s="379"/>
      <c r="B65" s="8">
        <v>10000</v>
      </c>
      <c r="C65" s="9" t="s">
        <v>102</v>
      </c>
      <c r="D65" s="379"/>
      <c r="E65" s="7"/>
      <c r="F65" s="382"/>
      <c r="G65" s="382"/>
    </row>
    <row r="66" spans="1:7">
      <c r="A66" s="379"/>
      <c r="B66" s="8">
        <v>3000</v>
      </c>
      <c r="C66" s="9" t="s">
        <v>101</v>
      </c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101000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99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B57:D57"/>
    <mergeCell ref="B50:D50"/>
    <mergeCell ref="F50:G50"/>
    <mergeCell ref="B51:D51"/>
    <mergeCell ref="F51:G51"/>
    <mergeCell ref="B52:D52"/>
    <mergeCell ref="F52:G52"/>
    <mergeCell ref="E46:E59"/>
    <mergeCell ref="F46:G46"/>
    <mergeCell ref="B47:D47"/>
    <mergeCell ref="F47:G47"/>
    <mergeCell ref="B48:D48"/>
    <mergeCell ref="F48:G48"/>
    <mergeCell ref="B49:D49"/>
    <mergeCell ref="F49:G49"/>
    <mergeCell ref="B53:D53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A46:A59"/>
    <mergeCell ref="B46:D46"/>
    <mergeCell ref="F53:G53"/>
    <mergeCell ref="B54:D54"/>
    <mergeCell ref="B55:D55"/>
    <mergeCell ref="B56:D56"/>
    <mergeCell ref="B58:D58"/>
    <mergeCell ref="A73:G73"/>
    <mergeCell ref="A74:G74"/>
    <mergeCell ref="F66:G66"/>
    <mergeCell ref="F67:G67"/>
    <mergeCell ref="F68:G68"/>
    <mergeCell ref="F69:G69"/>
    <mergeCell ref="F70:G70"/>
    <mergeCell ref="F71:G7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"/>
  <sheetViews>
    <sheetView topLeftCell="A19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53" t="s">
        <v>23</v>
      </c>
      <c r="B2" s="325" t="s">
        <v>114</v>
      </c>
      <c r="C2" s="326"/>
      <c r="D2" s="53" t="s">
        <v>1</v>
      </c>
      <c r="E2" s="53" t="s">
        <v>34</v>
      </c>
      <c r="F2" s="54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52" t="s">
        <v>22</v>
      </c>
      <c r="F3" s="52"/>
      <c r="G3" s="330"/>
      <c r="H3" s="330"/>
    </row>
    <row r="4" spans="1:8" ht="20.100000000000001" customHeight="1">
      <c r="A4" s="53" t="s">
        <v>2</v>
      </c>
      <c r="B4" s="331">
        <v>902570</v>
      </c>
      <c r="C4" s="332"/>
      <c r="D4" s="329"/>
      <c r="E4" s="333" t="s">
        <v>113</v>
      </c>
      <c r="F4" s="334"/>
      <c r="G4" s="335"/>
    </row>
    <row r="5" spans="1:8" ht="20.100000000000001" customHeight="1">
      <c r="A5" s="53" t="s">
        <v>3</v>
      </c>
      <c r="B5" s="336">
        <f>B6-B4</f>
        <v>1241200</v>
      </c>
      <c r="C5" s="337"/>
      <c r="D5" s="329"/>
      <c r="E5" s="338" t="s">
        <v>111</v>
      </c>
      <c r="F5" s="339"/>
      <c r="G5" s="340"/>
    </row>
    <row r="6" spans="1:8" ht="20.100000000000001" customHeight="1">
      <c r="A6" s="53" t="s">
        <v>4</v>
      </c>
      <c r="B6" s="331">
        <v>2143770</v>
      </c>
      <c r="C6" s="332"/>
      <c r="D6" s="329"/>
      <c r="E6" s="341" t="s">
        <v>112</v>
      </c>
      <c r="F6" s="342"/>
      <c r="G6" s="343"/>
    </row>
    <row r="7" spans="1:8" ht="27.95" customHeight="1">
      <c r="A7" s="48" t="s">
        <v>14</v>
      </c>
      <c r="B7" s="48"/>
      <c r="C7" s="48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143</v>
      </c>
      <c r="C8" s="1" t="s">
        <v>144</v>
      </c>
      <c r="D8" s="344" t="s">
        <v>5</v>
      </c>
      <c r="E8" s="1" t="s">
        <v>140</v>
      </c>
      <c r="F8" s="54"/>
      <c r="G8" s="5"/>
    </row>
    <row r="9" spans="1:8" ht="20.100000000000001" customHeight="1">
      <c r="A9" s="338"/>
      <c r="B9" s="1" t="s">
        <v>145</v>
      </c>
      <c r="C9" s="1">
        <v>7</v>
      </c>
      <c r="D9" s="345"/>
      <c r="E9" s="1" t="s">
        <v>141</v>
      </c>
      <c r="F9" s="54"/>
      <c r="G9" s="54"/>
      <c r="H9" t="s">
        <v>30</v>
      </c>
    </row>
    <row r="10" spans="1:8" ht="20.100000000000001" customHeight="1">
      <c r="A10" s="338"/>
      <c r="B10" s="56" t="s">
        <v>146</v>
      </c>
      <c r="C10" s="1">
        <v>6</v>
      </c>
      <c r="D10" s="345"/>
      <c r="E10" s="1" t="s">
        <v>142</v>
      </c>
      <c r="F10" s="54"/>
      <c r="G10" s="54"/>
    </row>
    <row r="11" spans="1:8" ht="20.100000000000001" customHeight="1">
      <c r="A11" s="341"/>
      <c r="B11" s="1" t="s">
        <v>147</v>
      </c>
      <c r="C11" s="1">
        <v>3</v>
      </c>
      <c r="D11" s="346"/>
      <c r="E11" s="1"/>
      <c r="F11" s="54"/>
      <c r="G11" s="54"/>
    </row>
    <row r="12" spans="1:8" ht="27.95" customHeight="1">
      <c r="A12" s="48" t="s">
        <v>21</v>
      </c>
      <c r="B12" s="48"/>
      <c r="C12" s="48"/>
      <c r="D12" s="48"/>
      <c r="E12" s="2"/>
      <c r="F12" s="2"/>
      <c r="G12" s="55"/>
    </row>
    <row r="13" spans="1:8" ht="18.95" customHeight="1">
      <c r="A13" s="1"/>
      <c r="B13" s="54" t="s">
        <v>7</v>
      </c>
      <c r="C13" s="54" t="s">
        <v>10</v>
      </c>
      <c r="D13" s="54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0.47916666666666669</v>
      </c>
      <c r="C14" s="54" t="s">
        <v>119</v>
      </c>
      <c r="D14" s="54">
        <v>5</v>
      </c>
      <c r="E14" s="352"/>
      <c r="F14" s="352"/>
      <c r="G14" s="352"/>
    </row>
    <row r="15" spans="1:8" ht="18.95" customHeight="1">
      <c r="A15" s="350"/>
      <c r="B15" s="19">
        <v>0.48958333333333331</v>
      </c>
      <c r="C15" s="54" t="s">
        <v>118</v>
      </c>
      <c r="D15" s="54" t="s">
        <v>120</v>
      </c>
      <c r="E15" s="352"/>
      <c r="F15" s="352"/>
      <c r="G15" s="352"/>
    </row>
    <row r="16" spans="1:8" ht="18.95" customHeight="1">
      <c r="A16" s="350"/>
      <c r="B16" s="19"/>
      <c r="C16" s="54"/>
      <c r="D16" s="54"/>
      <c r="E16" s="352"/>
      <c r="F16" s="352"/>
      <c r="G16" s="352"/>
    </row>
    <row r="17" spans="1:8" ht="18.95" customHeight="1">
      <c r="A17" s="350"/>
      <c r="B17" s="19"/>
      <c r="C17" s="54"/>
      <c r="D17" s="54"/>
      <c r="E17" s="352"/>
      <c r="F17" s="352"/>
      <c r="G17" s="352"/>
    </row>
    <row r="18" spans="1:8" ht="18.95" customHeight="1">
      <c r="A18" s="350"/>
      <c r="B18" s="19"/>
      <c r="C18" s="54"/>
      <c r="D18" s="54"/>
      <c r="E18" s="352"/>
      <c r="F18" s="352"/>
      <c r="G18" s="352"/>
    </row>
    <row r="19" spans="1:8" ht="18.95" customHeight="1">
      <c r="A19" s="350"/>
      <c r="B19" s="19"/>
      <c r="C19" s="54"/>
      <c r="D19" s="54"/>
      <c r="E19" s="352"/>
      <c r="F19" s="352"/>
      <c r="G19" s="352"/>
      <c r="H19" s="20"/>
    </row>
    <row r="20" spans="1:8" ht="18.95" customHeight="1">
      <c r="A20" s="350"/>
      <c r="B20" s="19"/>
      <c r="C20" s="54"/>
      <c r="D20" s="54"/>
      <c r="E20" s="352"/>
      <c r="F20" s="352"/>
      <c r="G20" s="352"/>
    </row>
    <row r="21" spans="1:8" ht="18.95" customHeight="1">
      <c r="A21" s="350"/>
      <c r="B21" s="19"/>
      <c r="C21" s="54"/>
      <c r="D21" s="54"/>
      <c r="E21" s="347"/>
      <c r="F21" s="348"/>
      <c r="G21" s="337"/>
    </row>
    <row r="22" spans="1:8" ht="17.100000000000001" customHeight="1">
      <c r="A22" s="351"/>
      <c r="B22" s="6"/>
      <c r="C22" s="53"/>
      <c r="D22" s="53"/>
      <c r="E22" s="352"/>
      <c r="F22" s="352"/>
      <c r="G22" s="352"/>
    </row>
    <row r="23" spans="1:8">
      <c r="A23" s="353" t="s">
        <v>9</v>
      </c>
      <c r="B23" s="6">
        <v>0.27083333333333331</v>
      </c>
      <c r="C23" s="53" t="s">
        <v>117</v>
      </c>
      <c r="D23" s="53">
        <v>5</v>
      </c>
      <c r="E23" s="352"/>
      <c r="F23" s="352"/>
      <c r="G23" s="352"/>
    </row>
    <row r="24" spans="1:8">
      <c r="A24" s="353"/>
      <c r="B24" s="6">
        <v>0.25</v>
      </c>
      <c r="C24" s="53" t="s">
        <v>116</v>
      </c>
      <c r="D24" s="53">
        <v>4</v>
      </c>
      <c r="E24" s="352" t="s">
        <v>148</v>
      </c>
      <c r="F24" s="352"/>
      <c r="G24" s="352"/>
    </row>
    <row r="25" spans="1:8">
      <c r="A25" s="353"/>
      <c r="B25" s="6">
        <v>0.3125</v>
      </c>
      <c r="C25" s="53" t="s">
        <v>115</v>
      </c>
      <c r="D25" s="53" t="s">
        <v>121</v>
      </c>
      <c r="E25" s="352"/>
      <c r="F25" s="352"/>
      <c r="G25" s="352"/>
    </row>
    <row r="26" spans="1:8">
      <c r="A26" s="353"/>
      <c r="B26" s="6"/>
      <c r="C26" s="53"/>
      <c r="D26" s="53"/>
      <c r="E26" s="352"/>
      <c r="F26" s="352"/>
      <c r="G26" s="352"/>
    </row>
    <row r="27" spans="1:8">
      <c r="A27" s="353"/>
      <c r="B27" s="6"/>
      <c r="C27" s="53"/>
      <c r="D27" s="53"/>
      <c r="E27" s="352"/>
      <c r="F27" s="352"/>
      <c r="G27" s="352"/>
    </row>
    <row r="28" spans="1:8">
      <c r="A28" s="353"/>
      <c r="B28" s="6"/>
      <c r="C28" s="53"/>
      <c r="D28" s="53"/>
      <c r="E28" s="352"/>
      <c r="F28" s="352"/>
      <c r="G28" s="352"/>
    </row>
    <row r="29" spans="1:8">
      <c r="A29" s="353"/>
      <c r="B29" s="6"/>
      <c r="C29" s="53"/>
      <c r="D29" s="53"/>
      <c r="E29" s="352"/>
      <c r="F29" s="352"/>
      <c r="G29" s="352"/>
    </row>
    <row r="30" spans="1:8">
      <c r="A30" s="353"/>
      <c r="B30" s="6"/>
      <c r="C30" s="53"/>
      <c r="D30" s="53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122</v>
      </c>
      <c r="C32" s="355"/>
      <c r="D32" s="353" t="s">
        <v>27</v>
      </c>
      <c r="E32" s="356" t="s">
        <v>149</v>
      </c>
      <c r="F32" s="357"/>
      <c r="G32" s="358"/>
    </row>
    <row r="33" spans="1:7">
      <c r="A33" s="353"/>
      <c r="B33" s="359" t="s">
        <v>123</v>
      </c>
      <c r="C33" s="359"/>
      <c r="D33" s="353"/>
      <c r="E33" s="360" t="s">
        <v>150</v>
      </c>
      <c r="F33" s="361"/>
      <c r="G33" s="362"/>
    </row>
    <row r="34" spans="1:7">
      <c r="A34" s="353"/>
      <c r="B34" s="359" t="s">
        <v>124</v>
      </c>
      <c r="C34" s="359"/>
      <c r="D34" s="353"/>
      <c r="E34" s="360" t="s">
        <v>151</v>
      </c>
      <c r="F34" s="361"/>
      <c r="G34" s="362"/>
    </row>
    <row r="35" spans="1:7">
      <c r="A35" s="353"/>
      <c r="B35" s="359" t="s">
        <v>125</v>
      </c>
      <c r="C35" s="359"/>
      <c r="D35" s="353"/>
      <c r="E35" s="360" t="s">
        <v>152</v>
      </c>
      <c r="F35" s="361"/>
      <c r="G35" s="362"/>
    </row>
    <row r="36" spans="1:7">
      <c r="A36" s="353"/>
      <c r="B36" s="359" t="s">
        <v>126</v>
      </c>
      <c r="C36" s="359"/>
      <c r="D36" s="353"/>
      <c r="E36" s="360" t="s">
        <v>153</v>
      </c>
      <c r="F36" s="361"/>
      <c r="G36" s="362"/>
    </row>
    <row r="37" spans="1:7">
      <c r="A37" s="353"/>
      <c r="B37" s="363"/>
      <c r="C37" s="363"/>
      <c r="D37" s="353"/>
      <c r="E37" s="360" t="s">
        <v>154</v>
      </c>
      <c r="F37" s="361"/>
      <c r="G37" s="362"/>
    </row>
    <row r="38" spans="1:7">
      <c r="A38" s="353"/>
      <c r="B38" s="363"/>
      <c r="C38" s="363"/>
      <c r="D38" s="353"/>
      <c r="E38" s="360" t="s">
        <v>155</v>
      </c>
      <c r="F38" s="361"/>
      <c r="G38" s="362"/>
    </row>
    <row r="39" spans="1:7">
      <c r="A39" s="353"/>
      <c r="B39" s="363"/>
      <c r="C39" s="363"/>
      <c r="D39" s="353"/>
      <c r="E39" s="49" t="s">
        <v>156</v>
      </c>
      <c r="F39" s="50"/>
      <c r="G39" s="51"/>
    </row>
    <row r="40" spans="1:7">
      <c r="A40" s="353"/>
      <c r="B40" s="363"/>
      <c r="C40" s="363"/>
      <c r="D40" s="353"/>
      <c r="E40" s="49"/>
      <c r="F40" s="50"/>
      <c r="G40" s="51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86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127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128</v>
      </c>
      <c r="C47" s="370"/>
      <c r="D47" s="370"/>
      <c r="E47" s="350"/>
      <c r="F47" s="376"/>
      <c r="G47" s="376"/>
    </row>
    <row r="48" spans="1:7">
      <c r="A48" s="350"/>
      <c r="B48" s="370" t="s">
        <v>129</v>
      </c>
      <c r="C48" s="370"/>
      <c r="D48" s="370"/>
      <c r="E48" s="350"/>
      <c r="F48" s="376"/>
      <c r="G48" s="376"/>
    </row>
    <row r="49" spans="1:7">
      <c r="A49" s="350"/>
      <c r="B49" s="370" t="s">
        <v>130</v>
      </c>
      <c r="C49" s="370"/>
      <c r="D49" s="370"/>
      <c r="E49" s="350"/>
      <c r="F49" s="376"/>
      <c r="G49" s="376"/>
    </row>
    <row r="50" spans="1:7">
      <c r="A50" s="350"/>
      <c r="B50" s="370" t="s">
        <v>131</v>
      </c>
      <c r="C50" s="370"/>
      <c r="D50" s="370"/>
      <c r="E50" s="350"/>
      <c r="F50" s="371"/>
      <c r="G50" s="372"/>
    </row>
    <row r="51" spans="1:7">
      <c r="A51" s="350"/>
      <c r="B51" s="370" t="s">
        <v>129</v>
      </c>
      <c r="C51" s="370"/>
      <c r="D51" s="370"/>
      <c r="E51" s="350"/>
      <c r="F51" s="371"/>
      <c r="G51" s="372"/>
    </row>
    <row r="52" spans="1:7">
      <c r="A52" s="350"/>
      <c r="B52" s="373" t="s">
        <v>132</v>
      </c>
      <c r="C52" s="374"/>
      <c r="D52" s="375"/>
      <c r="E52" s="350"/>
      <c r="F52" s="371"/>
      <c r="G52" s="372"/>
    </row>
    <row r="53" spans="1:7">
      <c r="A53" s="350"/>
      <c r="B53" s="370" t="s">
        <v>133</v>
      </c>
      <c r="C53" s="370"/>
      <c r="D53" s="370"/>
      <c r="E53" s="350"/>
      <c r="F53" s="371"/>
      <c r="G53" s="372"/>
    </row>
    <row r="54" spans="1:7">
      <c r="A54" s="350"/>
      <c r="B54" s="370" t="s">
        <v>134</v>
      </c>
      <c r="C54" s="370"/>
      <c r="D54" s="370"/>
      <c r="E54" s="350"/>
      <c r="F54" s="46"/>
      <c r="G54" s="47"/>
    </row>
    <row r="55" spans="1:7">
      <c r="A55" s="350"/>
      <c r="B55" s="370" t="s">
        <v>135</v>
      </c>
      <c r="C55" s="370"/>
      <c r="D55" s="370"/>
      <c r="E55" s="350"/>
      <c r="F55" s="46"/>
      <c r="G55" s="47"/>
    </row>
    <row r="56" spans="1:7">
      <c r="A56" s="350"/>
      <c r="B56" s="370" t="s">
        <v>136</v>
      </c>
      <c r="C56" s="370"/>
      <c r="D56" s="370"/>
      <c r="E56" s="350"/>
      <c r="F56" s="46"/>
      <c r="G56" s="47"/>
    </row>
    <row r="57" spans="1:7">
      <c r="A57" s="350"/>
      <c r="B57" s="370" t="s">
        <v>137</v>
      </c>
      <c r="C57" s="370"/>
      <c r="D57" s="370"/>
      <c r="E57" s="350"/>
      <c r="F57" s="46"/>
      <c r="G57" s="47"/>
    </row>
    <row r="58" spans="1:7">
      <c r="A58" s="350"/>
      <c r="B58" s="370" t="s">
        <v>138</v>
      </c>
      <c r="C58" s="370"/>
      <c r="D58" s="370"/>
      <c r="E58" s="350"/>
      <c r="F58" s="46"/>
      <c r="G58" s="47"/>
    </row>
    <row r="59" spans="1:7">
      <c r="A59" s="350"/>
      <c r="B59" s="370" t="s">
        <v>139</v>
      </c>
      <c r="C59" s="370"/>
      <c r="D59" s="370"/>
      <c r="E59" s="350"/>
      <c r="F59" s="46"/>
      <c r="G59" s="47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/>
      <c r="F62" s="382"/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73:G73"/>
    <mergeCell ref="A74:G74"/>
    <mergeCell ref="E38:G38"/>
    <mergeCell ref="F66:G66"/>
    <mergeCell ref="F67:G67"/>
    <mergeCell ref="F68:G68"/>
    <mergeCell ref="F69:G69"/>
    <mergeCell ref="F70:G70"/>
    <mergeCell ref="F71:G71"/>
    <mergeCell ref="B58:D58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  <mergeCell ref="B53:D53"/>
    <mergeCell ref="F53:G53"/>
    <mergeCell ref="B54:D54"/>
    <mergeCell ref="B55:D55"/>
    <mergeCell ref="B56:D56"/>
    <mergeCell ref="B57:D57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A45:G45"/>
    <mergeCell ref="B37:C37"/>
    <mergeCell ref="E37:G37"/>
    <mergeCell ref="B38:C38"/>
    <mergeCell ref="B39:C39"/>
    <mergeCell ref="B40:C40"/>
    <mergeCell ref="B41:C41"/>
    <mergeCell ref="E41:G41"/>
    <mergeCell ref="A42:G42"/>
    <mergeCell ref="A43:A44"/>
    <mergeCell ref="B43:C44"/>
    <mergeCell ref="D43:D44"/>
    <mergeCell ref="E43:G44"/>
    <mergeCell ref="A31:G31"/>
    <mergeCell ref="A32:A41"/>
    <mergeCell ref="B32:C32"/>
    <mergeCell ref="D32:D4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60" t="s">
        <v>23</v>
      </c>
      <c r="B2" s="325" t="s">
        <v>157</v>
      </c>
      <c r="C2" s="326"/>
      <c r="D2" s="60" t="s">
        <v>1</v>
      </c>
      <c r="E2" s="60" t="s">
        <v>34</v>
      </c>
      <c r="F2" s="59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57" t="s">
        <v>22</v>
      </c>
      <c r="F3" s="57"/>
      <c r="G3" s="330"/>
      <c r="H3" s="330"/>
    </row>
    <row r="4" spans="1:8" ht="20.100000000000001" customHeight="1">
      <c r="A4" s="60" t="s">
        <v>2</v>
      </c>
      <c r="B4" s="331"/>
      <c r="C4" s="332"/>
      <c r="D4" s="329"/>
      <c r="E4" s="333" t="s">
        <v>113</v>
      </c>
      <c r="F4" s="334"/>
      <c r="G4" s="335"/>
    </row>
    <row r="5" spans="1:8" ht="20.100000000000001" customHeight="1">
      <c r="A5" s="60" t="s">
        <v>3</v>
      </c>
      <c r="B5" s="336"/>
      <c r="C5" s="337"/>
      <c r="D5" s="329"/>
      <c r="E5" s="338" t="s">
        <v>111</v>
      </c>
      <c r="F5" s="339"/>
      <c r="G5" s="340"/>
    </row>
    <row r="6" spans="1:8" ht="20.100000000000001" customHeight="1">
      <c r="A6" s="60" t="s">
        <v>4</v>
      </c>
      <c r="B6" s="331">
        <v>2274125</v>
      </c>
      <c r="C6" s="332"/>
      <c r="D6" s="329"/>
      <c r="E6" s="341" t="s">
        <v>112</v>
      </c>
      <c r="F6" s="342"/>
      <c r="G6" s="343"/>
    </row>
    <row r="7" spans="1:8" ht="27.95" customHeight="1">
      <c r="A7" s="64" t="s">
        <v>14</v>
      </c>
      <c r="B7" s="64"/>
      <c r="C7" s="64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178</v>
      </c>
      <c r="C8" s="1">
        <v>4</v>
      </c>
      <c r="D8" s="344" t="s">
        <v>5</v>
      </c>
      <c r="E8" s="1" t="s">
        <v>140</v>
      </c>
      <c r="F8" s="59"/>
      <c r="G8" s="5"/>
    </row>
    <row r="9" spans="1:8" ht="20.100000000000001" customHeight="1">
      <c r="A9" s="338"/>
      <c r="B9" s="1" t="s">
        <v>179</v>
      </c>
      <c r="C9" s="1">
        <v>6</v>
      </c>
      <c r="D9" s="345"/>
      <c r="E9" s="1" t="s">
        <v>109</v>
      </c>
      <c r="F9" s="59"/>
      <c r="G9" s="59"/>
      <c r="H9" t="s">
        <v>30</v>
      </c>
    </row>
    <row r="10" spans="1:8" ht="20.100000000000001" customHeight="1">
      <c r="A10" s="338"/>
      <c r="B10" s="56" t="s">
        <v>106</v>
      </c>
      <c r="C10" s="1" t="s">
        <v>180</v>
      </c>
      <c r="D10" s="345"/>
      <c r="E10" s="1" t="s">
        <v>142</v>
      </c>
      <c r="F10" s="59"/>
      <c r="G10" s="59"/>
    </row>
    <row r="11" spans="1:8" ht="20.100000000000001" customHeight="1">
      <c r="A11" s="341"/>
      <c r="B11" s="1"/>
      <c r="C11" s="1"/>
      <c r="D11" s="346"/>
      <c r="E11" s="1"/>
      <c r="F11" s="59"/>
      <c r="G11" s="59"/>
    </row>
    <row r="12" spans="1:8" ht="27.95" customHeight="1">
      <c r="A12" s="64" t="s">
        <v>21</v>
      </c>
      <c r="B12" s="64"/>
      <c r="C12" s="64"/>
      <c r="D12" s="64"/>
      <c r="E12" s="2"/>
      <c r="F12" s="2"/>
      <c r="G12" s="58"/>
    </row>
    <row r="13" spans="1:8" ht="18.95" customHeight="1">
      <c r="A13" s="1"/>
      <c r="B13" s="59" t="s">
        <v>7</v>
      </c>
      <c r="C13" s="59" t="s">
        <v>10</v>
      </c>
      <c r="D13" s="59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0.52083333333333337</v>
      </c>
      <c r="C14" s="59" t="s">
        <v>42</v>
      </c>
      <c r="D14" s="59">
        <v>3</v>
      </c>
      <c r="E14" s="352"/>
      <c r="F14" s="352"/>
      <c r="G14" s="352"/>
    </row>
    <row r="15" spans="1:8" ht="18.95" customHeight="1">
      <c r="A15" s="350"/>
      <c r="B15" s="19">
        <v>0.47916666666666669</v>
      </c>
      <c r="C15" s="59" t="s">
        <v>159</v>
      </c>
      <c r="D15" s="59">
        <v>5</v>
      </c>
      <c r="E15" s="352"/>
      <c r="F15" s="352"/>
      <c r="G15" s="352"/>
    </row>
    <row r="16" spans="1:8" ht="18.95" customHeight="1">
      <c r="A16" s="350"/>
      <c r="B16" s="19">
        <v>0.5</v>
      </c>
      <c r="C16" s="59" t="s">
        <v>158</v>
      </c>
      <c r="D16" s="59">
        <v>4</v>
      </c>
      <c r="E16" s="352"/>
      <c r="F16" s="352"/>
      <c r="G16" s="352"/>
    </row>
    <row r="17" spans="1:8" ht="18.95" customHeight="1">
      <c r="A17" s="350"/>
      <c r="B17" s="19"/>
      <c r="C17" s="59"/>
      <c r="D17" s="59"/>
      <c r="E17" s="352"/>
      <c r="F17" s="352"/>
      <c r="G17" s="352"/>
    </row>
    <row r="18" spans="1:8" ht="18.95" customHeight="1">
      <c r="A18" s="350"/>
      <c r="B18" s="19"/>
      <c r="C18" s="59"/>
      <c r="D18" s="59"/>
      <c r="E18" s="352"/>
      <c r="F18" s="352"/>
      <c r="G18" s="352"/>
    </row>
    <row r="19" spans="1:8" ht="18.95" customHeight="1">
      <c r="A19" s="350"/>
      <c r="B19" s="19"/>
      <c r="C19" s="59"/>
      <c r="D19" s="59"/>
      <c r="E19" s="352"/>
      <c r="F19" s="352"/>
      <c r="G19" s="352"/>
      <c r="H19" s="20"/>
    </row>
    <row r="20" spans="1:8" ht="18.95" customHeight="1">
      <c r="A20" s="350"/>
      <c r="B20" s="19"/>
      <c r="C20" s="59"/>
      <c r="D20" s="59"/>
      <c r="E20" s="352"/>
      <c r="F20" s="352"/>
      <c r="G20" s="352"/>
    </row>
    <row r="21" spans="1:8" ht="18.95" customHeight="1">
      <c r="A21" s="350"/>
      <c r="B21" s="19"/>
      <c r="C21" s="59"/>
      <c r="D21" s="59"/>
      <c r="E21" s="347"/>
      <c r="F21" s="348"/>
      <c r="G21" s="337"/>
    </row>
    <row r="22" spans="1:8" ht="17.100000000000001" customHeight="1">
      <c r="A22" s="351"/>
      <c r="B22" s="6"/>
      <c r="C22" s="60"/>
      <c r="D22" s="60"/>
      <c r="E22" s="352"/>
      <c r="F22" s="352"/>
      <c r="G22" s="352"/>
    </row>
    <row r="23" spans="1:8">
      <c r="A23" s="353" t="s">
        <v>9</v>
      </c>
      <c r="B23" s="6"/>
      <c r="C23" s="60"/>
      <c r="D23" s="60"/>
      <c r="E23" s="352"/>
      <c r="F23" s="352"/>
      <c r="G23" s="352"/>
    </row>
    <row r="24" spans="1:8">
      <c r="A24" s="353"/>
      <c r="B24" s="6"/>
      <c r="C24" s="60"/>
      <c r="D24" s="60"/>
      <c r="E24" s="352"/>
      <c r="F24" s="352"/>
      <c r="G24" s="352"/>
    </row>
    <row r="25" spans="1:8">
      <c r="A25" s="353"/>
      <c r="B25" s="6"/>
      <c r="C25" s="60"/>
      <c r="D25" s="60"/>
      <c r="E25" s="352"/>
      <c r="F25" s="352"/>
      <c r="G25" s="352"/>
    </row>
    <row r="26" spans="1:8">
      <c r="A26" s="353"/>
      <c r="B26" s="6"/>
      <c r="C26" s="60"/>
      <c r="D26" s="60"/>
      <c r="E26" s="352"/>
      <c r="F26" s="352"/>
      <c r="G26" s="352"/>
    </row>
    <row r="27" spans="1:8">
      <c r="A27" s="353"/>
      <c r="B27" s="6"/>
      <c r="C27" s="60"/>
      <c r="D27" s="60"/>
      <c r="E27" s="352"/>
      <c r="F27" s="352"/>
      <c r="G27" s="352"/>
    </row>
    <row r="28" spans="1:8">
      <c r="A28" s="353"/>
      <c r="B28" s="6"/>
      <c r="C28" s="60"/>
      <c r="D28" s="60"/>
      <c r="E28" s="352"/>
      <c r="F28" s="352"/>
      <c r="G28" s="352"/>
    </row>
    <row r="29" spans="1:8">
      <c r="A29" s="353"/>
      <c r="B29" s="6"/>
      <c r="C29" s="60"/>
      <c r="D29" s="60"/>
      <c r="E29" s="352"/>
      <c r="F29" s="352"/>
      <c r="G29" s="352"/>
    </row>
    <row r="30" spans="1:8">
      <c r="A30" s="353"/>
      <c r="B30" s="6"/>
      <c r="C30" s="60"/>
      <c r="D30" s="60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160</v>
      </c>
      <c r="C32" s="355"/>
      <c r="D32" s="353" t="s">
        <v>27</v>
      </c>
      <c r="E32" s="356" t="s">
        <v>181</v>
      </c>
      <c r="F32" s="357"/>
      <c r="G32" s="358"/>
    </row>
    <row r="33" spans="1:7">
      <c r="A33" s="353"/>
      <c r="B33" s="359" t="s">
        <v>161</v>
      </c>
      <c r="C33" s="359"/>
      <c r="D33" s="353"/>
      <c r="E33" s="360" t="s">
        <v>182</v>
      </c>
      <c r="F33" s="361"/>
      <c r="G33" s="362"/>
    </row>
    <row r="34" spans="1:7">
      <c r="A34" s="353"/>
      <c r="B34" s="359" t="s">
        <v>162</v>
      </c>
      <c r="C34" s="359"/>
      <c r="D34" s="353"/>
      <c r="E34" s="360" t="s">
        <v>183</v>
      </c>
      <c r="F34" s="361"/>
      <c r="G34" s="362"/>
    </row>
    <row r="35" spans="1:7">
      <c r="A35" s="353"/>
      <c r="B35" s="359" t="s">
        <v>163</v>
      </c>
      <c r="C35" s="359"/>
      <c r="D35" s="353"/>
      <c r="E35" s="360" t="s">
        <v>184</v>
      </c>
      <c r="F35" s="361"/>
      <c r="G35" s="362"/>
    </row>
    <row r="36" spans="1:7">
      <c r="A36" s="353"/>
      <c r="B36" s="359" t="s">
        <v>164</v>
      </c>
      <c r="C36" s="359"/>
      <c r="D36" s="353"/>
      <c r="E36" s="360" t="s">
        <v>185</v>
      </c>
      <c r="F36" s="361"/>
      <c r="G36" s="362"/>
    </row>
    <row r="37" spans="1:7">
      <c r="A37" s="353"/>
      <c r="B37" s="359" t="s">
        <v>165</v>
      </c>
      <c r="C37" s="359"/>
      <c r="D37" s="353"/>
      <c r="E37" s="360" t="s">
        <v>186</v>
      </c>
      <c r="F37" s="361"/>
      <c r="G37" s="362"/>
    </row>
    <row r="38" spans="1:7">
      <c r="A38" s="353"/>
      <c r="B38" s="359" t="s">
        <v>166</v>
      </c>
      <c r="C38" s="359"/>
      <c r="D38" s="353"/>
      <c r="E38" s="360" t="s">
        <v>187</v>
      </c>
      <c r="F38" s="361"/>
      <c r="G38" s="362"/>
    </row>
    <row r="39" spans="1:7">
      <c r="A39" s="353"/>
      <c r="B39" s="363"/>
      <c r="C39" s="363"/>
      <c r="D39" s="353"/>
      <c r="E39" s="61"/>
      <c r="F39" s="62"/>
      <c r="G39" s="63"/>
    </row>
    <row r="40" spans="1:7">
      <c r="A40" s="353"/>
      <c r="B40" s="363"/>
      <c r="C40" s="363"/>
      <c r="D40" s="353"/>
      <c r="E40" s="61"/>
      <c r="F40" s="62"/>
      <c r="G40" s="63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167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168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169</v>
      </c>
      <c r="C47" s="370"/>
      <c r="D47" s="370"/>
      <c r="E47" s="350"/>
      <c r="F47" s="376"/>
      <c r="G47" s="376"/>
    </row>
    <row r="48" spans="1:7">
      <c r="A48" s="350"/>
      <c r="B48" s="370" t="s">
        <v>170</v>
      </c>
      <c r="C48" s="370"/>
      <c r="D48" s="370"/>
      <c r="E48" s="350"/>
      <c r="F48" s="376"/>
      <c r="G48" s="376"/>
    </row>
    <row r="49" spans="1:7">
      <c r="A49" s="350"/>
      <c r="B49" s="370" t="s">
        <v>171</v>
      </c>
      <c r="C49" s="370"/>
      <c r="D49" s="370"/>
      <c r="E49" s="350"/>
      <c r="F49" s="376"/>
      <c r="G49" s="376"/>
    </row>
    <row r="50" spans="1:7">
      <c r="A50" s="350"/>
      <c r="B50" s="370" t="s">
        <v>172</v>
      </c>
      <c r="C50" s="370"/>
      <c r="D50" s="370"/>
      <c r="E50" s="350"/>
      <c r="F50" s="371"/>
      <c r="G50" s="372"/>
    </row>
    <row r="51" spans="1:7">
      <c r="A51" s="350"/>
      <c r="B51" s="370" t="s">
        <v>173</v>
      </c>
      <c r="C51" s="370"/>
      <c r="D51" s="370"/>
      <c r="E51" s="350"/>
      <c r="F51" s="371"/>
      <c r="G51" s="372"/>
    </row>
    <row r="52" spans="1:7">
      <c r="A52" s="350"/>
      <c r="B52" s="373" t="s">
        <v>174</v>
      </c>
      <c r="C52" s="374"/>
      <c r="D52" s="375"/>
      <c r="E52" s="350"/>
      <c r="F52" s="371"/>
      <c r="G52" s="372"/>
    </row>
    <row r="53" spans="1:7">
      <c r="A53" s="350"/>
      <c r="B53" s="370" t="s">
        <v>170</v>
      </c>
      <c r="C53" s="370"/>
      <c r="D53" s="370"/>
      <c r="E53" s="350"/>
      <c r="F53" s="371"/>
      <c r="G53" s="372"/>
    </row>
    <row r="54" spans="1:7">
      <c r="A54" s="350"/>
      <c r="B54" s="370" t="s">
        <v>175</v>
      </c>
      <c r="C54" s="370"/>
      <c r="D54" s="370"/>
      <c r="E54" s="350"/>
      <c r="F54" s="65"/>
      <c r="G54" s="66"/>
    </row>
    <row r="55" spans="1:7">
      <c r="A55" s="350"/>
      <c r="B55" s="370" t="s">
        <v>176</v>
      </c>
      <c r="C55" s="370"/>
      <c r="D55" s="370"/>
      <c r="E55" s="350"/>
      <c r="F55" s="65"/>
      <c r="G55" s="66"/>
    </row>
    <row r="56" spans="1:7">
      <c r="A56" s="350"/>
      <c r="B56" s="370"/>
      <c r="C56" s="370"/>
      <c r="D56" s="370"/>
      <c r="E56" s="350"/>
      <c r="F56" s="65"/>
      <c r="G56" s="66"/>
    </row>
    <row r="57" spans="1:7">
      <c r="A57" s="350"/>
      <c r="B57" s="370"/>
      <c r="C57" s="370"/>
      <c r="D57" s="370"/>
      <c r="E57" s="350"/>
      <c r="F57" s="65"/>
      <c r="G57" s="66"/>
    </row>
    <row r="58" spans="1:7">
      <c r="A58" s="350"/>
      <c r="B58" s="370"/>
      <c r="C58" s="370"/>
      <c r="D58" s="370"/>
      <c r="E58" s="350"/>
      <c r="F58" s="65"/>
      <c r="G58" s="66"/>
    </row>
    <row r="59" spans="1:7">
      <c r="A59" s="350"/>
      <c r="B59" s="370"/>
      <c r="C59" s="370"/>
      <c r="D59" s="370"/>
      <c r="E59" s="350"/>
      <c r="F59" s="65"/>
      <c r="G59" s="66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>
        <v>6000</v>
      </c>
      <c r="C62" s="9" t="s">
        <v>177</v>
      </c>
      <c r="D62" s="379"/>
      <c r="E62" s="8">
        <v>6000</v>
      </c>
      <c r="F62" s="382" t="s">
        <v>177</v>
      </c>
      <c r="G62" s="382"/>
    </row>
    <row r="63" spans="1:7">
      <c r="A63" s="379"/>
      <c r="B63" s="8">
        <v>10000</v>
      </c>
      <c r="C63" s="9" t="s">
        <v>68</v>
      </c>
      <c r="D63" s="379"/>
      <c r="E63" s="7"/>
      <c r="F63" s="382"/>
      <c r="G63" s="382"/>
    </row>
    <row r="64" spans="1:7">
      <c r="A64" s="379"/>
      <c r="B64" s="8">
        <v>10000</v>
      </c>
      <c r="C64" s="9" t="s">
        <v>67</v>
      </c>
      <c r="D64" s="379"/>
      <c r="E64" s="7"/>
      <c r="F64" s="382"/>
      <c r="G64" s="382"/>
    </row>
    <row r="65" spans="1:7">
      <c r="A65" s="379"/>
      <c r="B65" s="8">
        <v>10000</v>
      </c>
      <c r="C65" s="9" t="s">
        <v>69</v>
      </c>
      <c r="D65" s="379"/>
      <c r="E65" s="7"/>
      <c r="F65" s="382"/>
      <c r="G65" s="382"/>
    </row>
    <row r="66" spans="1:7">
      <c r="A66" s="379"/>
      <c r="B66" s="8">
        <v>10000</v>
      </c>
      <c r="C66" s="9" t="s">
        <v>70</v>
      </c>
      <c r="D66" s="379"/>
      <c r="E66" s="7"/>
      <c r="F66" s="382"/>
      <c r="G66" s="382"/>
    </row>
    <row r="67" spans="1:7">
      <c r="A67" s="379"/>
      <c r="B67" s="8">
        <v>12000</v>
      </c>
      <c r="C67" s="9" t="s">
        <v>64</v>
      </c>
      <c r="D67" s="379"/>
      <c r="E67" s="7"/>
      <c r="F67" s="382"/>
      <c r="G67" s="382"/>
    </row>
    <row r="68" spans="1:7">
      <c r="A68" s="379"/>
      <c r="B68" s="8">
        <v>8000</v>
      </c>
      <c r="C68" s="9" t="s">
        <v>66</v>
      </c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72000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0:C40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B41:C41"/>
    <mergeCell ref="E41:G41"/>
    <mergeCell ref="A42:G42"/>
    <mergeCell ref="A43:A44"/>
    <mergeCell ref="B43:C44"/>
    <mergeCell ref="D43:D44"/>
    <mergeCell ref="E43:G4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B55:D55"/>
    <mergeCell ref="B56:D56"/>
    <mergeCell ref="B58:D58"/>
    <mergeCell ref="B59:D59"/>
    <mergeCell ref="A60:G60"/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8"/>
  <sheetViews>
    <sheetView topLeftCell="A19" workbookViewId="0">
      <selection activeCell="B9" sqref="B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74" t="s">
        <v>23</v>
      </c>
      <c r="B2" s="325" t="s">
        <v>188</v>
      </c>
      <c r="C2" s="326"/>
      <c r="D2" s="74" t="s">
        <v>1</v>
      </c>
      <c r="E2" s="74" t="s">
        <v>34</v>
      </c>
      <c r="F2" s="75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73" t="s">
        <v>22</v>
      </c>
      <c r="F3" s="73"/>
      <c r="G3" s="330"/>
      <c r="H3" s="330"/>
    </row>
    <row r="4" spans="1:8" ht="20.100000000000001" customHeight="1">
      <c r="A4" s="74" t="s">
        <v>2</v>
      </c>
      <c r="B4" s="331"/>
      <c r="C4" s="332"/>
      <c r="D4" s="329"/>
      <c r="E4" s="333" t="s">
        <v>113</v>
      </c>
      <c r="F4" s="334"/>
      <c r="G4" s="335"/>
    </row>
    <row r="5" spans="1:8" ht="20.100000000000001" customHeight="1">
      <c r="A5" s="74" t="s">
        <v>3</v>
      </c>
      <c r="B5" s="336"/>
      <c r="C5" s="337"/>
      <c r="D5" s="329"/>
      <c r="E5" s="338" t="s">
        <v>111</v>
      </c>
      <c r="F5" s="339"/>
      <c r="G5" s="340"/>
    </row>
    <row r="6" spans="1:8" ht="20.100000000000001" customHeight="1">
      <c r="A6" s="74" t="s">
        <v>4</v>
      </c>
      <c r="B6" s="331">
        <v>2060860</v>
      </c>
      <c r="C6" s="332"/>
      <c r="D6" s="329"/>
      <c r="E6" s="341" t="s">
        <v>112</v>
      </c>
      <c r="F6" s="342"/>
      <c r="G6" s="343"/>
    </row>
    <row r="7" spans="1:8" ht="27.95" customHeight="1">
      <c r="A7" s="69" t="s">
        <v>14</v>
      </c>
      <c r="B7" s="69"/>
      <c r="C7" s="69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210</v>
      </c>
      <c r="C8" s="1">
        <v>4</v>
      </c>
      <c r="D8" s="344" t="s">
        <v>5</v>
      </c>
      <c r="E8" s="1" t="s">
        <v>109</v>
      </c>
      <c r="F8" s="75"/>
      <c r="G8" s="5"/>
    </row>
    <row r="9" spans="1:8" ht="20.100000000000001" customHeight="1">
      <c r="A9" s="338"/>
      <c r="B9" s="1" t="s">
        <v>211</v>
      </c>
      <c r="C9" s="1">
        <v>4</v>
      </c>
      <c r="D9" s="345"/>
      <c r="E9" s="1" t="s">
        <v>375</v>
      </c>
      <c r="F9" s="75"/>
      <c r="G9" s="75"/>
      <c r="H9" t="s">
        <v>30</v>
      </c>
    </row>
    <row r="10" spans="1:8" ht="20.100000000000001" customHeight="1">
      <c r="A10" s="338"/>
      <c r="B10" s="56"/>
      <c r="C10" s="1"/>
      <c r="D10" s="345"/>
      <c r="E10" s="56" t="s">
        <v>85</v>
      </c>
      <c r="F10" s="75"/>
      <c r="G10" s="75"/>
    </row>
    <row r="11" spans="1:8" ht="20.100000000000001" customHeight="1">
      <c r="A11" s="341"/>
      <c r="B11" s="1"/>
      <c r="C11" s="1"/>
      <c r="D11" s="346"/>
      <c r="E11" s="1"/>
      <c r="F11" s="75"/>
      <c r="G11" s="75"/>
    </row>
    <row r="12" spans="1:8" ht="27.95" customHeight="1">
      <c r="A12" s="69" t="s">
        <v>21</v>
      </c>
      <c r="B12" s="69"/>
      <c r="C12" s="69"/>
      <c r="D12" s="69"/>
      <c r="E12" s="2"/>
      <c r="F12" s="2"/>
      <c r="G12" s="76"/>
    </row>
    <row r="13" spans="1:8" ht="18.95" customHeight="1">
      <c r="A13" s="1"/>
      <c r="B13" s="75" t="s">
        <v>7</v>
      </c>
      <c r="C13" s="75" t="s">
        <v>10</v>
      </c>
      <c r="D13" s="75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0.52083333333333337</v>
      </c>
      <c r="C14" s="75" t="s">
        <v>116</v>
      </c>
      <c r="D14" s="75">
        <v>2</v>
      </c>
      <c r="E14" s="352"/>
      <c r="F14" s="352"/>
      <c r="G14" s="352"/>
    </row>
    <row r="15" spans="1:8" ht="18.95" customHeight="1">
      <c r="A15" s="350"/>
      <c r="B15" s="19">
        <v>0.5</v>
      </c>
      <c r="C15" s="75" t="s">
        <v>192</v>
      </c>
      <c r="D15" s="75">
        <v>4</v>
      </c>
      <c r="E15" s="352"/>
      <c r="F15" s="352"/>
      <c r="G15" s="352"/>
    </row>
    <row r="16" spans="1:8" ht="18.95" customHeight="1">
      <c r="A16" s="350"/>
      <c r="B16" s="19"/>
      <c r="C16" s="75"/>
      <c r="D16" s="75"/>
      <c r="E16" s="352"/>
      <c r="F16" s="352"/>
      <c r="G16" s="352"/>
    </row>
    <row r="17" spans="1:8" ht="18.95" customHeight="1">
      <c r="A17" s="350"/>
      <c r="B17" s="19"/>
      <c r="C17" s="75"/>
      <c r="D17" s="75"/>
      <c r="E17" s="352"/>
      <c r="F17" s="352"/>
      <c r="G17" s="352"/>
    </row>
    <row r="18" spans="1:8" ht="18.95" customHeight="1">
      <c r="A18" s="350"/>
      <c r="B18" s="19"/>
      <c r="C18" s="75"/>
      <c r="D18" s="75"/>
      <c r="E18" s="352"/>
      <c r="F18" s="352"/>
      <c r="G18" s="352"/>
    </row>
    <row r="19" spans="1:8" ht="18.95" customHeight="1">
      <c r="A19" s="350"/>
      <c r="B19" s="19"/>
      <c r="C19" s="75"/>
      <c r="D19" s="75"/>
      <c r="E19" s="352"/>
      <c r="F19" s="352"/>
      <c r="G19" s="352"/>
      <c r="H19" s="20"/>
    </row>
    <row r="20" spans="1:8" ht="18.95" customHeight="1">
      <c r="A20" s="350"/>
      <c r="B20" s="19"/>
      <c r="C20" s="75"/>
      <c r="D20" s="75"/>
      <c r="E20" s="352"/>
      <c r="F20" s="352"/>
      <c r="G20" s="352"/>
    </row>
    <row r="21" spans="1:8" ht="18.95" customHeight="1">
      <c r="A21" s="350"/>
      <c r="B21" s="19"/>
      <c r="C21" s="75"/>
      <c r="D21" s="75"/>
      <c r="E21" s="347"/>
      <c r="F21" s="348"/>
      <c r="G21" s="337"/>
    </row>
    <row r="22" spans="1:8" ht="17.100000000000001" customHeight="1">
      <c r="A22" s="351"/>
      <c r="B22" s="6"/>
      <c r="C22" s="74"/>
      <c r="D22" s="74"/>
      <c r="E22" s="352"/>
      <c r="F22" s="352"/>
      <c r="G22" s="352"/>
    </row>
    <row r="23" spans="1:8">
      <c r="A23" s="353" t="s">
        <v>9</v>
      </c>
      <c r="B23" s="6">
        <v>0.27083333333333331</v>
      </c>
      <c r="C23" s="74" t="s">
        <v>191</v>
      </c>
      <c r="D23" s="74">
        <v>5</v>
      </c>
      <c r="E23" s="352"/>
      <c r="F23" s="352"/>
      <c r="G23" s="352"/>
    </row>
    <row r="24" spans="1:8">
      <c r="A24" s="353"/>
      <c r="B24" s="6">
        <v>0.30555555555555552</v>
      </c>
      <c r="C24" s="74" t="s">
        <v>190</v>
      </c>
      <c r="D24" s="74">
        <v>2</v>
      </c>
      <c r="E24" s="352"/>
      <c r="F24" s="352"/>
      <c r="G24" s="352"/>
    </row>
    <row r="25" spans="1:8">
      <c r="A25" s="353"/>
      <c r="B25" s="6"/>
      <c r="C25" s="74"/>
      <c r="D25" s="74"/>
      <c r="E25" s="352"/>
      <c r="F25" s="352"/>
      <c r="G25" s="352"/>
    </row>
    <row r="26" spans="1:8">
      <c r="A26" s="353"/>
      <c r="B26" s="6"/>
      <c r="C26" s="74"/>
      <c r="D26" s="74"/>
      <c r="E26" s="352"/>
      <c r="F26" s="352"/>
      <c r="G26" s="352"/>
    </row>
    <row r="27" spans="1:8">
      <c r="A27" s="353"/>
      <c r="B27" s="6"/>
      <c r="C27" s="74"/>
      <c r="D27" s="74"/>
      <c r="E27" s="352"/>
      <c r="F27" s="352"/>
      <c r="G27" s="352"/>
    </row>
    <row r="28" spans="1:8">
      <c r="A28" s="353"/>
      <c r="B28" s="6"/>
      <c r="C28" s="74"/>
      <c r="D28" s="74"/>
      <c r="E28" s="352"/>
      <c r="F28" s="352"/>
      <c r="G28" s="352"/>
    </row>
    <row r="29" spans="1:8">
      <c r="A29" s="353"/>
      <c r="B29" s="6"/>
      <c r="C29" s="74"/>
      <c r="D29" s="74"/>
      <c r="E29" s="352"/>
      <c r="F29" s="352"/>
      <c r="G29" s="352"/>
    </row>
    <row r="30" spans="1:8">
      <c r="A30" s="353"/>
      <c r="B30" s="6"/>
      <c r="C30" s="74"/>
      <c r="D30" s="74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193</v>
      </c>
      <c r="C32" s="355"/>
      <c r="D32" s="353" t="s">
        <v>27</v>
      </c>
      <c r="E32" s="356" t="s">
        <v>212</v>
      </c>
      <c r="F32" s="357"/>
      <c r="G32" s="358"/>
    </row>
    <row r="33" spans="1:7">
      <c r="A33" s="353"/>
      <c r="B33" s="359" t="s">
        <v>200</v>
      </c>
      <c r="C33" s="359"/>
      <c r="D33" s="353"/>
      <c r="E33" s="360" t="s">
        <v>213</v>
      </c>
      <c r="F33" s="361"/>
      <c r="G33" s="362"/>
    </row>
    <row r="34" spans="1:7">
      <c r="A34" s="353"/>
      <c r="B34" s="359" t="s">
        <v>194</v>
      </c>
      <c r="C34" s="359"/>
      <c r="D34" s="353"/>
      <c r="E34" s="360" t="s">
        <v>214</v>
      </c>
      <c r="F34" s="361"/>
      <c r="G34" s="362"/>
    </row>
    <row r="35" spans="1:7">
      <c r="A35" s="353"/>
      <c r="B35" s="359" t="s">
        <v>195</v>
      </c>
      <c r="C35" s="359"/>
      <c r="D35" s="353"/>
      <c r="E35" s="360" t="s">
        <v>215</v>
      </c>
      <c r="F35" s="361"/>
      <c r="G35" s="362"/>
    </row>
    <row r="36" spans="1:7">
      <c r="A36" s="353"/>
      <c r="B36" s="359" t="s">
        <v>196</v>
      </c>
      <c r="C36" s="359"/>
      <c r="D36" s="353"/>
      <c r="E36" s="360" t="s">
        <v>216</v>
      </c>
      <c r="F36" s="361"/>
      <c r="G36" s="362"/>
    </row>
    <row r="37" spans="1:7">
      <c r="A37" s="353"/>
      <c r="B37" s="359" t="s">
        <v>197</v>
      </c>
      <c r="C37" s="359"/>
      <c r="D37" s="353"/>
      <c r="E37" s="360" t="s">
        <v>217</v>
      </c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70"/>
      <c r="F39" s="71"/>
      <c r="G39" s="72"/>
    </row>
    <row r="40" spans="1:7">
      <c r="A40" s="353"/>
      <c r="B40" s="363"/>
      <c r="C40" s="363"/>
      <c r="D40" s="353"/>
      <c r="E40" s="70"/>
      <c r="F40" s="71"/>
      <c r="G40" s="72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209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198</v>
      </c>
      <c r="C46" s="370"/>
      <c r="D46" s="370"/>
      <c r="E46" s="349" t="s">
        <v>6</v>
      </c>
      <c r="F46" s="376" t="s">
        <v>218</v>
      </c>
      <c r="G46" s="376"/>
    </row>
    <row r="47" spans="1:7">
      <c r="A47" s="350"/>
      <c r="B47" s="370" t="s">
        <v>199</v>
      </c>
      <c r="C47" s="370"/>
      <c r="D47" s="370"/>
      <c r="E47" s="350"/>
      <c r="F47" s="376" t="s">
        <v>219</v>
      </c>
      <c r="G47" s="376"/>
    </row>
    <row r="48" spans="1:7">
      <c r="A48" s="350"/>
      <c r="B48" s="370" t="s">
        <v>204</v>
      </c>
      <c r="C48" s="370"/>
      <c r="D48" s="370"/>
      <c r="E48" s="350"/>
      <c r="F48" s="376" t="s">
        <v>220</v>
      </c>
      <c r="G48" s="376"/>
    </row>
    <row r="49" spans="1:7">
      <c r="A49" s="350"/>
      <c r="B49" s="370" t="s">
        <v>201</v>
      </c>
      <c r="C49" s="370"/>
      <c r="D49" s="370"/>
      <c r="E49" s="350"/>
      <c r="F49" s="376" t="s">
        <v>221</v>
      </c>
      <c r="G49" s="376"/>
    </row>
    <row r="50" spans="1:7">
      <c r="A50" s="350"/>
      <c r="B50" s="370" t="s">
        <v>202</v>
      </c>
      <c r="C50" s="370"/>
      <c r="D50" s="370"/>
      <c r="E50" s="350"/>
      <c r="F50" s="371" t="s">
        <v>222</v>
      </c>
      <c r="G50" s="372"/>
    </row>
    <row r="51" spans="1:7">
      <c r="A51" s="350"/>
      <c r="B51" s="370" t="s">
        <v>203</v>
      </c>
      <c r="C51" s="370"/>
      <c r="D51" s="370"/>
      <c r="E51" s="350"/>
      <c r="F51" s="371" t="s">
        <v>223</v>
      </c>
      <c r="G51" s="372"/>
    </row>
    <row r="52" spans="1:7">
      <c r="A52" s="350"/>
      <c r="B52" s="373" t="s">
        <v>205</v>
      </c>
      <c r="C52" s="374"/>
      <c r="D52" s="375"/>
      <c r="E52" s="350"/>
      <c r="F52" s="371"/>
      <c r="G52" s="372"/>
    </row>
    <row r="53" spans="1:7">
      <c r="A53" s="350"/>
      <c r="B53" s="370" t="s">
        <v>206</v>
      </c>
      <c r="C53" s="370"/>
      <c r="D53" s="370"/>
      <c r="E53" s="350"/>
      <c r="F53" s="371"/>
      <c r="G53" s="372"/>
    </row>
    <row r="54" spans="1:7">
      <c r="A54" s="350"/>
      <c r="B54" s="370" t="s">
        <v>207</v>
      </c>
      <c r="C54" s="370"/>
      <c r="D54" s="370"/>
      <c r="E54" s="350"/>
      <c r="F54" s="67"/>
      <c r="G54" s="68"/>
    </row>
    <row r="55" spans="1:7">
      <c r="A55" s="350"/>
      <c r="B55" s="370" t="s">
        <v>208</v>
      </c>
      <c r="C55" s="370"/>
      <c r="D55" s="370"/>
      <c r="E55" s="350"/>
      <c r="F55" s="67"/>
      <c r="G55" s="68"/>
    </row>
    <row r="56" spans="1:7">
      <c r="A56" s="350"/>
      <c r="B56" s="370"/>
      <c r="C56" s="370"/>
      <c r="D56" s="370"/>
      <c r="E56" s="350"/>
      <c r="F56" s="67"/>
      <c r="G56" s="68"/>
    </row>
    <row r="57" spans="1:7">
      <c r="A57" s="350"/>
      <c r="B57" s="370"/>
      <c r="C57" s="370"/>
      <c r="D57" s="370"/>
      <c r="E57" s="350"/>
      <c r="F57" s="67"/>
      <c r="G57" s="68"/>
    </row>
    <row r="58" spans="1:7">
      <c r="A58" s="350"/>
      <c r="B58" s="370"/>
      <c r="C58" s="370"/>
      <c r="D58" s="370"/>
      <c r="E58" s="350"/>
      <c r="F58" s="67"/>
      <c r="G58" s="68"/>
    </row>
    <row r="59" spans="1:7">
      <c r="A59" s="350"/>
      <c r="B59" s="370"/>
      <c r="C59" s="370"/>
      <c r="D59" s="370"/>
      <c r="E59" s="350"/>
      <c r="F59" s="67"/>
      <c r="G59" s="68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>
        <v>8000</v>
      </c>
      <c r="F62" s="382" t="s">
        <v>189</v>
      </c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8000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  <mergeCell ref="B55:D55"/>
    <mergeCell ref="B56:D56"/>
    <mergeCell ref="B58:D58"/>
    <mergeCell ref="B59:D59"/>
    <mergeCell ref="A60:G60"/>
    <mergeCell ref="B52:D52"/>
    <mergeCell ref="F52:G52"/>
    <mergeCell ref="B53:D53"/>
    <mergeCell ref="F53:G53"/>
    <mergeCell ref="B54:D5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A42:G42"/>
    <mergeCell ref="A43:A44"/>
    <mergeCell ref="B43:C44"/>
    <mergeCell ref="D43:D44"/>
    <mergeCell ref="E43:G44"/>
    <mergeCell ref="B38:C38"/>
    <mergeCell ref="E38:G38"/>
    <mergeCell ref="B39:C39"/>
    <mergeCell ref="B41:C41"/>
    <mergeCell ref="E41:G41"/>
    <mergeCell ref="A31:G31"/>
    <mergeCell ref="A32:A41"/>
    <mergeCell ref="B32:C32"/>
    <mergeCell ref="D32:D41"/>
    <mergeCell ref="E32:G32"/>
    <mergeCell ref="B33:C33"/>
    <mergeCell ref="E33:G33"/>
    <mergeCell ref="B40:C40"/>
    <mergeCell ref="B34:C34"/>
    <mergeCell ref="E34:G34"/>
    <mergeCell ref="B35:C35"/>
    <mergeCell ref="E35:G35"/>
    <mergeCell ref="B36:C36"/>
    <mergeCell ref="E36:G36"/>
    <mergeCell ref="B37:C37"/>
    <mergeCell ref="E37:G37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C29" sqref="C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80" t="s">
        <v>23</v>
      </c>
      <c r="B2" s="325" t="s">
        <v>224</v>
      </c>
      <c r="C2" s="326"/>
      <c r="D2" s="80" t="s">
        <v>1</v>
      </c>
      <c r="E2" s="80" t="s">
        <v>34</v>
      </c>
      <c r="F2" s="79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77" t="s">
        <v>22</v>
      </c>
      <c r="F3" s="77"/>
      <c r="G3" s="330"/>
      <c r="H3" s="330"/>
    </row>
    <row r="4" spans="1:8" ht="20.100000000000001" customHeight="1">
      <c r="A4" s="80" t="s">
        <v>2</v>
      </c>
      <c r="B4" s="331"/>
      <c r="C4" s="332"/>
      <c r="D4" s="329"/>
      <c r="E4" s="333" t="s">
        <v>113</v>
      </c>
      <c r="F4" s="334"/>
      <c r="G4" s="335"/>
    </row>
    <row r="5" spans="1:8" ht="20.100000000000001" customHeight="1">
      <c r="A5" s="80" t="s">
        <v>3</v>
      </c>
      <c r="B5" s="336"/>
      <c r="C5" s="337"/>
      <c r="D5" s="329"/>
      <c r="E5" s="338" t="s">
        <v>111</v>
      </c>
      <c r="F5" s="339"/>
      <c r="G5" s="340"/>
    </row>
    <row r="6" spans="1:8" ht="20.100000000000001" customHeight="1">
      <c r="A6" s="80" t="s">
        <v>4</v>
      </c>
      <c r="B6" s="331"/>
      <c r="C6" s="332"/>
      <c r="D6" s="329"/>
      <c r="E6" s="341" t="s">
        <v>112</v>
      </c>
      <c r="F6" s="342"/>
      <c r="G6" s="343"/>
    </row>
    <row r="7" spans="1:8" ht="27.95" customHeight="1">
      <c r="A7" s="84" t="s">
        <v>14</v>
      </c>
      <c r="B7" s="84"/>
      <c r="C7" s="84"/>
      <c r="D7" s="2"/>
      <c r="E7" s="4"/>
      <c r="F7" s="4"/>
      <c r="G7" s="4"/>
    </row>
    <row r="8" spans="1:8" ht="20.100000000000001" customHeight="1">
      <c r="A8" s="333" t="s">
        <v>26</v>
      </c>
      <c r="B8" s="1"/>
      <c r="C8" s="1"/>
      <c r="D8" s="344" t="s">
        <v>5</v>
      </c>
      <c r="E8" s="1" t="s">
        <v>147</v>
      </c>
      <c r="F8" s="79"/>
      <c r="G8" s="5"/>
    </row>
    <row r="9" spans="1:8" ht="20.100000000000001" customHeight="1">
      <c r="A9" s="338"/>
      <c r="B9" s="1"/>
      <c r="C9" s="1"/>
      <c r="D9" s="345"/>
      <c r="E9" s="1" t="s">
        <v>250</v>
      </c>
      <c r="F9" s="79"/>
      <c r="G9" s="79"/>
      <c r="H9" t="s">
        <v>30</v>
      </c>
    </row>
    <row r="10" spans="1:8" ht="20.100000000000001" customHeight="1">
      <c r="A10" s="338"/>
      <c r="B10" s="56"/>
      <c r="C10" s="1"/>
      <c r="D10" s="345"/>
      <c r="E10" s="1" t="s">
        <v>251</v>
      </c>
      <c r="F10" s="79"/>
      <c r="G10" s="79"/>
    </row>
    <row r="11" spans="1:8" ht="20.100000000000001" customHeight="1">
      <c r="A11" s="341"/>
      <c r="B11" s="1"/>
      <c r="C11" s="1"/>
      <c r="D11" s="346"/>
      <c r="E11" s="97"/>
      <c r="F11" s="79"/>
      <c r="G11" s="79"/>
    </row>
    <row r="12" spans="1:8" ht="27.95" customHeight="1">
      <c r="A12" s="84" t="s">
        <v>21</v>
      </c>
      <c r="B12" s="84"/>
      <c r="C12" s="84"/>
      <c r="D12" s="84"/>
      <c r="E12" s="2"/>
      <c r="F12" s="2"/>
      <c r="G12" s="78"/>
    </row>
    <row r="13" spans="1:8" ht="18.95" customHeight="1">
      <c r="A13" s="1"/>
      <c r="B13" s="79" t="s">
        <v>7</v>
      </c>
      <c r="C13" s="79" t="s">
        <v>10</v>
      </c>
      <c r="D13" s="79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0.45833333333333331</v>
      </c>
      <c r="C14" s="79" t="s">
        <v>227</v>
      </c>
      <c r="D14" s="79">
        <v>6</v>
      </c>
      <c r="E14" s="352"/>
      <c r="F14" s="352"/>
      <c r="G14" s="352"/>
    </row>
    <row r="15" spans="1:8" ht="18.95" customHeight="1">
      <c r="A15" s="350"/>
      <c r="B15" s="19">
        <v>4.1666666666666664E-2</v>
      </c>
      <c r="C15" s="79" t="s">
        <v>226</v>
      </c>
      <c r="D15" s="79">
        <v>8</v>
      </c>
      <c r="E15" s="352"/>
      <c r="F15" s="352"/>
      <c r="G15" s="352"/>
    </row>
    <row r="16" spans="1:8" ht="18.95" customHeight="1">
      <c r="A16" s="350"/>
      <c r="B16" s="19"/>
      <c r="C16" s="79"/>
      <c r="D16" s="79"/>
      <c r="E16" s="352"/>
      <c r="F16" s="352"/>
      <c r="G16" s="352"/>
    </row>
    <row r="17" spans="1:8" ht="18.95" customHeight="1">
      <c r="A17" s="350"/>
      <c r="B17" s="19"/>
      <c r="C17" s="79"/>
      <c r="D17" s="79"/>
      <c r="E17" s="352"/>
      <c r="F17" s="352"/>
      <c r="G17" s="352"/>
    </row>
    <row r="18" spans="1:8" ht="18.95" customHeight="1">
      <c r="A18" s="350"/>
      <c r="B18" s="19"/>
      <c r="C18" s="79"/>
      <c r="D18" s="79"/>
      <c r="E18" s="352"/>
      <c r="F18" s="352"/>
      <c r="G18" s="352"/>
    </row>
    <row r="19" spans="1:8" ht="18.95" customHeight="1">
      <c r="A19" s="350"/>
      <c r="B19" s="19"/>
      <c r="C19" s="79"/>
      <c r="D19" s="79"/>
      <c r="E19" s="352"/>
      <c r="F19" s="352"/>
      <c r="G19" s="352"/>
      <c r="H19" s="20"/>
    </row>
    <row r="20" spans="1:8" ht="18.95" customHeight="1">
      <c r="A20" s="350"/>
      <c r="B20" s="19"/>
      <c r="C20" s="79"/>
      <c r="D20" s="79"/>
      <c r="E20" s="352"/>
      <c r="F20" s="352"/>
      <c r="G20" s="352"/>
    </row>
    <row r="21" spans="1:8" ht="18.95" customHeight="1">
      <c r="A21" s="350"/>
      <c r="B21" s="19"/>
      <c r="C21" s="79"/>
      <c r="D21" s="79"/>
      <c r="E21" s="347"/>
      <c r="F21" s="348"/>
      <c r="G21" s="337"/>
    </row>
    <row r="22" spans="1:8" ht="17.100000000000001" customHeight="1">
      <c r="A22" s="351"/>
      <c r="B22" s="6"/>
      <c r="C22" s="80"/>
      <c r="D22" s="80"/>
      <c r="E22" s="352"/>
      <c r="F22" s="352"/>
      <c r="G22" s="352"/>
    </row>
    <row r="23" spans="1:8">
      <c r="A23" s="353" t="s">
        <v>9</v>
      </c>
      <c r="B23" s="6">
        <v>0.29166666666666669</v>
      </c>
      <c r="C23" s="80" t="s">
        <v>225</v>
      </c>
      <c r="D23" s="80">
        <v>5</v>
      </c>
      <c r="E23" s="352"/>
      <c r="F23" s="352"/>
      <c r="G23" s="352"/>
    </row>
    <row r="24" spans="1:8">
      <c r="A24" s="353"/>
      <c r="B24" s="6"/>
      <c r="C24" s="80"/>
      <c r="D24" s="80"/>
      <c r="E24" s="352"/>
      <c r="F24" s="352"/>
      <c r="G24" s="352"/>
    </row>
    <row r="25" spans="1:8">
      <c r="A25" s="353"/>
      <c r="B25" s="6"/>
      <c r="C25" s="80"/>
      <c r="D25" s="80"/>
      <c r="E25" s="352"/>
      <c r="F25" s="352"/>
      <c r="G25" s="352"/>
    </row>
    <row r="26" spans="1:8">
      <c r="A26" s="353"/>
      <c r="B26" s="6"/>
      <c r="C26" s="80"/>
      <c r="D26" s="80"/>
      <c r="E26" s="352"/>
      <c r="F26" s="352"/>
      <c r="G26" s="352"/>
    </row>
    <row r="27" spans="1:8">
      <c r="A27" s="353"/>
      <c r="B27" s="6"/>
      <c r="C27" s="80"/>
      <c r="D27" s="80"/>
      <c r="E27" s="352"/>
      <c r="F27" s="352"/>
      <c r="G27" s="352"/>
    </row>
    <row r="28" spans="1:8">
      <c r="A28" s="353"/>
      <c r="B28" s="6"/>
      <c r="C28" s="80"/>
      <c r="D28" s="80"/>
      <c r="E28" s="352"/>
      <c r="F28" s="352"/>
      <c r="G28" s="352"/>
    </row>
    <row r="29" spans="1:8">
      <c r="A29" s="353"/>
      <c r="B29" s="6"/>
      <c r="C29" s="80"/>
      <c r="D29" s="80"/>
      <c r="E29" s="352"/>
      <c r="F29" s="352"/>
      <c r="G29" s="352"/>
    </row>
    <row r="30" spans="1:8">
      <c r="A30" s="353"/>
      <c r="B30" s="6"/>
      <c r="C30" s="80"/>
      <c r="D30" s="80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228</v>
      </c>
      <c r="C32" s="355"/>
      <c r="D32" s="353" t="s">
        <v>27</v>
      </c>
      <c r="E32" s="356"/>
      <c r="F32" s="357"/>
      <c r="G32" s="358"/>
    </row>
    <row r="33" spans="1:7">
      <c r="A33" s="353"/>
      <c r="B33" s="359" t="s">
        <v>229</v>
      </c>
      <c r="C33" s="359"/>
      <c r="D33" s="353"/>
      <c r="E33" s="360"/>
      <c r="F33" s="361"/>
      <c r="G33" s="362"/>
    </row>
    <row r="34" spans="1:7">
      <c r="A34" s="353"/>
      <c r="B34" s="359" t="s">
        <v>230</v>
      </c>
      <c r="C34" s="359"/>
      <c r="D34" s="353"/>
      <c r="E34" s="360"/>
      <c r="F34" s="361"/>
      <c r="G34" s="362"/>
    </row>
    <row r="35" spans="1:7">
      <c r="A35" s="353"/>
      <c r="B35" s="359" t="s">
        <v>234</v>
      </c>
      <c r="C35" s="359"/>
      <c r="D35" s="353"/>
      <c r="E35" s="360"/>
      <c r="F35" s="361"/>
      <c r="G35" s="362"/>
    </row>
    <row r="36" spans="1:7">
      <c r="A36" s="353"/>
      <c r="B36" s="359" t="s">
        <v>231</v>
      </c>
      <c r="C36" s="359"/>
      <c r="D36" s="353"/>
      <c r="E36" s="360"/>
      <c r="F36" s="361"/>
      <c r="G36" s="362"/>
    </row>
    <row r="37" spans="1:7">
      <c r="A37" s="353"/>
      <c r="B37" s="359" t="s">
        <v>232</v>
      </c>
      <c r="C37" s="359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81"/>
      <c r="F39" s="82"/>
      <c r="G39" s="83"/>
    </row>
    <row r="40" spans="1:7">
      <c r="A40" s="353"/>
      <c r="B40" s="363"/>
      <c r="C40" s="363"/>
      <c r="D40" s="353"/>
      <c r="E40" s="81"/>
      <c r="F40" s="82"/>
      <c r="G40" s="83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233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239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240</v>
      </c>
      <c r="C47" s="370"/>
      <c r="D47" s="370"/>
      <c r="E47" s="350"/>
      <c r="F47" s="376"/>
      <c r="G47" s="376"/>
    </row>
    <row r="48" spans="1:7">
      <c r="A48" s="350"/>
      <c r="B48" s="370" t="s">
        <v>235</v>
      </c>
      <c r="C48" s="370"/>
      <c r="D48" s="370"/>
      <c r="E48" s="350"/>
      <c r="F48" s="376"/>
      <c r="G48" s="376"/>
    </row>
    <row r="49" spans="1:7">
      <c r="A49" s="350"/>
      <c r="B49" s="370" t="s">
        <v>236</v>
      </c>
      <c r="C49" s="370"/>
      <c r="D49" s="370"/>
      <c r="E49" s="350"/>
      <c r="F49" s="376"/>
      <c r="G49" s="376"/>
    </row>
    <row r="50" spans="1:7">
      <c r="A50" s="350"/>
      <c r="B50" s="370" t="s">
        <v>237</v>
      </c>
      <c r="C50" s="370"/>
      <c r="D50" s="370"/>
      <c r="E50" s="350"/>
      <c r="F50" s="371"/>
      <c r="G50" s="372"/>
    </row>
    <row r="51" spans="1:7">
      <c r="A51" s="350"/>
      <c r="B51" s="370" t="s">
        <v>238</v>
      </c>
      <c r="C51" s="370"/>
      <c r="D51" s="370"/>
      <c r="E51" s="350"/>
      <c r="F51" s="371"/>
      <c r="G51" s="372"/>
    </row>
    <row r="52" spans="1:7">
      <c r="A52" s="350"/>
      <c r="B52" s="373" t="s">
        <v>241</v>
      </c>
      <c r="C52" s="374"/>
      <c r="D52" s="375"/>
      <c r="E52" s="350"/>
      <c r="F52" s="371"/>
      <c r="G52" s="372"/>
    </row>
    <row r="53" spans="1:7">
      <c r="A53" s="350"/>
      <c r="B53" s="370" t="s">
        <v>242</v>
      </c>
      <c r="C53" s="370"/>
      <c r="D53" s="370"/>
      <c r="E53" s="350"/>
      <c r="F53" s="371"/>
      <c r="G53" s="372"/>
    </row>
    <row r="54" spans="1:7">
      <c r="A54" s="350"/>
      <c r="B54" s="370" t="s">
        <v>243</v>
      </c>
      <c r="C54" s="370"/>
      <c r="D54" s="370"/>
      <c r="E54" s="350"/>
      <c r="F54" s="85"/>
      <c r="G54" s="86"/>
    </row>
    <row r="55" spans="1:7">
      <c r="A55" s="350"/>
      <c r="B55" s="370" t="s">
        <v>244</v>
      </c>
      <c r="C55" s="370"/>
      <c r="D55" s="370"/>
      <c r="E55" s="350"/>
      <c r="F55" s="85"/>
      <c r="G55" s="86"/>
    </row>
    <row r="56" spans="1:7">
      <c r="A56" s="350"/>
      <c r="B56" s="370" t="s">
        <v>245</v>
      </c>
      <c r="C56" s="370"/>
      <c r="D56" s="370"/>
      <c r="E56" s="350"/>
      <c r="F56" s="85"/>
      <c r="G56" s="86"/>
    </row>
    <row r="57" spans="1:7">
      <c r="A57" s="350"/>
      <c r="B57" s="370" t="s">
        <v>246</v>
      </c>
      <c r="C57" s="370"/>
      <c r="D57" s="370"/>
      <c r="E57" s="350"/>
      <c r="F57" s="85"/>
      <c r="G57" s="86"/>
    </row>
    <row r="58" spans="1:7">
      <c r="A58" s="350"/>
      <c r="B58" s="370" t="s">
        <v>247</v>
      </c>
      <c r="C58" s="370"/>
      <c r="D58" s="370"/>
      <c r="E58" s="350"/>
      <c r="F58" s="85"/>
      <c r="G58" s="86"/>
    </row>
    <row r="59" spans="1:7">
      <c r="A59" s="350"/>
      <c r="B59" s="370" t="s">
        <v>248</v>
      </c>
      <c r="C59" s="370"/>
      <c r="D59" s="370"/>
      <c r="E59" s="350"/>
      <c r="F59" s="85"/>
      <c r="G59" s="86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>
        <v>3600</v>
      </c>
      <c r="F62" s="382" t="s">
        <v>249</v>
      </c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3600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0:C40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B41:C41"/>
    <mergeCell ref="E41:G41"/>
    <mergeCell ref="A42:G42"/>
    <mergeCell ref="A43:A44"/>
    <mergeCell ref="B43:C44"/>
    <mergeCell ref="D43:D44"/>
    <mergeCell ref="E43:G4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B55:D55"/>
    <mergeCell ref="B56:D56"/>
    <mergeCell ref="B58:D58"/>
    <mergeCell ref="B59:D59"/>
    <mergeCell ref="A60:G60"/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94" t="s">
        <v>23</v>
      </c>
      <c r="B2" s="325" t="s">
        <v>252</v>
      </c>
      <c r="C2" s="326"/>
      <c r="D2" s="94" t="s">
        <v>1</v>
      </c>
      <c r="E2" s="94" t="s">
        <v>34</v>
      </c>
      <c r="F2" s="95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93" t="s">
        <v>22</v>
      </c>
      <c r="F3" s="93"/>
      <c r="G3" s="330"/>
      <c r="H3" s="330"/>
    </row>
    <row r="4" spans="1:8" ht="20.100000000000001" customHeight="1">
      <c r="A4" s="94" t="s">
        <v>2</v>
      </c>
      <c r="B4" s="331"/>
      <c r="C4" s="332"/>
      <c r="D4" s="329"/>
      <c r="E4" s="333" t="s">
        <v>113</v>
      </c>
      <c r="F4" s="334"/>
      <c r="G4" s="335"/>
    </row>
    <row r="5" spans="1:8" ht="20.100000000000001" customHeight="1">
      <c r="A5" s="94" t="s">
        <v>3</v>
      </c>
      <c r="B5" s="336"/>
      <c r="C5" s="337"/>
      <c r="D5" s="329"/>
      <c r="E5" s="338" t="s">
        <v>111</v>
      </c>
      <c r="F5" s="339"/>
      <c r="G5" s="340"/>
    </row>
    <row r="6" spans="1:8" ht="20.100000000000001" customHeight="1">
      <c r="A6" s="94" t="s">
        <v>4</v>
      </c>
      <c r="B6" s="331"/>
      <c r="C6" s="332"/>
      <c r="D6" s="329"/>
      <c r="E6" s="341" t="s">
        <v>112</v>
      </c>
      <c r="F6" s="342"/>
      <c r="G6" s="343"/>
    </row>
    <row r="7" spans="1:8" ht="27.95" customHeight="1">
      <c r="A7" s="89" t="s">
        <v>14</v>
      </c>
      <c r="B7" s="89"/>
      <c r="C7" s="89"/>
      <c r="D7" s="2"/>
      <c r="E7" s="4"/>
      <c r="F7" s="4"/>
      <c r="G7" s="4"/>
    </row>
    <row r="8" spans="1:8" ht="20.100000000000001" customHeight="1">
      <c r="A8" s="333" t="s">
        <v>26</v>
      </c>
      <c r="B8" s="1"/>
      <c r="C8" s="1"/>
      <c r="D8" s="344" t="s">
        <v>5</v>
      </c>
      <c r="E8" s="1" t="s">
        <v>140</v>
      </c>
      <c r="F8" s="95"/>
      <c r="G8" s="5"/>
    </row>
    <row r="9" spans="1:8" ht="20.100000000000001" customHeight="1">
      <c r="A9" s="338"/>
      <c r="B9" s="1"/>
      <c r="C9" s="1"/>
      <c r="D9" s="345"/>
      <c r="E9" s="1" t="s">
        <v>270</v>
      </c>
      <c r="F9" s="95"/>
      <c r="G9" s="95"/>
      <c r="H9" t="s">
        <v>30</v>
      </c>
    </row>
    <row r="10" spans="1:8" ht="20.100000000000001" customHeight="1">
      <c r="A10" s="338"/>
      <c r="B10" s="56"/>
      <c r="C10" s="1"/>
      <c r="D10" s="345"/>
      <c r="E10" s="1" t="s">
        <v>251</v>
      </c>
      <c r="F10" s="95"/>
      <c r="G10" s="95"/>
    </row>
    <row r="11" spans="1:8" ht="20.100000000000001" customHeight="1">
      <c r="A11" s="341"/>
      <c r="B11" s="1"/>
      <c r="C11" s="1"/>
      <c r="D11" s="346"/>
      <c r="E11" s="97"/>
      <c r="F11" s="95"/>
      <c r="G11" s="95"/>
    </row>
    <row r="12" spans="1:8" ht="27.95" customHeight="1">
      <c r="A12" s="89" t="s">
        <v>21</v>
      </c>
      <c r="B12" s="89"/>
      <c r="C12" s="89"/>
      <c r="D12" s="89"/>
      <c r="E12" s="2"/>
      <c r="F12" s="2"/>
      <c r="G12" s="96"/>
    </row>
    <row r="13" spans="1:8" ht="18.95" customHeight="1">
      <c r="A13" s="1"/>
      <c r="B13" s="95" t="s">
        <v>7</v>
      </c>
      <c r="C13" s="95" t="s">
        <v>10</v>
      </c>
      <c r="D13" s="95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0.4375</v>
      </c>
      <c r="C14" s="95" t="s">
        <v>257</v>
      </c>
      <c r="D14" s="95">
        <v>5</v>
      </c>
      <c r="E14" s="352"/>
      <c r="F14" s="352"/>
      <c r="G14" s="352"/>
    </row>
    <row r="15" spans="1:8" ht="18.95" customHeight="1">
      <c r="A15" s="350"/>
      <c r="B15" s="19">
        <v>0.4375</v>
      </c>
      <c r="C15" s="95" t="s">
        <v>256</v>
      </c>
      <c r="D15" s="95">
        <v>3</v>
      </c>
      <c r="E15" s="352"/>
      <c r="F15" s="352"/>
      <c r="G15" s="352"/>
    </row>
    <row r="16" spans="1:8" ht="18.95" customHeight="1">
      <c r="A16" s="350"/>
      <c r="B16" s="19">
        <v>0.45833333333333331</v>
      </c>
      <c r="C16" s="95" t="s">
        <v>255</v>
      </c>
      <c r="D16" s="95">
        <v>4</v>
      </c>
      <c r="E16" s="352"/>
      <c r="F16" s="352"/>
      <c r="G16" s="352"/>
    </row>
    <row r="17" spans="1:8" ht="18.95" customHeight="1">
      <c r="A17" s="350"/>
      <c r="B17" s="19"/>
      <c r="C17" s="95"/>
      <c r="D17" s="95"/>
      <c r="E17" s="352"/>
      <c r="F17" s="352"/>
      <c r="G17" s="352"/>
    </row>
    <row r="18" spans="1:8" ht="18.95" customHeight="1">
      <c r="A18" s="350"/>
      <c r="B18" s="19"/>
      <c r="C18" s="95"/>
      <c r="D18" s="95"/>
      <c r="E18" s="352"/>
      <c r="F18" s="352"/>
      <c r="G18" s="352"/>
    </row>
    <row r="19" spans="1:8" ht="18.95" customHeight="1">
      <c r="A19" s="350"/>
      <c r="B19" s="19"/>
      <c r="C19" s="95"/>
      <c r="D19" s="95"/>
      <c r="E19" s="352"/>
      <c r="F19" s="352"/>
      <c r="G19" s="352"/>
      <c r="H19" s="20"/>
    </row>
    <row r="20" spans="1:8" ht="18.95" customHeight="1">
      <c r="A20" s="350"/>
      <c r="B20" s="19"/>
      <c r="C20" s="95"/>
      <c r="D20" s="95"/>
      <c r="E20" s="352"/>
      <c r="F20" s="352"/>
      <c r="G20" s="352"/>
    </row>
    <row r="21" spans="1:8" ht="18.95" customHeight="1">
      <c r="A21" s="350"/>
      <c r="B21" s="19"/>
      <c r="C21" s="95"/>
      <c r="D21" s="95"/>
      <c r="E21" s="347"/>
      <c r="F21" s="348"/>
      <c r="G21" s="337"/>
    </row>
    <row r="22" spans="1:8" ht="17.100000000000001" customHeight="1">
      <c r="A22" s="351"/>
      <c r="B22" s="6"/>
      <c r="C22" s="94"/>
      <c r="D22" s="94"/>
      <c r="E22" s="352"/>
      <c r="F22" s="352"/>
      <c r="G22" s="352"/>
    </row>
    <row r="23" spans="1:8">
      <c r="A23" s="353" t="s">
        <v>9</v>
      </c>
      <c r="B23" s="6">
        <v>0.3125</v>
      </c>
      <c r="C23" s="94" t="s">
        <v>254</v>
      </c>
      <c r="D23" s="94">
        <v>4</v>
      </c>
      <c r="E23" s="352"/>
      <c r="F23" s="352"/>
      <c r="G23" s="352"/>
    </row>
    <row r="24" spans="1:8">
      <c r="A24" s="353"/>
      <c r="B24" s="6">
        <v>0.29166666666666669</v>
      </c>
      <c r="C24" s="94" t="s">
        <v>253</v>
      </c>
      <c r="D24" s="94" t="s">
        <v>258</v>
      </c>
      <c r="E24" s="352"/>
      <c r="F24" s="352"/>
      <c r="G24" s="352"/>
    </row>
    <row r="25" spans="1:8">
      <c r="A25" s="353"/>
      <c r="B25" s="6"/>
      <c r="C25" s="94"/>
      <c r="D25" s="94"/>
      <c r="E25" s="352"/>
      <c r="F25" s="352"/>
      <c r="G25" s="352"/>
    </row>
    <row r="26" spans="1:8">
      <c r="A26" s="353"/>
      <c r="B26" s="6"/>
      <c r="C26" s="94"/>
      <c r="D26" s="94"/>
      <c r="E26" s="352"/>
      <c r="F26" s="352"/>
      <c r="G26" s="352"/>
    </row>
    <row r="27" spans="1:8">
      <c r="A27" s="353"/>
      <c r="B27" s="6"/>
      <c r="C27" s="94"/>
      <c r="D27" s="94"/>
      <c r="E27" s="352"/>
      <c r="F27" s="352"/>
      <c r="G27" s="352"/>
    </row>
    <row r="28" spans="1:8">
      <c r="A28" s="353"/>
      <c r="B28" s="6"/>
      <c r="C28" s="94"/>
      <c r="D28" s="94"/>
      <c r="E28" s="352"/>
      <c r="F28" s="352"/>
      <c r="G28" s="352"/>
    </row>
    <row r="29" spans="1:8">
      <c r="A29" s="353"/>
      <c r="B29" s="6"/>
      <c r="C29" s="94"/>
      <c r="D29" s="94"/>
      <c r="E29" s="352"/>
      <c r="F29" s="352"/>
      <c r="G29" s="352"/>
    </row>
    <row r="30" spans="1:8">
      <c r="A30" s="353"/>
      <c r="B30" s="6"/>
      <c r="C30" s="94"/>
      <c r="D30" s="94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259</v>
      </c>
      <c r="C32" s="355"/>
      <c r="D32" s="353" t="s">
        <v>27</v>
      </c>
      <c r="E32" s="356"/>
      <c r="F32" s="357"/>
      <c r="G32" s="358"/>
    </row>
    <row r="33" spans="1:7">
      <c r="A33" s="353"/>
      <c r="B33" s="359" t="s">
        <v>260</v>
      </c>
      <c r="C33" s="359"/>
      <c r="D33" s="353"/>
      <c r="E33" s="360"/>
      <c r="F33" s="361"/>
      <c r="G33" s="362"/>
    </row>
    <row r="34" spans="1:7">
      <c r="A34" s="353"/>
      <c r="B34" s="363"/>
      <c r="C34" s="363"/>
      <c r="D34" s="353"/>
      <c r="E34" s="360"/>
      <c r="F34" s="361"/>
      <c r="G34" s="362"/>
    </row>
    <row r="35" spans="1:7">
      <c r="A35" s="353"/>
      <c r="B35" s="363"/>
      <c r="C35" s="363"/>
      <c r="D35" s="353"/>
      <c r="E35" s="360"/>
      <c r="F35" s="361"/>
      <c r="G35" s="362"/>
    </row>
    <row r="36" spans="1:7">
      <c r="A36" s="353"/>
      <c r="B36" s="363"/>
      <c r="C36" s="363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90"/>
      <c r="F39" s="91"/>
      <c r="G39" s="92"/>
    </row>
    <row r="40" spans="1:7">
      <c r="A40" s="353"/>
      <c r="B40" s="363"/>
      <c r="C40" s="363"/>
      <c r="D40" s="353"/>
      <c r="E40" s="90"/>
      <c r="F40" s="91"/>
      <c r="G40" s="92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167</v>
      </c>
      <c r="C43" s="358"/>
      <c r="D43" s="349" t="s">
        <v>6</v>
      </c>
      <c r="E43" s="356" t="s">
        <v>261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262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263</v>
      </c>
      <c r="C47" s="370"/>
      <c r="D47" s="370"/>
      <c r="E47" s="350"/>
      <c r="F47" s="376"/>
      <c r="G47" s="376"/>
    </row>
    <row r="48" spans="1:7">
      <c r="A48" s="350"/>
      <c r="B48" s="370" t="s">
        <v>266</v>
      </c>
      <c r="C48" s="370"/>
      <c r="D48" s="370"/>
      <c r="E48" s="350"/>
      <c r="F48" s="376"/>
      <c r="G48" s="376"/>
    </row>
    <row r="49" spans="1:7">
      <c r="A49" s="350"/>
      <c r="B49" s="370" t="s">
        <v>264</v>
      </c>
      <c r="C49" s="370"/>
      <c r="D49" s="370"/>
      <c r="E49" s="350"/>
      <c r="F49" s="376"/>
      <c r="G49" s="376"/>
    </row>
    <row r="50" spans="1:7">
      <c r="A50" s="350"/>
      <c r="B50" s="370" t="s">
        <v>265</v>
      </c>
      <c r="C50" s="370"/>
      <c r="D50" s="370"/>
      <c r="E50" s="350"/>
      <c r="F50" s="371"/>
      <c r="G50" s="372"/>
    </row>
    <row r="51" spans="1:7">
      <c r="A51" s="350"/>
      <c r="B51" s="370" t="s">
        <v>266</v>
      </c>
      <c r="C51" s="370"/>
      <c r="D51" s="370"/>
      <c r="E51" s="350"/>
      <c r="F51" s="371"/>
      <c r="G51" s="372"/>
    </row>
    <row r="52" spans="1:7">
      <c r="A52" s="350"/>
      <c r="B52" s="373" t="s">
        <v>267</v>
      </c>
      <c r="C52" s="374"/>
      <c r="D52" s="375"/>
      <c r="E52" s="350"/>
      <c r="F52" s="371"/>
      <c r="G52" s="372"/>
    </row>
    <row r="53" spans="1:7">
      <c r="A53" s="350"/>
      <c r="B53" s="370" t="s">
        <v>268</v>
      </c>
      <c r="C53" s="370"/>
      <c r="D53" s="370"/>
      <c r="E53" s="350"/>
      <c r="F53" s="371"/>
      <c r="G53" s="372"/>
    </row>
    <row r="54" spans="1:7">
      <c r="A54" s="350"/>
      <c r="B54" s="370" t="s">
        <v>269</v>
      </c>
      <c r="C54" s="370"/>
      <c r="D54" s="370"/>
      <c r="E54" s="350"/>
      <c r="F54" s="87"/>
      <c r="G54" s="88"/>
    </row>
    <row r="55" spans="1:7">
      <c r="A55" s="350"/>
      <c r="B55" s="370"/>
      <c r="C55" s="370"/>
      <c r="D55" s="370"/>
      <c r="E55" s="350"/>
      <c r="F55" s="87"/>
      <c r="G55" s="88"/>
    </row>
    <row r="56" spans="1:7">
      <c r="A56" s="350"/>
      <c r="B56" s="370"/>
      <c r="C56" s="370"/>
      <c r="D56" s="370"/>
      <c r="E56" s="350"/>
      <c r="F56" s="87"/>
      <c r="G56" s="88"/>
    </row>
    <row r="57" spans="1:7">
      <c r="A57" s="350"/>
      <c r="B57" s="370"/>
      <c r="C57" s="370"/>
      <c r="D57" s="370"/>
      <c r="E57" s="350"/>
      <c r="F57" s="87"/>
      <c r="G57" s="88"/>
    </row>
    <row r="58" spans="1:7">
      <c r="A58" s="350"/>
      <c r="B58" s="370"/>
      <c r="C58" s="370"/>
      <c r="D58" s="370"/>
      <c r="E58" s="350"/>
      <c r="F58" s="87"/>
      <c r="G58" s="88"/>
    </row>
    <row r="59" spans="1:7">
      <c r="A59" s="350"/>
      <c r="B59" s="370"/>
      <c r="C59" s="370"/>
      <c r="D59" s="370"/>
      <c r="E59" s="350"/>
      <c r="F59" s="87"/>
      <c r="G59" s="88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/>
      <c r="F62" s="382"/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  <mergeCell ref="B55:D55"/>
    <mergeCell ref="B56:D56"/>
    <mergeCell ref="B58:D58"/>
    <mergeCell ref="B59:D59"/>
    <mergeCell ref="A60:G60"/>
    <mergeCell ref="B52:D52"/>
    <mergeCell ref="F52:G52"/>
    <mergeCell ref="B53:D53"/>
    <mergeCell ref="F53:G53"/>
    <mergeCell ref="B54:D5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A42:G42"/>
    <mergeCell ref="A43:A44"/>
    <mergeCell ref="B43:C44"/>
    <mergeCell ref="D43:D44"/>
    <mergeCell ref="E43:G44"/>
    <mergeCell ref="B38:C38"/>
    <mergeCell ref="E38:G38"/>
    <mergeCell ref="B39:C39"/>
    <mergeCell ref="B41:C41"/>
    <mergeCell ref="E41:G41"/>
    <mergeCell ref="A31:G31"/>
    <mergeCell ref="A32:A41"/>
    <mergeCell ref="B32:C32"/>
    <mergeCell ref="D32:D41"/>
    <mergeCell ref="E32:G32"/>
    <mergeCell ref="B33:C33"/>
    <mergeCell ref="E33:G33"/>
    <mergeCell ref="B40:C40"/>
    <mergeCell ref="B34:C34"/>
    <mergeCell ref="E34:G34"/>
    <mergeCell ref="B35:C35"/>
    <mergeCell ref="E35:G35"/>
    <mergeCell ref="B36:C36"/>
    <mergeCell ref="E36:G36"/>
    <mergeCell ref="B37:C37"/>
    <mergeCell ref="E37:G37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01" t="s">
        <v>23</v>
      </c>
      <c r="B2" s="325" t="s">
        <v>271</v>
      </c>
      <c r="C2" s="326"/>
      <c r="D2" s="101" t="s">
        <v>1</v>
      </c>
      <c r="E2" s="101" t="s">
        <v>34</v>
      </c>
      <c r="F2" s="10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98" t="s">
        <v>22</v>
      </c>
      <c r="F3" s="98"/>
      <c r="G3" s="330"/>
      <c r="H3" s="330"/>
    </row>
    <row r="4" spans="1:8" ht="20.100000000000001" customHeight="1">
      <c r="A4" s="101" t="s">
        <v>2</v>
      </c>
      <c r="B4" s="331">
        <v>727600</v>
      </c>
      <c r="C4" s="332"/>
      <c r="D4" s="329"/>
      <c r="E4" s="333" t="s">
        <v>113</v>
      </c>
      <c r="F4" s="334"/>
      <c r="G4" s="335"/>
    </row>
    <row r="5" spans="1:8" ht="20.100000000000001" customHeight="1">
      <c r="A5" s="101" t="s">
        <v>3</v>
      </c>
      <c r="B5" s="336">
        <f>B6-B4</f>
        <v>543000</v>
      </c>
      <c r="C5" s="337"/>
      <c r="D5" s="329"/>
      <c r="E5" s="338" t="s">
        <v>111</v>
      </c>
      <c r="F5" s="339"/>
      <c r="G5" s="340"/>
    </row>
    <row r="6" spans="1:8" ht="20.100000000000001" customHeight="1">
      <c r="A6" s="101" t="s">
        <v>4</v>
      </c>
      <c r="B6" s="331">
        <v>1270600</v>
      </c>
      <c r="C6" s="332"/>
      <c r="D6" s="329"/>
      <c r="E6" s="341" t="s">
        <v>112</v>
      </c>
      <c r="F6" s="342"/>
      <c r="G6" s="343"/>
    </row>
    <row r="7" spans="1:8" ht="27.95" customHeight="1">
      <c r="A7" s="105" t="s">
        <v>14</v>
      </c>
      <c r="B7" s="105"/>
      <c r="C7" s="105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295</v>
      </c>
      <c r="C8" s="1">
        <v>3</v>
      </c>
      <c r="D8" s="344" t="s">
        <v>5</v>
      </c>
      <c r="E8" s="1" t="s">
        <v>140</v>
      </c>
      <c r="F8" s="100"/>
      <c r="G8" s="5"/>
    </row>
    <row r="9" spans="1:8" ht="20.100000000000001" customHeight="1">
      <c r="A9" s="338"/>
      <c r="B9" s="1" t="s">
        <v>179</v>
      </c>
      <c r="C9" s="1">
        <v>3</v>
      </c>
      <c r="D9" s="345"/>
      <c r="E9" s="1" t="s">
        <v>142</v>
      </c>
      <c r="F9" s="100"/>
      <c r="G9" s="100"/>
      <c r="H9" t="s">
        <v>30</v>
      </c>
    </row>
    <row r="10" spans="1:8" ht="20.100000000000001" customHeight="1">
      <c r="A10" s="338"/>
      <c r="B10" s="56" t="s">
        <v>296</v>
      </c>
      <c r="C10" s="1">
        <v>1</v>
      </c>
      <c r="D10" s="345"/>
      <c r="E10" s="1" t="s">
        <v>141</v>
      </c>
      <c r="F10" s="100"/>
      <c r="G10" s="100"/>
    </row>
    <row r="11" spans="1:8" ht="20.100000000000001" customHeight="1">
      <c r="A11" s="341"/>
      <c r="B11" s="1"/>
      <c r="C11" s="1"/>
      <c r="D11" s="346"/>
      <c r="E11" s="97"/>
      <c r="F11" s="100"/>
      <c r="G11" s="100"/>
    </row>
    <row r="12" spans="1:8" ht="27.95" customHeight="1">
      <c r="A12" s="105" t="s">
        <v>21</v>
      </c>
      <c r="B12" s="105"/>
      <c r="C12" s="105"/>
      <c r="D12" s="105"/>
      <c r="E12" s="2"/>
      <c r="F12" s="2"/>
      <c r="G12" s="99"/>
    </row>
    <row r="13" spans="1:8" ht="18.95" customHeight="1">
      <c r="A13" s="1"/>
      <c r="B13" s="100" t="s">
        <v>7</v>
      </c>
      <c r="C13" s="100" t="s">
        <v>10</v>
      </c>
      <c r="D13" s="100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0.52083333333333337</v>
      </c>
      <c r="C14" s="100" t="s">
        <v>272</v>
      </c>
      <c r="D14" s="100">
        <v>4</v>
      </c>
      <c r="E14" s="352"/>
      <c r="F14" s="352"/>
      <c r="G14" s="352"/>
    </row>
    <row r="15" spans="1:8" ht="18.95" customHeight="1">
      <c r="A15" s="350"/>
      <c r="B15" s="19"/>
      <c r="C15" s="100"/>
      <c r="D15" s="100"/>
      <c r="E15" s="352"/>
      <c r="F15" s="352"/>
      <c r="G15" s="352"/>
    </row>
    <row r="16" spans="1:8" ht="18.95" customHeight="1">
      <c r="A16" s="350"/>
      <c r="B16" s="19"/>
      <c r="C16" s="100"/>
      <c r="D16" s="100"/>
      <c r="E16" s="352"/>
      <c r="F16" s="352"/>
      <c r="G16" s="352"/>
    </row>
    <row r="17" spans="1:8" ht="18.95" customHeight="1">
      <c r="A17" s="350"/>
      <c r="B17" s="19"/>
      <c r="C17" s="100"/>
      <c r="D17" s="100"/>
      <c r="E17" s="352"/>
      <c r="F17" s="352"/>
      <c r="G17" s="352"/>
    </row>
    <row r="18" spans="1:8" ht="18.95" customHeight="1">
      <c r="A18" s="350"/>
      <c r="B18" s="19"/>
      <c r="C18" s="100"/>
      <c r="D18" s="100"/>
      <c r="E18" s="352"/>
      <c r="F18" s="352"/>
      <c r="G18" s="352"/>
    </row>
    <row r="19" spans="1:8" ht="18.95" customHeight="1">
      <c r="A19" s="350"/>
      <c r="B19" s="19"/>
      <c r="C19" s="100"/>
      <c r="D19" s="100"/>
      <c r="E19" s="352"/>
      <c r="F19" s="352"/>
      <c r="G19" s="352"/>
      <c r="H19" s="20"/>
    </row>
    <row r="20" spans="1:8" ht="18.95" customHeight="1">
      <c r="A20" s="350"/>
      <c r="B20" s="19"/>
      <c r="C20" s="100"/>
      <c r="D20" s="100"/>
      <c r="E20" s="352"/>
      <c r="F20" s="352"/>
      <c r="G20" s="352"/>
    </row>
    <row r="21" spans="1:8" ht="18.95" customHeight="1">
      <c r="A21" s="350"/>
      <c r="B21" s="19"/>
      <c r="C21" s="100"/>
      <c r="D21" s="100"/>
      <c r="E21" s="347"/>
      <c r="F21" s="348"/>
      <c r="G21" s="337"/>
    </row>
    <row r="22" spans="1:8" ht="17.100000000000001" customHeight="1">
      <c r="A22" s="351"/>
      <c r="B22" s="6"/>
      <c r="C22" s="101"/>
      <c r="D22" s="101"/>
      <c r="E22" s="352"/>
      <c r="F22" s="352"/>
      <c r="G22" s="352"/>
    </row>
    <row r="23" spans="1:8">
      <c r="A23" s="353" t="s">
        <v>9</v>
      </c>
      <c r="B23" s="6"/>
      <c r="C23" s="101"/>
      <c r="D23" s="101"/>
      <c r="E23" s="352"/>
      <c r="F23" s="352"/>
      <c r="G23" s="352"/>
    </row>
    <row r="24" spans="1:8">
      <c r="A24" s="353"/>
      <c r="B24" s="6"/>
      <c r="C24" s="101"/>
      <c r="D24" s="101"/>
      <c r="E24" s="352"/>
      <c r="F24" s="352"/>
      <c r="G24" s="352"/>
    </row>
    <row r="25" spans="1:8">
      <c r="A25" s="353"/>
      <c r="B25" s="6"/>
      <c r="C25" s="101"/>
      <c r="D25" s="101"/>
      <c r="E25" s="352"/>
      <c r="F25" s="352"/>
      <c r="G25" s="352"/>
    </row>
    <row r="26" spans="1:8">
      <c r="A26" s="353"/>
      <c r="B26" s="6"/>
      <c r="C26" s="101"/>
      <c r="D26" s="101"/>
      <c r="E26" s="352"/>
      <c r="F26" s="352"/>
      <c r="G26" s="352"/>
    </row>
    <row r="27" spans="1:8">
      <c r="A27" s="353"/>
      <c r="B27" s="6"/>
      <c r="C27" s="101"/>
      <c r="D27" s="101"/>
      <c r="E27" s="352"/>
      <c r="F27" s="352"/>
      <c r="G27" s="352"/>
    </row>
    <row r="28" spans="1:8">
      <c r="A28" s="353"/>
      <c r="B28" s="6"/>
      <c r="C28" s="101"/>
      <c r="D28" s="101"/>
      <c r="E28" s="352"/>
      <c r="F28" s="352"/>
      <c r="G28" s="352"/>
    </row>
    <row r="29" spans="1:8">
      <c r="A29" s="353"/>
      <c r="B29" s="6"/>
      <c r="C29" s="101"/>
      <c r="D29" s="101"/>
      <c r="E29" s="352"/>
      <c r="F29" s="352"/>
      <c r="G29" s="352"/>
    </row>
    <row r="30" spans="1:8">
      <c r="A30" s="353"/>
      <c r="B30" s="6"/>
      <c r="C30" s="101"/>
      <c r="D30" s="101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273</v>
      </c>
      <c r="C32" s="355"/>
      <c r="D32" s="353" t="s">
        <v>27</v>
      </c>
      <c r="E32" s="356" t="s">
        <v>297</v>
      </c>
      <c r="F32" s="357"/>
      <c r="G32" s="358"/>
    </row>
    <row r="33" spans="1:7">
      <c r="A33" s="353"/>
      <c r="B33" s="359" t="s">
        <v>260</v>
      </c>
      <c r="C33" s="359"/>
      <c r="D33" s="353"/>
      <c r="E33" s="360" t="s">
        <v>298</v>
      </c>
      <c r="F33" s="361"/>
      <c r="G33" s="362"/>
    </row>
    <row r="34" spans="1:7">
      <c r="A34" s="353"/>
      <c r="B34" s="359" t="s">
        <v>274</v>
      </c>
      <c r="C34" s="359"/>
      <c r="D34" s="353"/>
      <c r="E34" s="360" t="s">
        <v>299</v>
      </c>
      <c r="F34" s="361"/>
      <c r="G34" s="362"/>
    </row>
    <row r="35" spans="1:7">
      <c r="A35" s="353"/>
      <c r="B35" s="359" t="s">
        <v>275</v>
      </c>
      <c r="C35" s="359"/>
      <c r="D35" s="353"/>
      <c r="E35" s="360" t="s">
        <v>300</v>
      </c>
      <c r="F35" s="361"/>
      <c r="G35" s="362"/>
    </row>
    <row r="36" spans="1:7">
      <c r="A36" s="353"/>
      <c r="B36" s="359" t="s">
        <v>293</v>
      </c>
      <c r="C36" s="359"/>
      <c r="D36" s="353"/>
      <c r="E36" s="360" t="s">
        <v>306</v>
      </c>
      <c r="F36" s="361"/>
      <c r="G36" s="362"/>
    </row>
    <row r="37" spans="1:7">
      <c r="A37" s="353"/>
      <c r="B37" s="359" t="s">
        <v>294</v>
      </c>
      <c r="C37" s="359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02"/>
      <c r="F39" s="103"/>
      <c r="G39" s="104"/>
    </row>
    <row r="40" spans="1:7">
      <c r="A40" s="353"/>
      <c r="B40" s="363"/>
      <c r="C40" s="363"/>
      <c r="D40" s="353"/>
      <c r="E40" s="102"/>
      <c r="F40" s="103"/>
      <c r="G40" s="104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276</v>
      </c>
      <c r="C46" s="370"/>
      <c r="D46" s="370"/>
      <c r="E46" s="349" t="s">
        <v>6</v>
      </c>
      <c r="F46" s="376" t="s">
        <v>301</v>
      </c>
      <c r="G46" s="376"/>
    </row>
    <row r="47" spans="1:7">
      <c r="A47" s="350"/>
      <c r="B47" s="370" t="s">
        <v>277</v>
      </c>
      <c r="C47" s="370"/>
      <c r="D47" s="370"/>
      <c r="E47" s="350"/>
      <c r="F47" s="376" t="s">
        <v>302</v>
      </c>
      <c r="G47" s="376"/>
    </row>
    <row r="48" spans="1:7">
      <c r="A48" s="350"/>
      <c r="B48" s="370" t="s">
        <v>278</v>
      </c>
      <c r="C48" s="370"/>
      <c r="D48" s="370"/>
      <c r="E48" s="350"/>
      <c r="F48" s="376" t="s">
        <v>303</v>
      </c>
      <c r="G48" s="376"/>
    </row>
    <row r="49" spans="1:7">
      <c r="A49" s="350"/>
      <c r="B49" s="370" t="s">
        <v>279</v>
      </c>
      <c r="C49" s="370"/>
      <c r="D49" s="370"/>
      <c r="E49" s="350"/>
      <c r="F49" s="376" t="s">
        <v>304</v>
      </c>
      <c r="G49" s="376"/>
    </row>
    <row r="50" spans="1:7">
      <c r="A50" s="350"/>
      <c r="B50" s="370" t="s">
        <v>280</v>
      </c>
      <c r="C50" s="370"/>
      <c r="D50" s="370"/>
      <c r="E50" s="350"/>
      <c r="F50" s="371" t="s">
        <v>305</v>
      </c>
      <c r="G50" s="372"/>
    </row>
    <row r="51" spans="1:7">
      <c r="A51" s="350"/>
      <c r="B51" s="370" t="s">
        <v>281</v>
      </c>
      <c r="C51" s="370"/>
      <c r="D51" s="370"/>
      <c r="E51" s="350"/>
      <c r="F51" s="371"/>
      <c r="G51" s="372"/>
    </row>
    <row r="52" spans="1:7">
      <c r="A52" s="350"/>
      <c r="B52" s="373" t="s">
        <v>282</v>
      </c>
      <c r="C52" s="374"/>
      <c r="D52" s="375"/>
      <c r="E52" s="350"/>
      <c r="F52" s="371"/>
      <c r="G52" s="372"/>
    </row>
    <row r="53" spans="1:7">
      <c r="A53" s="350"/>
      <c r="B53" s="370" t="s">
        <v>283</v>
      </c>
      <c r="C53" s="370"/>
      <c r="D53" s="370"/>
      <c r="E53" s="350"/>
      <c r="F53" s="371"/>
      <c r="G53" s="372"/>
    </row>
    <row r="54" spans="1:7">
      <c r="A54" s="350"/>
      <c r="B54" s="370" t="s">
        <v>284</v>
      </c>
      <c r="C54" s="370"/>
      <c r="D54" s="370"/>
      <c r="E54" s="350"/>
      <c r="F54" s="106"/>
      <c r="G54" s="107"/>
    </row>
    <row r="55" spans="1:7">
      <c r="A55" s="350"/>
      <c r="B55" s="370" t="s">
        <v>285</v>
      </c>
      <c r="C55" s="370"/>
      <c r="D55" s="370"/>
      <c r="E55" s="350"/>
      <c r="F55" s="106"/>
      <c r="G55" s="107"/>
    </row>
    <row r="56" spans="1:7">
      <c r="A56" s="350"/>
      <c r="B56" s="370" t="s">
        <v>286</v>
      </c>
      <c r="C56" s="370"/>
      <c r="D56" s="370"/>
      <c r="E56" s="350"/>
      <c r="F56" s="106"/>
      <c r="G56" s="107"/>
    </row>
    <row r="57" spans="1:7">
      <c r="A57" s="350"/>
      <c r="B57" s="370" t="s">
        <v>138</v>
      </c>
      <c r="C57" s="370"/>
      <c r="D57" s="370"/>
      <c r="E57" s="350"/>
      <c r="F57" s="106"/>
      <c r="G57" s="107"/>
    </row>
    <row r="58" spans="1:7">
      <c r="A58" s="350"/>
      <c r="B58" s="370" t="s">
        <v>287</v>
      </c>
      <c r="C58" s="370"/>
      <c r="D58" s="370"/>
      <c r="E58" s="350"/>
      <c r="F58" s="106"/>
      <c r="G58" s="107"/>
    </row>
    <row r="59" spans="1:7">
      <c r="A59" s="350"/>
      <c r="B59" s="370"/>
      <c r="C59" s="370"/>
      <c r="D59" s="370"/>
      <c r="E59" s="350"/>
      <c r="F59" s="106"/>
      <c r="G59" s="107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>
        <v>1900</v>
      </c>
      <c r="C62" s="9" t="s">
        <v>288</v>
      </c>
      <c r="D62" s="379"/>
      <c r="E62" s="8"/>
      <c r="F62" s="382"/>
      <c r="G62" s="382"/>
    </row>
    <row r="63" spans="1:7">
      <c r="A63" s="379"/>
      <c r="B63" s="8">
        <v>5000</v>
      </c>
      <c r="C63" s="9" t="s">
        <v>289</v>
      </c>
      <c r="D63" s="379"/>
      <c r="E63" s="7"/>
      <c r="F63" s="382"/>
      <c r="G63" s="382"/>
    </row>
    <row r="64" spans="1:7">
      <c r="A64" s="379"/>
      <c r="B64" s="8">
        <v>28000</v>
      </c>
      <c r="C64" s="9" t="s">
        <v>65</v>
      </c>
      <c r="D64" s="379"/>
      <c r="E64" s="7"/>
      <c r="F64" s="382"/>
      <c r="G64" s="382"/>
    </row>
    <row r="65" spans="1:7">
      <c r="A65" s="379"/>
      <c r="B65" s="8">
        <v>6000</v>
      </c>
      <c r="C65" s="9" t="s">
        <v>290</v>
      </c>
      <c r="D65" s="379"/>
      <c r="E65" s="7"/>
      <c r="F65" s="382"/>
      <c r="G65" s="382"/>
    </row>
    <row r="66" spans="1:7">
      <c r="A66" s="379"/>
      <c r="B66" s="8">
        <v>10000</v>
      </c>
      <c r="C66" s="9" t="s">
        <v>67</v>
      </c>
      <c r="D66" s="379"/>
      <c r="E66" s="7"/>
      <c r="F66" s="382"/>
      <c r="G66" s="382"/>
    </row>
    <row r="67" spans="1:7">
      <c r="A67" s="379"/>
      <c r="B67" s="8">
        <v>11000</v>
      </c>
      <c r="C67" s="9" t="s">
        <v>69</v>
      </c>
      <c r="D67" s="379"/>
      <c r="E67" s="7"/>
      <c r="F67" s="382"/>
      <c r="G67" s="382"/>
    </row>
    <row r="68" spans="1:7">
      <c r="A68" s="379"/>
      <c r="B68" s="8">
        <v>8000</v>
      </c>
      <c r="C68" s="9" t="s">
        <v>66</v>
      </c>
      <c r="D68" s="379"/>
      <c r="E68" s="7"/>
      <c r="F68" s="382"/>
      <c r="G68" s="382"/>
    </row>
    <row r="69" spans="1:7">
      <c r="A69" s="379"/>
      <c r="B69" s="8">
        <v>8000</v>
      </c>
      <c r="C69" s="9" t="s">
        <v>291</v>
      </c>
      <c r="D69" s="379"/>
      <c r="E69" s="7"/>
      <c r="F69" s="382"/>
      <c r="G69" s="382"/>
    </row>
    <row r="70" spans="1:7">
      <c r="A70" s="379"/>
      <c r="B70" s="10">
        <v>10000</v>
      </c>
      <c r="C70" s="11" t="s">
        <v>70</v>
      </c>
      <c r="D70" s="379"/>
      <c r="E70" s="12"/>
      <c r="F70" s="382"/>
      <c r="G70" s="382"/>
    </row>
    <row r="71" spans="1:7" ht="18" thickBot="1">
      <c r="A71" s="379"/>
      <c r="B71" s="10">
        <v>30000</v>
      </c>
      <c r="C71" s="11" t="s">
        <v>292</v>
      </c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117900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0:C40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39:C39"/>
    <mergeCell ref="B41:C41"/>
    <mergeCell ref="E41:G41"/>
    <mergeCell ref="A42:G42"/>
    <mergeCell ref="A43:A44"/>
    <mergeCell ref="B43:C44"/>
    <mergeCell ref="D43:D44"/>
    <mergeCell ref="E43:G4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B55:D55"/>
    <mergeCell ref="B56:D56"/>
    <mergeCell ref="B58:D58"/>
    <mergeCell ref="B59:D59"/>
    <mergeCell ref="A60:G60"/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F51" sqref="F51:G5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15" t="s">
        <v>23</v>
      </c>
      <c r="B2" s="325" t="s">
        <v>307</v>
      </c>
      <c r="C2" s="326"/>
      <c r="D2" s="115" t="s">
        <v>1</v>
      </c>
      <c r="E2" s="115" t="s">
        <v>34</v>
      </c>
      <c r="F2" s="116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14" t="s">
        <v>22</v>
      </c>
      <c r="F3" s="114"/>
      <c r="G3" s="330"/>
      <c r="H3" s="330"/>
    </row>
    <row r="4" spans="1:8" ht="20.100000000000001" customHeight="1">
      <c r="A4" s="115" t="s">
        <v>2</v>
      </c>
      <c r="B4" s="331">
        <v>785700</v>
      </c>
      <c r="C4" s="332"/>
      <c r="D4" s="329"/>
      <c r="E4" s="333" t="s">
        <v>113</v>
      </c>
      <c r="F4" s="334"/>
      <c r="G4" s="335"/>
    </row>
    <row r="5" spans="1:8" ht="20.100000000000001" customHeight="1">
      <c r="A5" s="115" t="s">
        <v>3</v>
      </c>
      <c r="B5" s="336">
        <f>B6-B4</f>
        <v>1212790</v>
      </c>
      <c r="C5" s="337"/>
      <c r="D5" s="329"/>
      <c r="E5" s="338" t="s">
        <v>111</v>
      </c>
      <c r="F5" s="339"/>
      <c r="G5" s="340"/>
    </row>
    <row r="6" spans="1:8" ht="20.100000000000001" customHeight="1">
      <c r="A6" s="115" t="s">
        <v>4</v>
      </c>
      <c r="B6" s="331">
        <v>1998490</v>
      </c>
      <c r="C6" s="332"/>
      <c r="D6" s="329"/>
      <c r="E6" s="341" t="s">
        <v>112</v>
      </c>
      <c r="F6" s="342"/>
      <c r="G6" s="343"/>
    </row>
    <row r="7" spans="1:8" ht="27.95" customHeight="1">
      <c r="A7" s="110" t="s">
        <v>14</v>
      </c>
      <c r="B7" s="110"/>
      <c r="C7" s="110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106</v>
      </c>
      <c r="C8" s="1" t="s">
        <v>333</v>
      </c>
      <c r="D8" s="344" t="s">
        <v>5</v>
      </c>
      <c r="E8" s="1" t="s">
        <v>251</v>
      </c>
      <c r="F8" s="116"/>
      <c r="G8" s="5"/>
    </row>
    <row r="9" spans="1:8" ht="20.100000000000001" customHeight="1">
      <c r="A9" s="338"/>
      <c r="B9" s="1" t="s">
        <v>334</v>
      </c>
      <c r="C9" s="1">
        <v>6</v>
      </c>
      <c r="D9" s="345"/>
      <c r="E9" s="1" t="s">
        <v>270</v>
      </c>
      <c r="F9" s="116"/>
      <c r="G9" s="116"/>
      <c r="H9" t="s">
        <v>30</v>
      </c>
    </row>
    <row r="10" spans="1:8" ht="20.100000000000001" customHeight="1">
      <c r="A10" s="338"/>
      <c r="B10" s="56" t="s">
        <v>335</v>
      </c>
      <c r="C10" s="1">
        <v>5</v>
      </c>
      <c r="D10" s="345"/>
      <c r="E10" s="1" t="s">
        <v>140</v>
      </c>
      <c r="F10" s="116"/>
      <c r="G10" s="116"/>
    </row>
    <row r="11" spans="1:8" ht="20.100000000000001" customHeight="1">
      <c r="A11" s="341"/>
      <c r="B11" s="1"/>
      <c r="C11" s="1"/>
      <c r="D11" s="346"/>
      <c r="E11" s="97"/>
      <c r="F11" s="116"/>
      <c r="G11" s="116"/>
    </row>
    <row r="12" spans="1:8" ht="27.95" customHeight="1">
      <c r="A12" s="110" t="s">
        <v>21</v>
      </c>
      <c r="B12" s="110"/>
      <c r="C12" s="110"/>
      <c r="D12" s="110"/>
      <c r="E12" s="2"/>
      <c r="F12" s="2"/>
      <c r="G12" s="117"/>
    </row>
    <row r="13" spans="1:8" ht="18.95" customHeight="1">
      <c r="A13" s="1"/>
      <c r="B13" s="116" t="s">
        <v>7</v>
      </c>
      <c r="C13" s="116" t="s">
        <v>10</v>
      </c>
      <c r="D13" s="116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4.1666666666666664E-2</v>
      </c>
      <c r="C14" s="116" t="s">
        <v>310</v>
      </c>
      <c r="D14" s="116">
        <v>8</v>
      </c>
      <c r="E14" s="352"/>
      <c r="F14" s="352"/>
      <c r="G14" s="352"/>
    </row>
    <row r="15" spans="1:8" ht="18.95" customHeight="1">
      <c r="A15" s="350"/>
      <c r="B15" s="19">
        <v>0.16666666666666666</v>
      </c>
      <c r="C15" s="116" t="s">
        <v>311</v>
      </c>
      <c r="D15" s="116">
        <v>4</v>
      </c>
      <c r="E15" s="352"/>
      <c r="F15" s="352"/>
      <c r="G15" s="352"/>
    </row>
    <row r="16" spans="1:8" ht="18.95" customHeight="1">
      <c r="A16" s="350"/>
      <c r="B16" s="19"/>
      <c r="C16" s="116"/>
      <c r="D16" s="116"/>
      <c r="E16" s="352"/>
      <c r="F16" s="352"/>
      <c r="G16" s="352"/>
    </row>
    <row r="17" spans="1:8" ht="18.95" customHeight="1">
      <c r="A17" s="350"/>
      <c r="B17" s="19"/>
      <c r="C17" s="116"/>
      <c r="D17" s="116"/>
      <c r="E17" s="352"/>
      <c r="F17" s="352"/>
      <c r="G17" s="352"/>
    </row>
    <row r="18" spans="1:8" ht="18.95" customHeight="1">
      <c r="A18" s="350"/>
      <c r="B18" s="19"/>
      <c r="C18" s="116"/>
      <c r="D18" s="116"/>
      <c r="E18" s="352"/>
      <c r="F18" s="352"/>
      <c r="G18" s="352"/>
    </row>
    <row r="19" spans="1:8" ht="18.95" customHeight="1">
      <c r="A19" s="350"/>
      <c r="B19" s="19"/>
      <c r="C19" s="116"/>
      <c r="D19" s="116"/>
      <c r="E19" s="352"/>
      <c r="F19" s="352"/>
      <c r="G19" s="352"/>
      <c r="H19" s="20"/>
    </row>
    <row r="20" spans="1:8" ht="18.95" customHeight="1">
      <c r="A20" s="350"/>
      <c r="B20" s="19"/>
      <c r="C20" s="116"/>
      <c r="D20" s="116"/>
      <c r="E20" s="352"/>
      <c r="F20" s="352"/>
      <c r="G20" s="352"/>
    </row>
    <row r="21" spans="1:8" ht="18.95" customHeight="1">
      <c r="A21" s="350"/>
      <c r="B21" s="19"/>
      <c r="C21" s="116"/>
      <c r="D21" s="116"/>
      <c r="E21" s="347"/>
      <c r="F21" s="348"/>
      <c r="G21" s="337"/>
    </row>
    <row r="22" spans="1:8" ht="17.100000000000001" customHeight="1">
      <c r="A22" s="351"/>
      <c r="B22" s="6"/>
      <c r="C22" s="115"/>
      <c r="D22" s="115"/>
      <c r="E22" s="352"/>
      <c r="F22" s="352"/>
      <c r="G22" s="352"/>
    </row>
    <row r="23" spans="1:8">
      <c r="A23" s="353" t="s">
        <v>9</v>
      </c>
      <c r="B23" s="6">
        <v>0.27083333333333331</v>
      </c>
      <c r="C23" s="115" t="s">
        <v>309</v>
      </c>
      <c r="D23" s="115">
        <v>3</v>
      </c>
      <c r="E23" s="352"/>
      <c r="F23" s="352"/>
      <c r="G23" s="352"/>
    </row>
    <row r="24" spans="1:8">
      <c r="A24" s="353"/>
      <c r="B24" s="6">
        <v>0.29166666666666669</v>
      </c>
      <c r="C24" s="115" t="s">
        <v>308</v>
      </c>
      <c r="D24" s="115">
        <v>9</v>
      </c>
      <c r="E24" s="352"/>
      <c r="F24" s="352"/>
      <c r="G24" s="352"/>
    </row>
    <row r="25" spans="1:8">
      <c r="A25" s="353"/>
      <c r="B25" s="6"/>
      <c r="C25" s="115"/>
      <c r="D25" s="115"/>
      <c r="E25" s="352"/>
      <c r="F25" s="352"/>
      <c r="G25" s="352"/>
    </row>
    <row r="26" spans="1:8">
      <c r="A26" s="353"/>
      <c r="B26" s="6"/>
      <c r="C26" s="115"/>
      <c r="D26" s="115"/>
      <c r="E26" s="352"/>
      <c r="F26" s="352"/>
      <c r="G26" s="352"/>
    </row>
    <row r="27" spans="1:8">
      <c r="A27" s="353"/>
      <c r="B27" s="6"/>
      <c r="C27" s="115"/>
      <c r="D27" s="115"/>
      <c r="E27" s="352"/>
      <c r="F27" s="352"/>
      <c r="G27" s="352"/>
    </row>
    <row r="28" spans="1:8">
      <c r="A28" s="353"/>
      <c r="B28" s="6"/>
      <c r="C28" s="115"/>
      <c r="D28" s="115"/>
      <c r="E28" s="352"/>
      <c r="F28" s="352"/>
      <c r="G28" s="352"/>
    </row>
    <row r="29" spans="1:8">
      <c r="A29" s="353"/>
      <c r="B29" s="6"/>
      <c r="C29" s="115"/>
      <c r="D29" s="115"/>
      <c r="E29" s="352"/>
      <c r="F29" s="352"/>
      <c r="G29" s="352"/>
    </row>
    <row r="30" spans="1:8">
      <c r="A30" s="353"/>
      <c r="B30" s="6"/>
      <c r="C30" s="115"/>
      <c r="D30" s="115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312</v>
      </c>
      <c r="C32" s="355"/>
      <c r="D32" s="353" t="s">
        <v>27</v>
      </c>
      <c r="E32" s="356" t="s">
        <v>336</v>
      </c>
      <c r="F32" s="357"/>
      <c r="G32" s="358"/>
    </row>
    <row r="33" spans="1:7">
      <c r="A33" s="353"/>
      <c r="B33" s="359" t="s">
        <v>313</v>
      </c>
      <c r="C33" s="359"/>
      <c r="D33" s="353"/>
      <c r="E33" s="360" t="s">
        <v>337</v>
      </c>
      <c r="F33" s="361"/>
      <c r="G33" s="362"/>
    </row>
    <row r="34" spans="1:7">
      <c r="A34" s="353"/>
      <c r="B34" s="359" t="s">
        <v>314</v>
      </c>
      <c r="C34" s="359"/>
      <c r="D34" s="353"/>
      <c r="E34" s="360" t="s">
        <v>338</v>
      </c>
      <c r="F34" s="361"/>
      <c r="G34" s="362"/>
    </row>
    <row r="35" spans="1:7">
      <c r="A35" s="353"/>
      <c r="B35" s="359" t="s">
        <v>315</v>
      </c>
      <c r="C35" s="359"/>
      <c r="D35" s="353"/>
      <c r="E35" s="360" t="s">
        <v>339</v>
      </c>
      <c r="F35" s="361"/>
      <c r="G35" s="362"/>
    </row>
    <row r="36" spans="1:7">
      <c r="A36" s="353"/>
      <c r="B36" s="359" t="s">
        <v>316</v>
      </c>
      <c r="C36" s="359"/>
      <c r="D36" s="353"/>
      <c r="E36" s="360" t="s">
        <v>340</v>
      </c>
      <c r="F36" s="361"/>
      <c r="G36" s="362"/>
    </row>
    <row r="37" spans="1:7">
      <c r="A37" s="353"/>
      <c r="B37" s="359" t="s">
        <v>317</v>
      </c>
      <c r="C37" s="359"/>
      <c r="D37" s="353"/>
      <c r="E37" s="360" t="s">
        <v>341</v>
      </c>
      <c r="F37" s="361"/>
      <c r="G37" s="362"/>
    </row>
    <row r="38" spans="1:7">
      <c r="A38" s="353"/>
      <c r="B38" s="359" t="s">
        <v>318</v>
      </c>
      <c r="C38" s="359"/>
      <c r="D38" s="353"/>
      <c r="E38" s="360" t="s">
        <v>342</v>
      </c>
      <c r="F38" s="361"/>
      <c r="G38" s="362"/>
    </row>
    <row r="39" spans="1:7">
      <c r="A39" s="353"/>
      <c r="B39" s="359" t="s">
        <v>319</v>
      </c>
      <c r="C39" s="359"/>
      <c r="D39" s="353"/>
      <c r="E39" s="111" t="s">
        <v>343</v>
      </c>
      <c r="F39" s="112"/>
      <c r="G39" s="113"/>
    </row>
    <row r="40" spans="1:7">
      <c r="A40" s="353"/>
      <c r="B40" s="363"/>
      <c r="C40" s="363"/>
      <c r="D40" s="353"/>
      <c r="E40" s="111" t="s">
        <v>344</v>
      </c>
      <c r="F40" s="112"/>
      <c r="G40" s="113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320</v>
      </c>
      <c r="C46" s="370"/>
      <c r="D46" s="370"/>
      <c r="E46" s="349" t="s">
        <v>6</v>
      </c>
      <c r="F46" s="376" t="s">
        <v>345</v>
      </c>
      <c r="G46" s="376"/>
    </row>
    <row r="47" spans="1:7">
      <c r="A47" s="350"/>
      <c r="B47" s="370" t="s">
        <v>321</v>
      </c>
      <c r="C47" s="370"/>
      <c r="D47" s="370"/>
      <c r="E47" s="350"/>
      <c r="F47" s="376" t="s">
        <v>346</v>
      </c>
      <c r="G47" s="376"/>
    </row>
    <row r="48" spans="1:7">
      <c r="A48" s="350"/>
      <c r="B48" s="370" t="s">
        <v>322</v>
      </c>
      <c r="C48" s="370"/>
      <c r="D48" s="370"/>
      <c r="E48" s="350"/>
      <c r="F48" s="376" t="s">
        <v>347</v>
      </c>
      <c r="G48" s="376"/>
    </row>
    <row r="49" spans="1:7">
      <c r="A49" s="350"/>
      <c r="B49" s="370" t="s">
        <v>323</v>
      </c>
      <c r="C49" s="370"/>
      <c r="D49" s="370"/>
      <c r="E49" s="350"/>
      <c r="F49" s="376" t="s">
        <v>348</v>
      </c>
      <c r="G49" s="376"/>
    </row>
    <row r="50" spans="1:7">
      <c r="A50" s="350"/>
      <c r="B50" s="370" t="s">
        <v>324</v>
      </c>
      <c r="C50" s="370"/>
      <c r="D50" s="370"/>
      <c r="E50" s="350"/>
      <c r="F50" s="371" t="s">
        <v>349</v>
      </c>
      <c r="G50" s="372"/>
    </row>
    <row r="51" spans="1:7">
      <c r="A51" s="350"/>
      <c r="B51" s="370" t="s">
        <v>325</v>
      </c>
      <c r="C51" s="370"/>
      <c r="D51" s="370"/>
      <c r="E51" s="350"/>
      <c r="F51" s="371"/>
      <c r="G51" s="372"/>
    </row>
    <row r="52" spans="1:7">
      <c r="A52" s="350"/>
      <c r="B52" s="373" t="s">
        <v>326</v>
      </c>
      <c r="C52" s="374"/>
      <c r="D52" s="375"/>
      <c r="E52" s="350"/>
      <c r="F52" s="371"/>
      <c r="G52" s="372"/>
    </row>
    <row r="53" spans="1:7">
      <c r="A53" s="350"/>
      <c r="B53" s="370" t="s">
        <v>327</v>
      </c>
      <c r="C53" s="370"/>
      <c r="D53" s="370"/>
      <c r="E53" s="350"/>
      <c r="F53" s="371"/>
      <c r="G53" s="372"/>
    </row>
    <row r="54" spans="1:7">
      <c r="A54" s="350"/>
      <c r="B54" s="370" t="s">
        <v>328</v>
      </c>
      <c r="C54" s="370"/>
      <c r="D54" s="370"/>
      <c r="E54" s="350"/>
      <c r="F54" s="108"/>
      <c r="G54" s="109"/>
    </row>
    <row r="55" spans="1:7">
      <c r="A55" s="350"/>
      <c r="B55" s="370" t="s">
        <v>329</v>
      </c>
      <c r="C55" s="370"/>
      <c r="D55" s="370"/>
      <c r="E55" s="350"/>
      <c r="F55" s="108"/>
      <c r="G55" s="109"/>
    </row>
    <row r="56" spans="1:7">
      <c r="A56" s="350"/>
      <c r="B56" s="370" t="s">
        <v>330</v>
      </c>
      <c r="C56" s="370"/>
      <c r="D56" s="370"/>
      <c r="E56" s="350"/>
      <c r="F56" s="108"/>
      <c r="G56" s="109"/>
    </row>
    <row r="57" spans="1:7">
      <c r="A57" s="350"/>
      <c r="B57" s="370" t="s">
        <v>331</v>
      </c>
      <c r="C57" s="370"/>
      <c r="D57" s="370"/>
      <c r="E57" s="350"/>
      <c r="F57" s="108"/>
      <c r="G57" s="109"/>
    </row>
    <row r="58" spans="1:7">
      <c r="A58" s="350"/>
      <c r="B58" s="370" t="s">
        <v>332</v>
      </c>
      <c r="C58" s="370"/>
      <c r="D58" s="370"/>
      <c r="E58" s="350"/>
      <c r="F58" s="108"/>
      <c r="G58" s="109"/>
    </row>
    <row r="59" spans="1:7">
      <c r="A59" s="350"/>
      <c r="B59" s="370"/>
      <c r="C59" s="370"/>
      <c r="D59" s="370"/>
      <c r="E59" s="350"/>
      <c r="F59" s="108"/>
      <c r="G59" s="109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/>
      <c r="F62" s="382"/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0">
    <mergeCell ref="A73:G73"/>
    <mergeCell ref="A74:G74"/>
    <mergeCell ref="F66:G66"/>
    <mergeCell ref="F67:G67"/>
    <mergeCell ref="F68:G68"/>
    <mergeCell ref="F69:G69"/>
    <mergeCell ref="F70:G70"/>
    <mergeCell ref="F71:G71"/>
    <mergeCell ref="A61:A71"/>
    <mergeCell ref="D61:D71"/>
    <mergeCell ref="F61:G61"/>
    <mergeCell ref="F62:G62"/>
    <mergeCell ref="F63:G63"/>
    <mergeCell ref="F64:G64"/>
    <mergeCell ref="F65:G65"/>
    <mergeCell ref="B55:D55"/>
    <mergeCell ref="B56:D56"/>
    <mergeCell ref="B58:D58"/>
    <mergeCell ref="B59:D59"/>
    <mergeCell ref="A60:G60"/>
    <mergeCell ref="B52:D52"/>
    <mergeCell ref="F52:G52"/>
    <mergeCell ref="B53:D53"/>
    <mergeCell ref="F53:G53"/>
    <mergeCell ref="B54:D54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7:D57"/>
    <mergeCell ref="F49:G49"/>
    <mergeCell ref="B50:D50"/>
    <mergeCell ref="F50:G50"/>
    <mergeCell ref="B51:D51"/>
    <mergeCell ref="F51:G51"/>
    <mergeCell ref="A42:G42"/>
    <mergeCell ref="A43:A44"/>
    <mergeCell ref="B43:C44"/>
    <mergeCell ref="D43:D44"/>
    <mergeCell ref="E43:G44"/>
    <mergeCell ref="B38:C38"/>
    <mergeCell ref="E38:G38"/>
    <mergeCell ref="B39:C39"/>
    <mergeCell ref="B41:C41"/>
    <mergeCell ref="E41:G41"/>
    <mergeCell ref="A31:G31"/>
    <mergeCell ref="A32:A41"/>
    <mergeCell ref="B32:C32"/>
    <mergeCell ref="D32:D41"/>
    <mergeCell ref="E32:G32"/>
    <mergeCell ref="B33:C33"/>
    <mergeCell ref="E33:G33"/>
    <mergeCell ref="B40:C40"/>
    <mergeCell ref="B34:C34"/>
    <mergeCell ref="E34:G34"/>
    <mergeCell ref="B35:C35"/>
    <mergeCell ref="E35:G35"/>
    <mergeCell ref="B36:C36"/>
    <mergeCell ref="E36:G36"/>
    <mergeCell ref="B37:C37"/>
    <mergeCell ref="E37:G37"/>
    <mergeCell ref="A23:A30"/>
    <mergeCell ref="E23:G23"/>
    <mergeCell ref="E24:G24"/>
    <mergeCell ref="E25:G25"/>
    <mergeCell ref="E26:G26"/>
    <mergeCell ref="E27:G27"/>
    <mergeCell ref="E28:G28"/>
    <mergeCell ref="E29:G29"/>
    <mergeCell ref="E30:G30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8"/>
  <sheetViews>
    <sheetView topLeftCell="A19" workbookViewId="0">
      <selection activeCell="C20" sqref="C19:C2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21" t="s">
        <v>23</v>
      </c>
      <c r="B2" s="325" t="s">
        <v>350</v>
      </c>
      <c r="C2" s="326"/>
      <c r="D2" s="121" t="s">
        <v>1</v>
      </c>
      <c r="E2" s="121" t="s">
        <v>34</v>
      </c>
      <c r="F2" s="12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18" t="s">
        <v>22</v>
      </c>
      <c r="F3" s="118"/>
      <c r="G3" s="330"/>
      <c r="H3" s="330"/>
    </row>
    <row r="4" spans="1:8" ht="20.100000000000001" customHeight="1">
      <c r="A4" s="121" t="s">
        <v>2</v>
      </c>
      <c r="B4" s="331">
        <v>662200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21" t="s">
        <v>3</v>
      </c>
      <c r="B5" s="336">
        <f>B6-B4</f>
        <v>773700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21" t="s">
        <v>4</v>
      </c>
      <c r="B6" s="331">
        <v>1435900</v>
      </c>
      <c r="C6" s="332"/>
      <c r="D6" s="329"/>
      <c r="E6" s="341" t="s">
        <v>353</v>
      </c>
      <c r="F6" s="342"/>
      <c r="G6" s="343"/>
    </row>
    <row r="7" spans="1:8" ht="27.95" customHeight="1">
      <c r="A7" s="125" t="s">
        <v>14</v>
      </c>
      <c r="B7" s="125"/>
      <c r="C7" s="125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145</v>
      </c>
      <c r="C8" s="1">
        <v>10</v>
      </c>
      <c r="D8" s="344" t="s">
        <v>5</v>
      </c>
      <c r="E8" s="1" t="s">
        <v>250</v>
      </c>
      <c r="F8" s="120"/>
      <c r="G8" s="5"/>
    </row>
    <row r="9" spans="1:8" ht="20.100000000000001" customHeight="1">
      <c r="A9" s="338"/>
      <c r="B9" s="1" t="s">
        <v>396</v>
      </c>
      <c r="C9" s="1">
        <v>3</v>
      </c>
      <c r="D9" s="345"/>
      <c r="E9" s="1" t="s">
        <v>376</v>
      </c>
      <c r="F9" s="120"/>
      <c r="G9" s="120"/>
      <c r="H9" t="s">
        <v>30</v>
      </c>
    </row>
    <row r="10" spans="1:8" ht="20.100000000000001" customHeight="1">
      <c r="A10" s="338"/>
      <c r="B10" s="56"/>
      <c r="C10" s="1"/>
      <c r="D10" s="345"/>
      <c r="E10" s="1" t="s">
        <v>377</v>
      </c>
      <c r="F10" s="120"/>
      <c r="G10" s="120"/>
    </row>
    <row r="11" spans="1:8" ht="20.100000000000001" customHeight="1">
      <c r="A11" s="341"/>
      <c r="B11" s="1"/>
      <c r="C11" s="1"/>
      <c r="D11" s="346"/>
      <c r="E11" s="97"/>
      <c r="F11" s="120"/>
      <c r="G11" s="120"/>
    </row>
    <row r="12" spans="1:8" ht="27.95" customHeight="1">
      <c r="A12" s="125" t="s">
        <v>21</v>
      </c>
      <c r="B12" s="125"/>
      <c r="C12" s="125"/>
      <c r="D12" s="125"/>
      <c r="E12" s="2"/>
      <c r="F12" s="2"/>
      <c r="G12" s="119"/>
    </row>
    <row r="13" spans="1:8" ht="18.95" customHeight="1">
      <c r="A13" s="1"/>
      <c r="B13" s="120" t="s">
        <v>7</v>
      </c>
      <c r="C13" s="120" t="s">
        <v>10</v>
      </c>
      <c r="D13" s="120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0.39583333333333331</v>
      </c>
      <c r="C14" s="120" t="s">
        <v>357</v>
      </c>
      <c r="D14" s="120">
        <v>3</v>
      </c>
      <c r="E14" s="352"/>
      <c r="F14" s="352"/>
      <c r="G14" s="352"/>
    </row>
    <row r="15" spans="1:8" ht="18.95" customHeight="1">
      <c r="A15" s="350"/>
      <c r="B15" s="19">
        <v>0.5</v>
      </c>
      <c r="C15" s="120" t="s">
        <v>356</v>
      </c>
      <c r="D15" s="120">
        <v>2</v>
      </c>
      <c r="E15" s="352"/>
      <c r="F15" s="352"/>
      <c r="G15" s="352"/>
    </row>
    <row r="16" spans="1:8" ht="18.95" customHeight="1">
      <c r="A16" s="350"/>
      <c r="B16" s="19">
        <v>0.52083333333333337</v>
      </c>
      <c r="C16" s="120" t="s">
        <v>355</v>
      </c>
      <c r="D16" s="120">
        <v>2</v>
      </c>
      <c r="E16" s="352"/>
      <c r="F16" s="352"/>
      <c r="G16" s="352"/>
    </row>
    <row r="17" spans="1:8" ht="18.95" customHeight="1">
      <c r="A17" s="350"/>
      <c r="B17" s="19"/>
      <c r="C17" s="120"/>
      <c r="D17" s="120"/>
      <c r="E17" s="352"/>
      <c r="F17" s="352"/>
      <c r="G17" s="352"/>
    </row>
    <row r="18" spans="1:8" ht="18.95" customHeight="1">
      <c r="A18" s="350"/>
      <c r="B18" s="19"/>
      <c r="C18" s="120"/>
      <c r="D18" s="120"/>
      <c r="E18" s="352"/>
      <c r="F18" s="352"/>
      <c r="G18" s="352"/>
    </row>
    <row r="19" spans="1:8" ht="18.95" customHeight="1">
      <c r="A19" s="350"/>
      <c r="B19" s="19"/>
      <c r="C19" s="120"/>
      <c r="D19" s="120"/>
      <c r="E19" s="352"/>
      <c r="F19" s="352"/>
      <c r="G19" s="352"/>
      <c r="H19" s="20"/>
    </row>
    <row r="20" spans="1:8" ht="18.95" customHeight="1">
      <c r="A20" s="350"/>
      <c r="B20" s="19"/>
      <c r="C20" s="120"/>
      <c r="D20" s="120"/>
      <c r="E20" s="352"/>
      <c r="F20" s="352"/>
      <c r="G20" s="352"/>
    </row>
    <row r="21" spans="1:8" ht="18.95" customHeight="1">
      <c r="A21" s="350"/>
      <c r="B21" s="19"/>
      <c r="C21" s="120"/>
      <c r="D21" s="120"/>
      <c r="E21" s="347"/>
      <c r="F21" s="348"/>
      <c r="G21" s="337"/>
    </row>
    <row r="22" spans="1:8" ht="17.100000000000001" customHeight="1">
      <c r="A22" s="351"/>
      <c r="B22" s="6"/>
      <c r="C22" s="121"/>
      <c r="D22" s="121"/>
      <c r="E22" s="352"/>
      <c r="F22" s="352"/>
      <c r="G22" s="352"/>
    </row>
    <row r="23" spans="1:8">
      <c r="A23" s="353" t="s">
        <v>9</v>
      </c>
      <c r="B23" s="6">
        <v>0.22916666666666666</v>
      </c>
      <c r="C23" s="121" t="s">
        <v>354</v>
      </c>
      <c r="D23" s="121">
        <v>5</v>
      </c>
      <c r="E23" s="352"/>
      <c r="F23" s="352"/>
      <c r="G23" s="352"/>
    </row>
    <row r="24" spans="1:8">
      <c r="A24" s="353"/>
      <c r="B24" s="6"/>
      <c r="C24" s="121"/>
      <c r="D24" s="121"/>
      <c r="E24" s="352"/>
      <c r="F24" s="352"/>
      <c r="G24" s="352"/>
    </row>
    <row r="25" spans="1:8">
      <c r="A25" s="353"/>
      <c r="B25" s="6"/>
      <c r="C25" s="121"/>
      <c r="D25" s="121"/>
      <c r="E25" s="352"/>
      <c r="F25" s="352"/>
      <c r="G25" s="352"/>
    </row>
    <row r="26" spans="1:8">
      <c r="A26" s="353"/>
      <c r="B26" s="6"/>
      <c r="C26" s="121"/>
      <c r="D26" s="121"/>
      <c r="E26" s="352"/>
      <c r="F26" s="352"/>
      <c r="G26" s="352"/>
    </row>
    <row r="27" spans="1:8">
      <c r="A27" s="353"/>
      <c r="B27" s="6"/>
      <c r="C27" s="121"/>
      <c r="D27" s="121"/>
      <c r="E27" s="352"/>
      <c r="F27" s="352"/>
      <c r="G27" s="352"/>
    </row>
    <row r="28" spans="1:8">
      <c r="A28" s="353"/>
      <c r="B28" s="6"/>
      <c r="C28" s="121"/>
      <c r="D28" s="121"/>
      <c r="E28" s="352"/>
      <c r="F28" s="352"/>
      <c r="G28" s="352"/>
    </row>
    <row r="29" spans="1:8">
      <c r="A29" s="353"/>
      <c r="B29" s="6"/>
      <c r="C29" s="121"/>
      <c r="D29" s="121"/>
      <c r="E29" s="352"/>
      <c r="F29" s="352"/>
      <c r="G29" s="352"/>
    </row>
    <row r="30" spans="1:8">
      <c r="A30" s="353"/>
      <c r="B30" s="6"/>
      <c r="C30" s="121"/>
      <c r="D30" s="121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358</v>
      </c>
      <c r="C32" s="355"/>
      <c r="D32" s="353" t="s">
        <v>27</v>
      </c>
      <c r="E32" s="356" t="s">
        <v>378</v>
      </c>
      <c r="F32" s="357"/>
      <c r="G32" s="358"/>
    </row>
    <row r="33" spans="1:7">
      <c r="A33" s="353"/>
      <c r="B33" s="359" t="s">
        <v>359</v>
      </c>
      <c r="C33" s="359"/>
      <c r="D33" s="353"/>
      <c r="E33" s="360" t="s">
        <v>379</v>
      </c>
      <c r="F33" s="361"/>
      <c r="G33" s="362"/>
    </row>
    <row r="34" spans="1:7">
      <c r="A34" s="353"/>
      <c r="B34" s="359" t="s">
        <v>360</v>
      </c>
      <c r="C34" s="359"/>
      <c r="D34" s="353"/>
      <c r="E34" s="360" t="s">
        <v>380</v>
      </c>
      <c r="F34" s="361"/>
      <c r="G34" s="362"/>
    </row>
    <row r="35" spans="1:7">
      <c r="A35" s="353"/>
      <c r="B35" s="359" t="s">
        <v>361</v>
      </c>
      <c r="C35" s="359"/>
      <c r="D35" s="353"/>
      <c r="E35" s="360" t="s">
        <v>381</v>
      </c>
      <c r="F35" s="361"/>
      <c r="G35" s="362"/>
    </row>
    <row r="36" spans="1:7">
      <c r="A36" s="353"/>
      <c r="B36" s="359" t="s">
        <v>362</v>
      </c>
      <c r="C36" s="359"/>
      <c r="D36" s="353"/>
      <c r="E36" s="360" t="s">
        <v>382</v>
      </c>
      <c r="F36" s="361"/>
      <c r="G36" s="362"/>
    </row>
    <row r="37" spans="1:7">
      <c r="A37" s="353"/>
      <c r="B37" s="359" t="s">
        <v>363</v>
      </c>
      <c r="C37" s="359"/>
      <c r="D37" s="353"/>
      <c r="E37" s="360" t="s">
        <v>383</v>
      </c>
      <c r="F37" s="361"/>
      <c r="G37" s="362"/>
    </row>
    <row r="38" spans="1:7">
      <c r="A38" s="353"/>
      <c r="B38" s="363"/>
      <c r="C38" s="363"/>
      <c r="D38" s="353"/>
      <c r="E38" s="360" t="s">
        <v>384</v>
      </c>
      <c r="F38" s="361"/>
      <c r="G38" s="362"/>
    </row>
    <row r="39" spans="1:7">
      <c r="A39" s="353"/>
      <c r="B39" s="363"/>
      <c r="C39" s="363"/>
      <c r="D39" s="353"/>
      <c r="E39" s="122"/>
      <c r="F39" s="123"/>
      <c r="G39" s="124"/>
    </row>
    <row r="40" spans="1:7">
      <c r="A40" s="353"/>
      <c r="B40" s="363"/>
      <c r="C40" s="363"/>
      <c r="D40" s="353"/>
      <c r="E40" s="122"/>
      <c r="F40" s="123"/>
      <c r="G40" s="124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364</v>
      </c>
      <c r="C46" s="370"/>
      <c r="D46" s="370"/>
      <c r="E46" s="349" t="s">
        <v>6</v>
      </c>
      <c r="F46" s="376" t="s">
        <v>385</v>
      </c>
      <c r="G46" s="376"/>
    </row>
    <row r="47" spans="1:7">
      <c r="A47" s="350"/>
      <c r="B47" s="370" t="s">
        <v>365</v>
      </c>
      <c r="C47" s="370"/>
      <c r="D47" s="370"/>
      <c r="E47" s="350"/>
      <c r="F47" s="376" t="s">
        <v>386</v>
      </c>
      <c r="G47" s="376"/>
    </row>
    <row r="48" spans="1:7">
      <c r="A48" s="350"/>
      <c r="B48" s="370" t="s">
        <v>366</v>
      </c>
      <c r="C48" s="370"/>
      <c r="D48" s="370"/>
      <c r="E48" s="350"/>
      <c r="F48" s="376" t="s">
        <v>387</v>
      </c>
      <c r="G48" s="376"/>
    </row>
    <row r="49" spans="1:7">
      <c r="A49" s="350"/>
      <c r="B49" s="370" t="s">
        <v>367</v>
      </c>
      <c r="C49" s="370"/>
      <c r="D49" s="370"/>
      <c r="E49" s="350"/>
      <c r="F49" s="376" t="s">
        <v>388</v>
      </c>
      <c r="G49" s="376"/>
    </row>
    <row r="50" spans="1:7">
      <c r="A50" s="350"/>
      <c r="B50" s="370" t="s">
        <v>368</v>
      </c>
      <c r="C50" s="370"/>
      <c r="D50" s="370"/>
      <c r="E50" s="350"/>
      <c r="F50" s="371" t="s">
        <v>389</v>
      </c>
      <c r="G50" s="372"/>
    </row>
    <row r="51" spans="1:7">
      <c r="A51" s="350"/>
      <c r="B51" s="370" t="s">
        <v>369</v>
      </c>
      <c r="C51" s="370"/>
      <c r="D51" s="370"/>
      <c r="E51" s="350"/>
      <c r="F51" s="371" t="s">
        <v>390</v>
      </c>
      <c r="G51" s="372"/>
    </row>
    <row r="52" spans="1:7">
      <c r="A52" s="350"/>
      <c r="B52" s="373" t="s">
        <v>370</v>
      </c>
      <c r="C52" s="374"/>
      <c r="D52" s="375"/>
      <c r="E52" s="350"/>
      <c r="F52" s="371" t="s">
        <v>391</v>
      </c>
      <c r="G52" s="372"/>
    </row>
    <row r="53" spans="1:7">
      <c r="A53" s="350"/>
      <c r="B53" s="370" t="s">
        <v>371</v>
      </c>
      <c r="C53" s="370"/>
      <c r="D53" s="370"/>
      <c r="E53" s="350"/>
      <c r="F53" s="371" t="s">
        <v>392</v>
      </c>
      <c r="G53" s="372"/>
    </row>
    <row r="54" spans="1:7">
      <c r="A54" s="350"/>
      <c r="B54" s="370" t="s">
        <v>372</v>
      </c>
      <c r="C54" s="370"/>
      <c r="D54" s="370"/>
      <c r="E54" s="350"/>
      <c r="F54" s="371" t="s">
        <v>393</v>
      </c>
      <c r="G54" s="372"/>
    </row>
    <row r="55" spans="1:7">
      <c r="A55" s="350"/>
      <c r="B55" s="370" t="s">
        <v>373</v>
      </c>
      <c r="C55" s="370"/>
      <c r="D55" s="370"/>
      <c r="E55" s="350"/>
      <c r="F55" s="371" t="s">
        <v>394</v>
      </c>
      <c r="G55" s="372"/>
    </row>
    <row r="56" spans="1:7">
      <c r="A56" s="350"/>
      <c r="B56" s="370"/>
      <c r="C56" s="370"/>
      <c r="D56" s="370"/>
      <c r="E56" s="350"/>
      <c r="F56" s="371" t="s">
        <v>395</v>
      </c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>
        <v>10000</v>
      </c>
      <c r="F62" s="382" t="s">
        <v>374</v>
      </c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10000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3:D53"/>
    <mergeCell ref="F53:G53"/>
    <mergeCell ref="B54:D54"/>
    <mergeCell ref="B55:D55"/>
    <mergeCell ref="B56:D56"/>
    <mergeCell ref="B57:D57"/>
    <mergeCell ref="F49:G49"/>
    <mergeCell ref="B50:D50"/>
    <mergeCell ref="F50:G50"/>
    <mergeCell ref="B51:D51"/>
    <mergeCell ref="F51:G51"/>
    <mergeCell ref="B52:D52"/>
    <mergeCell ref="F52:G52"/>
    <mergeCell ref="A73:G73"/>
    <mergeCell ref="A74:G74"/>
    <mergeCell ref="F54:G54"/>
    <mergeCell ref="F55:G55"/>
    <mergeCell ref="F56:G56"/>
    <mergeCell ref="F57:G57"/>
    <mergeCell ref="F58:G58"/>
    <mergeCell ref="F59:G59"/>
    <mergeCell ref="F66:G66"/>
    <mergeCell ref="F67:G67"/>
    <mergeCell ref="F68:G68"/>
    <mergeCell ref="F69:G69"/>
    <mergeCell ref="F70:G70"/>
    <mergeCell ref="F71:G71"/>
    <mergeCell ref="B58:D58"/>
    <mergeCell ref="B59:D59"/>
    <mergeCell ref="A60:G60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31" t="s">
        <v>23</v>
      </c>
      <c r="B2" s="325" t="s">
        <v>397</v>
      </c>
      <c r="C2" s="326"/>
      <c r="D2" s="131" t="s">
        <v>1</v>
      </c>
      <c r="E2" s="131" t="s">
        <v>34</v>
      </c>
      <c r="F2" s="132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30" t="s">
        <v>22</v>
      </c>
      <c r="F3" s="130"/>
      <c r="G3" s="330"/>
      <c r="H3" s="330"/>
    </row>
    <row r="4" spans="1:8" ht="20.100000000000001" customHeight="1">
      <c r="A4" s="131" t="s">
        <v>2</v>
      </c>
      <c r="B4" s="331"/>
      <c r="C4" s="332"/>
      <c r="D4" s="329"/>
      <c r="E4" s="333" t="s">
        <v>351</v>
      </c>
      <c r="F4" s="334"/>
      <c r="G4" s="335"/>
    </row>
    <row r="5" spans="1:8" ht="20.100000000000001" customHeight="1">
      <c r="A5" s="131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131" t="s">
        <v>4</v>
      </c>
      <c r="B6" s="331" t="s">
        <v>426</v>
      </c>
      <c r="C6" s="332"/>
      <c r="D6" s="329"/>
      <c r="E6" s="341" t="s">
        <v>353</v>
      </c>
      <c r="F6" s="342"/>
      <c r="G6" s="343"/>
    </row>
    <row r="7" spans="1:8" ht="27.95" customHeight="1">
      <c r="A7" s="126" t="s">
        <v>14</v>
      </c>
      <c r="B7" s="126"/>
      <c r="C7" s="126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427</v>
      </c>
      <c r="C8" s="1">
        <v>13</v>
      </c>
      <c r="D8" s="344" t="s">
        <v>5</v>
      </c>
      <c r="E8" s="1" t="s">
        <v>251</v>
      </c>
      <c r="F8" s="132"/>
      <c r="G8" s="5"/>
    </row>
    <row r="9" spans="1:8" ht="20.100000000000001" customHeight="1">
      <c r="A9" s="338"/>
      <c r="B9" s="1" t="s">
        <v>428</v>
      </c>
      <c r="C9" s="1">
        <v>7</v>
      </c>
      <c r="D9" s="345"/>
      <c r="E9" s="56" t="s">
        <v>296</v>
      </c>
      <c r="F9" s="132"/>
      <c r="G9" s="132"/>
      <c r="H9" t="s">
        <v>30</v>
      </c>
    </row>
    <row r="10" spans="1:8" ht="20.100000000000001" customHeight="1">
      <c r="A10" s="338"/>
      <c r="B10" s="56" t="s">
        <v>429</v>
      </c>
      <c r="C10" s="1" t="s">
        <v>430</v>
      </c>
      <c r="D10" s="345"/>
      <c r="E10" s="1" t="s">
        <v>211</v>
      </c>
      <c r="F10" s="132"/>
      <c r="G10" s="132"/>
    </row>
    <row r="11" spans="1:8" ht="20.100000000000001" customHeight="1">
      <c r="A11" s="341"/>
      <c r="B11" s="1" t="s">
        <v>431</v>
      </c>
      <c r="C11" s="1">
        <v>6</v>
      </c>
      <c r="D11" s="346"/>
      <c r="E11" s="97"/>
      <c r="F11" s="132"/>
      <c r="G11" s="132"/>
    </row>
    <row r="12" spans="1:8" ht="27.95" customHeight="1">
      <c r="A12" s="126" t="s">
        <v>21</v>
      </c>
      <c r="B12" s="126"/>
      <c r="C12" s="126"/>
      <c r="D12" s="126"/>
      <c r="E12" s="2"/>
      <c r="F12" s="2"/>
      <c r="G12" s="133"/>
    </row>
    <row r="13" spans="1:8" ht="18.95" customHeight="1">
      <c r="A13" s="1"/>
      <c r="B13" s="132" t="s">
        <v>7</v>
      </c>
      <c r="C13" s="132" t="s">
        <v>10</v>
      </c>
      <c r="D13" s="132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0.5</v>
      </c>
      <c r="C14" s="132" t="s">
        <v>404</v>
      </c>
      <c r="D14" s="132">
        <v>10</v>
      </c>
      <c r="E14" s="352"/>
      <c r="F14" s="352"/>
      <c r="G14" s="352"/>
    </row>
    <row r="15" spans="1:8" ht="18.95" customHeight="1">
      <c r="A15" s="350"/>
      <c r="B15" s="19">
        <v>0.5</v>
      </c>
      <c r="C15" s="132" t="s">
        <v>403</v>
      </c>
      <c r="D15" s="132">
        <v>7</v>
      </c>
      <c r="E15" s="352"/>
      <c r="F15" s="352"/>
      <c r="G15" s="352"/>
    </row>
    <row r="16" spans="1:8" ht="18.95" customHeight="1">
      <c r="A16" s="350"/>
      <c r="B16" s="19">
        <v>0.52083333333333337</v>
      </c>
      <c r="C16" s="132" t="s">
        <v>42</v>
      </c>
      <c r="D16" s="132">
        <v>2</v>
      </c>
      <c r="E16" s="352" t="s">
        <v>432</v>
      </c>
      <c r="F16" s="352"/>
      <c r="G16" s="352"/>
    </row>
    <row r="17" spans="1:8" ht="18.95" customHeight="1">
      <c r="A17" s="350"/>
      <c r="B17" s="19">
        <v>0.41666666666666669</v>
      </c>
      <c r="C17" s="132" t="s">
        <v>402</v>
      </c>
      <c r="D17" s="132">
        <v>2</v>
      </c>
      <c r="E17" s="352"/>
      <c r="F17" s="352"/>
      <c r="G17" s="352"/>
    </row>
    <row r="18" spans="1:8" ht="18.95" customHeight="1">
      <c r="A18" s="350"/>
      <c r="B18" s="19">
        <v>0.5</v>
      </c>
      <c r="C18" s="132" t="s">
        <v>401</v>
      </c>
      <c r="D18" s="132">
        <v>3</v>
      </c>
      <c r="E18" s="352" t="s">
        <v>433</v>
      </c>
      <c r="F18" s="352"/>
      <c r="G18" s="352"/>
    </row>
    <row r="19" spans="1:8" ht="18.95" customHeight="1">
      <c r="A19" s="350"/>
      <c r="B19" s="19">
        <v>0.5</v>
      </c>
      <c r="C19" s="132" t="s">
        <v>400</v>
      </c>
      <c r="D19" s="132">
        <v>6</v>
      </c>
      <c r="E19" s="352" t="s">
        <v>434</v>
      </c>
      <c r="F19" s="352"/>
      <c r="G19" s="352"/>
      <c r="H19" s="20"/>
    </row>
    <row r="20" spans="1:8" ht="18.95" customHeight="1">
      <c r="A20" s="350"/>
      <c r="B20" s="19"/>
      <c r="C20" s="132"/>
      <c r="D20" s="132"/>
      <c r="E20" s="352"/>
      <c r="F20" s="352"/>
      <c r="G20" s="352"/>
    </row>
    <row r="21" spans="1:8" ht="18.95" customHeight="1">
      <c r="A21" s="350"/>
      <c r="B21" s="19"/>
      <c r="C21" s="132"/>
      <c r="D21" s="132"/>
      <c r="E21" s="347"/>
      <c r="F21" s="348"/>
      <c r="G21" s="337"/>
    </row>
    <row r="22" spans="1:8" ht="17.100000000000001" customHeight="1">
      <c r="A22" s="351"/>
      <c r="B22" s="6"/>
      <c r="C22" s="131"/>
      <c r="D22" s="131"/>
      <c r="E22" s="352"/>
      <c r="F22" s="352"/>
      <c r="G22" s="352"/>
    </row>
    <row r="23" spans="1:8">
      <c r="A23" s="353" t="s">
        <v>9</v>
      </c>
      <c r="B23" s="6">
        <v>0.29166666666666669</v>
      </c>
      <c r="C23" s="131" t="s">
        <v>399</v>
      </c>
      <c r="D23" s="131">
        <v>4</v>
      </c>
      <c r="E23" s="352" t="s">
        <v>432</v>
      </c>
      <c r="F23" s="352"/>
      <c r="G23" s="352"/>
    </row>
    <row r="24" spans="1:8">
      <c r="A24" s="353"/>
      <c r="B24" s="6">
        <v>0.29166666666666669</v>
      </c>
      <c r="C24" s="131" t="s">
        <v>398</v>
      </c>
      <c r="D24" s="131">
        <v>3</v>
      </c>
      <c r="E24" s="352" t="s">
        <v>435</v>
      </c>
      <c r="F24" s="352"/>
      <c r="G24" s="352"/>
    </row>
    <row r="25" spans="1:8">
      <c r="A25" s="353"/>
      <c r="B25" s="6"/>
      <c r="C25" s="131"/>
      <c r="D25" s="131"/>
      <c r="E25" s="352"/>
      <c r="F25" s="352"/>
      <c r="G25" s="352"/>
    </row>
    <row r="26" spans="1:8">
      <c r="A26" s="353"/>
      <c r="B26" s="6"/>
      <c r="C26" s="131"/>
      <c r="D26" s="131"/>
      <c r="E26" s="352"/>
      <c r="F26" s="352"/>
      <c r="G26" s="352"/>
    </row>
    <row r="27" spans="1:8">
      <c r="A27" s="353"/>
      <c r="B27" s="6"/>
      <c r="C27" s="131"/>
      <c r="D27" s="131"/>
      <c r="E27" s="352"/>
      <c r="F27" s="352"/>
      <c r="G27" s="352"/>
    </row>
    <row r="28" spans="1:8">
      <c r="A28" s="353"/>
      <c r="B28" s="6"/>
      <c r="C28" s="131"/>
      <c r="D28" s="131"/>
      <c r="E28" s="352"/>
      <c r="F28" s="352"/>
      <c r="G28" s="352"/>
    </row>
    <row r="29" spans="1:8">
      <c r="A29" s="353"/>
      <c r="B29" s="6"/>
      <c r="C29" s="131"/>
      <c r="D29" s="131"/>
      <c r="E29" s="352"/>
      <c r="F29" s="352"/>
      <c r="G29" s="352"/>
    </row>
    <row r="30" spans="1:8">
      <c r="A30" s="353"/>
      <c r="B30" s="6"/>
      <c r="C30" s="131"/>
      <c r="D30" s="131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405</v>
      </c>
      <c r="C32" s="355"/>
      <c r="D32" s="353" t="s">
        <v>27</v>
      </c>
      <c r="E32" s="356" t="s">
        <v>436</v>
      </c>
      <c r="F32" s="357"/>
      <c r="G32" s="358"/>
    </row>
    <row r="33" spans="1:7">
      <c r="A33" s="353"/>
      <c r="B33" s="359" t="s">
        <v>406</v>
      </c>
      <c r="C33" s="359"/>
      <c r="D33" s="353"/>
      <c r="E33" s="360" t="s">
        <v>437</v>
      </c>
      <c r="F33" s="361"/>
      <c r="G33" s="362"/>
    </row>
    <row r="34" spans="1:7">
      <c r="A34" s="353"/>
      <c r="B34" s="359" t="s">
        <v>407</v>
      </c>
      <c r="C34" s="359"/>
      <c r="D34" s="353"/>
      <c r="E34" s="360" t="s">
        <v>438</v>
      </c>
      <c r="F34" s="361"/>
      <c r="G34" s="362"/>
    </row>
    <row r="35" spans="1:7">
      <c r="A35" s="353"/>
      <c r="B35" s="359" t="s">
        <v>408</v>
      </c>
      <c r="C35" s="359"/>
      <c r="D35" s="353"/>
      <c r="E35" s="360" t="s">
        <v>439</v>
      </c>
      <c r="F35" s="361"/>
      <c r="G35" s="362"/>
    </row>
    <row r="36" spans="1:7">
      <c r="A36" s="353"/>
      <c r="B36" s="359" t="s">
        <v>409</v>
      </c>
      <c r="C36" s="359"/>
      <c r="D36" s="353"/>
      <c r="E36" s="360" t="s">
        <v>440</v>
      </c>
      <c r="F36" s="361"/>
      <c r="G36" s="362"/>
    </row>
    <row r="37" spans="1:7">
      <c r="A37" s="353"/>
      <c r="B37" s="359" t="s">
        <v>410</v>
      </c>
      <c r="C37" s="359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27"/>
      <c r="F39" s="128"/>
      <c r="G39" s="129"/>
    </row>
    <row r="40" spans="1:7">
      <c r="A40" s="353"/>
      <c r="B40" s="363"/>
      <c r="C40" s="363"/>
      <c r="D40" s="353"/>
      <c r="E40" s="127"/>
      <c r="F40" s="128"/>
      <c r="G40" s="129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411</v>
      </c>
      <c r="C46" s="370"/>
      <c r="D46" s="370"/>
      <c r="E46" s="349" t="s">
        <v>6</v>
      </c>
      <c r="F46" s="376" t="s">
        <v>441</v>
      </c>
      <c r="G46" s="376"/>
    </row>
    <row r="47" spans="1:7">
      <c r="A47" s="350"/>
      <c r="B47" s="370" t="s">
        <v>412</v>
      </c>
      <c r="C47" s="370"/>
      <c r="D47" s="370"/>
      <c r="E47" s="350"/>
      <c r="F47" s="376" t="s">
        <v>442</v>
      </c>
      <c r="G47" s="376"/>
    </row>
    <row r="48" spans="1:7">
      <c r="A48" s="350"/>
      <c r="B48" s="370" t="s">
        <v>413</v>
      </c>
      <c r="C48" s="370"/>
      <c r="D48" s="370"/>
      <c r="E48" s="350"/>
      <c r="F48" s="376" t="s">
        <v>443</v>
      </c>
      <c r="G48" s="376"/>
    </row>
    <row r="49" spans="1:7">
      <c r="A49" s="350"/>
      <c r="B49" s="370" t="s">
        <v>414</v>
      </c>
      <c r="C49" s="370"/>
      <c r="D49" s="370"/>
      <c r="E49" s="350"/>
      <c r="F49" s="376" t="s">
        <v>444</v>
      </c>
      <c r="G49" s="376"/>
    </row>
    <row r="50" spans="1:7">
      <c r="A50" s="350"/>
      <c r="B50" s="370" t="s">
        <v>415</v>
      </c>
      <c r="C50" s="370"/>
      <c r="D50" s="370"/>
      <c r="E50" s="350"/>
      <c r="F50" s="371" t="s">
        <v>445</v>
      </c>
      <c r="G50" s="372"/>
    </row>
    <row r="51" spans="1:7">
      <c r="A51" s="350"/>
      <c r="B51" s="370" t="s">
        <v>416</v>
      </c>
      <c r="C51" s="370"/>
      <c r="D51" s="370"/>
      <c r="E51" s="350"/>
      <c r="F51" s="371"/>
      <c r="G51" s="372"/>
    </row>
    <row r="52" spans="1:7">
      <c r="A52" s="350"/>
      <c r="B52" s="373" t="s">
        <v>417</v>
      </c>
      <c r="C52" s="374"/>
      <c r="D52" s="375"/>
      <c r="E52" s="350"/>
      <c r="F52" s="371"/>
      <c r="G52" s="372"/>
    </row>
    <row r="53" spans="1:7">
      <c r="A53" s="350"/>
      <c r="B53" s="370" t="s">
        <v>418</v>
      </c>
      <c r="C53" s="370"/>
      <c r="D53" s="370"/>
      <c r="E53" s="350"/>
      <c r="F53" s="371"/>
      <c r="G53" s="372"/>
    </row>
    <row r="54" spans="1:7">
      <c r="A54" s="350"/>
      <c r="B54" s="370" t="s">
        <v>419</v>
      </c>
      <c r="C54" s="370"/>
      <c r="D54" s="370"/>
      <c r="E54" s="350"/>
      <c r="F54" s="371"/>
      <c r="G54" s="372"/>
    </row>
    <row r="55" spans="1:7">
      <c r="A55" s="350"/>
      <c r="B55" s="370" t="s">
        <v>420</v>
      </c>
      <c r="C55" s="370"/>
      <c r="D55" s="370"/>
      <c r="E55" s="350"/>
      <c r="F55" s="371"/>
      <c r="G55" s="372"/>
    </row>
    <row r="56" spans="1:7">
      <c r="A56" s="350"/>
      <c r="B56" s="370" t="s">
        <v>421</v>
      </c>
      <c r="C56" s="370"/>
      <c r="D56" s="370"/>
      <c r="E56" s="350"/>
      <c r="F56" s="371"/>
      <c r="G56" s="372"/>
    </row>
    <row r="57" spans="1:7">
      <c r="A57" s="350"/>
      <c r="B57" s="370" t="s">
        <v>422</v>
      </c>
      <c r="C57" s="370"/>
      <c r="D57" s="370"/>
      <c r="E57" s="350"/>
      <c r="F57" s="371"/>
      <c r="G57" s="372"/>
    </row>
    <row r="58" spans="1:7">
      <c r="A58" s="350"/>
      <c r="B58" s="370" t="s">
        <v>423</v>
      </c>
      <c r="C58" s="370"/>
      <c r="D58" s="370"/>
      <c r="E58" s="350"/>
      <c r="F58" s="371"/>
      <c r="G58" s="372"/>
    </row>
    <row r="59" spans="1:7">
      <c r="A59" s="350"/>
      <c r="B59" s="370" t="s">
        <v>424</v>
      </c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>
        <v>18000</v>
      </c>
      <c r="F62" s="382" t="s">
        <v>425</v>
      </c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18000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F53:G53"/>
    <mergeCell ref="B54:D54"/>
    <mergeCell ref="F54:G54"/>
    <mergeCell ref="B55:D55"/>
    <mergeCell ref="F55:G55"/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F59:G59"/>
    <mergeCell ref="A60:G60"/>
    <mergeCell ref="A61:A71"/>
    <mergeCell ref="D61:D71"/>
    <mergeCell ref="F61:G61"/>
    <mergeCell ref="F62:G62"/>
    <mergeCell ref="F63:G63"/>
    <mergeCell ref="F64:G64"/>
    <mergeCell ref="F65:G65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39" t="s">
        <v>23</v>
      </c>
      <c r="B2" s="325" t="s">
        <v>446</v>
      </c>
      <c r="C2" s="326"/>
      <c r="D2" s="139" t="s">
        <v>1</v>
      </c>
      <c r="E2" s="139" t="s">
        <v>34</v>
      </c>
      <c r="F2" s="14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38" t="s">
        <v>22</v>
      </c>
      <c r="F3" s="138"/>
      <c r="G3" s="330"/>
      <c r="H3" s="330"/>
    </row>
    <row r="4" spans="1:8" ht="20.100000000000001" customHeight="1">
      <c r="A4" s="139" t="s">
        <v>2</v>
      </c>
      <c r="B4" s="331">
        <v>1498500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39" t="s">
        <v>3</v>
      </c>
      <c r="B5" s="336">
        <f>B6-B4</f>
        <v>1193650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39" t="s">
        <v>4</v>
      </c>
      <c r="B6" s="331">
        <v>2692150</v>
      </c>
      <c r="C6" s="332"/>
      <c r="D6" s="329"/>
      <c r="E6" s="341" t="s">
        <v>353</v>
      </c>
      <c r="F6" s="342"/>
      <c r="G6" s="343"/>
    </row>
    <row r="7" spans="1:8" ht="27.95" customHeight="1">
      <c r="A7" s="134" t="s">
        <v>14</v>
      </c>
      <c r="B7" s="134"/>
      <c r="C7" s="134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471</v>
      </c>
      <c r="C8" s="1" t="s">
        <v>472</v>
      </c>
      <c r="D8" s="344" t="s">
        <v>5</v>
      </c>
      <c r="E8" s="1" t="s">
        <v>140</v>
      </c>
      <c r="F8" s="140"/>
      <c r="G8" s="5"/>
    </row>
    <row r="9" spans="1:8" ht="20.100000000000001" customHeight="1">
      <c r="A9" s="338"/>
      <c r="B9" s="1" t="s">
        <v>72</v>
      </c>
      <c r="C9" s="1">
        <v>7</v>
      </c>
      <c r="D9" s="345"/>
      <c r="E9" s="1" t="s">
        <v>250</v>
      </c>
      <c r="F9" s="140"/>
      <c r="G9" s="140"/>
      <c r="H9" t="s">
        <v>30</v>
      </c>
    </row>
    <row r="10" spans="1:8" ht="20.100000000000001" customHeight="1">
      <c r="A10" s="338"/>
      <c r="B10" s="56" t="s">
        <v>473</v>
      </c>
      <c r="C10" s="1">
        <v>5</v>
      </c>
      <c r="D10" s="345"/>
      <c r="E10" s="1" t="s">
        <v>251</v>
      </c>
      <c r="F10" s="140"/>
      <c r="G10" s="140"/>
    </row>
    <row r="11" spans="1:8" ht="20.100000000000001" customHeight="1">
      <c r="A11" s="341"/>
      <c r="B11" s="1"/>
      <c r="C11" s="1"/>
      <c r="D11" s="346"/>
      <c r="E11" s="97"/>
      <c r="F11" s="140"/>
      <c r="G11" s="140"/>
    </row>
    <row r="12" spans="1:8" ht="27.95" customHeight="1">
      <c r="A12" s="134" t="s">
        <v>21</v>
      </c>
      <c r="B12" s="134"/>
      <c r="C12" s="134"/>
      <c r="D12" s="134"/>
      <c r="E12" s="2"/>
      <c r="F12" s="2"/>
      <c r="G12" s="141"/>
    </row>
    <row r="13" spans="1:8" ht="18.95" customHeight="1">
      <c r="A13" s="1"/>
      <c r="B13" s="140" t="s">
        <v>7</v>
      </c>
      <c r="C13" s="140" t="s">
        <v>10</v>
      </c>
      <c r="D13" s="140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0.4375</v>
      </c>
      <c r="C14" s="140" t="s">
        <v>159</v>
      </c>
      <c r="D14" s="140">
        <v>3</v>
      </c>
      <c r="E14" s="352"/>
      <c r="F14" s="352"/>
      <c r="G14" s="352"/>
    </row>
    <row r="15" spans="1:8" ht="18.95" customHeight="1">
      <c r="A15" s="350"/>
      <c r="B15" s="19">
        <v>0.41666666666666669</v>
      </c>
      <c r="C15" s="140" t="s">
        <v>454</v>
      </c>
      <c r="D15" s="140">
        <v>5</v>
      </c>
      <c r="E15" s="352"/>
      <c r="F15" s="352"/>
      <c r="G15" s="352"/>
    </row>
    <row r="16" spans="1:8" ht="18.95" customHeight="1">
      <c r="A16" s="350"/>
      <c r="B16" s="19">
        <v>0.41666666666666669</v>
      </c>
      <c r="C16" s="140" t="s">
        <v>453</v>
      </c>
      <c r="D16" s="140">
        <v>4</v>
      </c>
      <c r="E16" s="352"/>
      <c r="F16" s="352"/>
      <c r="G16" s="352"/>
    </row>
    <row r="17" spans="1:8" ht="18.95" customHeight="1">
      <c r="A17" s="350"/>
      <c r="B17" s="19">
        <v>0.5</v>
      </c>
      <c r="C17" s="140" t="s">
        <v>452</v>
      </c>
      <c r="D17" s="140">
        <v>7</v>
      </c>
      <c r="E17" s="352" t="s">
        <v>469</v>
      </c>
      <c r="F17" s="352"/>
      <c r="G17" s="352"/>
    </row>
    <row r="18" spans="1:8" ht="18.95" customHeight="1">
      <c r="A18" s="350"/>
      <c r="B18" s="19">
        <v>0.45833333333333331</v>
      </c>
      <c r="C18" s="140" t="s">
        <v>451</v>
      </c>
      <c r="D18" s="140">
        <v>6</v>
      </c>
      <c r="E18" s="352"/>
      <c r="F18" s="352"/>
      <c r="G18" s="352"/>
    </row>
    <row r="19" spans="1:8" ht="18.95" customHeight="1">
      <c r="A19" s="350"/>
      <c r="B19" s="19">
        <v>0.5</v>
      </c>
      <c r="C19" s="140" t="s">
        <v>450</v>
      </c>
      <c r="D19" s="140">
        <v>8</v>
      </c>
      <c r="E19" s="352" t="s">
        <v>470</v>
      </c>
      <c r="F19" s="352"/>
      <c r="G19" s="352"/>
      <c r="H19" s="20"/>
    </row>
    <row r="20" spans="1:8" ht="18.95" customHeight="1">
      <c r="A20" s="350"/>
      <c r="B20" s="19">
        <v>0.39583333333333331</v>
      </c>
      <c r="C20" s="140" t="s">
        <v>449</v>
      </c>
      <c r="D20" s="140">
        <v>3</v>
      </c>
      <c r="E20" s="352"/>
      <c r="F20" s="352"/>
      <c r="G20" s="352"/>
    </row>
    <row r="21" spans="1:8" ht="18.95" customHeight="1">
      <c r="A21" s="350"/>
      <c r="B21" s="19"/>
      <c r="C21" s="140"/>
      <c r="D21" s="140"/>
      <c r="E21" s="347"/>
      <c r="F21" s="348"/>
      <c r="G21" s="337"/>
    </row>
    <row r="22" spans="1:8" ht="17.100000000000001" customHeight="1">
      <c r="A22" s="351"/>
      <c r="B22" s="6"/>
      <c r="C22" s="139"/>
      <c r="D22" s="139"/>
      <c r="E22" s="352"/>
      <c r="F22" s="352"/>
      <c r="G22" s="352"/>
    </row>
    <row r="23" spans="1:8">
      <c r="A23" s="353" t="s">
        <v>9</v>
      </c>
      <c r="B23" s="6">
        <v>0.3125</v>
      </c>
      <c r="C23" s="139" t="s">
        <v>448</v>
      </c>
      <c r="D23" s="139">
        <v>4</v>
      </c>
      <c r="E23" s="352"/>
      <c r="F23" s="352"/>
      <c r="G23" s="352"/>
    </row>
    <row r="24" spans="1:8">
      <c r="A24" s="353"/>
      <c r="B24" s="6">
        <v>0.29166666666666669</v>
      </c>
      <c r="C24" s="139" t="s">
        <v>447</v>
      </c>
      <c r="D24" s="139">
        <v>5</v>
      </c>
      <c r="E24" s="352"/>
      <c r="F24" s="352"/>
      <c r="G24" s="352"/>
    </row>
    <row r="25" spans="1:8">
      <c r="A25" s="353"/>
      <c r="B25" s="6"/>
      <c r="C25" s="139"/>
      <c r="D25" s="139"/>
      <c r="E25" s="352"/>
      <c r="F25" s="352"/>
      <c r="G25" s="352"/>
    </row>
    <row r="26" spans="1:8">
      <c r="A26" s="353"/>
      <c r="B26" s="6"/>
      <c r="C26" s="139"/>
      <c r="D26" s="139"/>
      <c r="E26" s="352"/>
      <c r="F26" s="352"/>
      <c r="G26" s="352"/>
    </row>
    <row r="27" spans="1:8">
      <c r="A27" s="353"/>
      <c r="B27" s="6"/>
      <c r="C27" s="139"/>
      <c r="D27" s="139"/>
      <c r="E27" s="352"/>
      <c r="F27" s="352"/>
      <c r="G27" s="352"/>
    </row>
    <row r="28" spans="1:8">
      <c r="A28" s="353"/>
      <c r="B28" s="6"/>
      <c r="C28" s="139"/>
      <c r="D28" s="139"/>
      <c r="E28" s="352"/>
      <c r="F28" s="352"/>
      <c r="G28" s="352"/>
    </row>
    <row r="29" spans="1:8">
      <c r="A29" s="353"/>
      <c r="B29" s="6"/>
      <c r="C29" s="139"/>
      <c r="D29" s="139"/>
      <c r="E29" s="352"/>
      <c r="F29" s="352"/>
      <c r="G29" s="352"/>
    </row>
    <row r="30" spans="1:8">
      <c r="A30" s="353"/>
      <c r="B30" s="6"/>
      <c r="C30" s="139"/>
      <c r="D30" s="139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455</v>
      </c>
      <c r="C32" s="355"/>
      <c r="D32" s="353" t="s">
        <v>27</v>
      </c>
      <c r="E32" s="356" t="s">
        <v>474</v>
      </c>
      <c r="F32" s="357"/>
      <c r="G32" s="358"/>
    </row>
    <row r="33" spans="1:7">
      <c r="A33" s="353"/>
      <c r="B33" s="359" t="s">
        <v>456</v>
      </c>
      <c r="C33" s="359"/>
      <c r="D33" s="353"/>
      <c r="E33" s="360" t="s">
        <v>475</v>
      </c>
      <c r="F33" s="361"/>
      <c r="G33" s="362"/>
    </row>
    <row r="34" spans="1:7">
      <c r="A34" s="353"/>
      <c r="B34" s="359" t="s">
        <v>457</v>
      </c>
      <c r="C34" s="359"/>
      <c r="D34" s="353"/>
      <c r="E34" s="360" t="s">
        <v>476</v>
      </c>
      <c r="F34" s="361"/>
      <c r="G34" s="362"/>
    </row>
    <row r="35" spans="1:7">
      <c r="A35" s="353"/>
      <c r="B35" s="363"/>
      <c r="C35" s="363"/>
      <c r="D35" s="353"/>
      <c r="E35" s="360" t="s">
        <v>477</v>
      </c>
      <c r="F35" s="361"/>
      <c r="G35" s="362"/>
    </row>
    <row r="36" spans="1:7">
      <c r="A36" s="353"/>
      <c r="B36" s="363"/>
      <c r="C36" s="363"/>
      <c r="D36" s="353"/>
      <c r="E36" s="360" t="s">
        <v>478</v>
      </c>
      <c r="F36" s="361"/>
      <c r="G36" s="362"/>
    </row>
    <row r="37" spans="1:7">
      <c r="A37" s="353"/>
      <c r="B37" s="363"/>
      <c r="C37" s="363"/>
      <c r="D37" s="353"/>
      <c r="E37" s="360" t="s">
        <v>479</v>
      </c>
      <c r="F37" s="361"/>
      <c r="G37" s="362"/>
    </row>
    <row r="38" spans="1:7">
      <c r="A38" s="353"/>
      <c r="B38" s="363"/>
      <c r="C38" s="363"/>
      <c r="D38" s="353"/>
      <c r="E38" s="360" t="s">
        <v>480</v>
      </c>
      <c r="F38" s="361"/>
      <c r="G38" s="362"/>
    </row>
    <row r="39" spans="1:7">
      <c r="A39" s="353"/>
      <c r="B39" s="363"/>
      <c r="C39" s="363"/>
      <c r="D39" s="353"/>
      <c r="E39" s="135" t="s">
        <v>481</v>
      </c>
      <c r="F39" s="136"/>
      <c r="G39" s="137"/>
    </row>
    <row r="40" spans="1:7">
      <c r="A40" s="353"/>
      <c r="B40" s="363"/>
      <c r="C40" s="363"/>
      <c r="D40" s="353"/>
      <c r="E40" s="135" t="s">
        <v>482</v>
      </c>
      <c r="F40" s="136"/>
      <c r="G40" s="137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458</v>
      </c>
      <c r="C46" s="370"/>
      <c r="D46" s="370"/>
      <c r="E46" s="349" t="s">
        <v>6</v>
      </c>
      <c r="F46" s="376" t="s">
        <v>483</v>
      </c>
      <c r="G46" s="376"/>
    </row>
    <row r="47" spans="1:7">
      <c r="A47" s="350"/>
      <c r="B47" s="370" t="s">
        <v>459</v>
      </c>
      <c r="C47" s="370"/>
      <c r="D47" s="370"/>
      <c r="E47" s="350"/>
      <c r="F47" s="376" t="s">
        <v>484</v>
      </c>
      <c r="G47" s="376"/>
    </row>
    <row r="48" spans="1:7">
      <c r="A48" s="350"/>
      <c r="B48" s="370" t="s">
        <v>460</v>
      </c>
      <c r="C48" s="370"/>
      <c r="D48" s="370"/>
      <c r="E48" s="350"/>
      <c r="F48" s="376" t="s">
        <v>485</v>
      </c>
      <c r="G48" s="376"/>
    </row>
    <row r="49" spans="1:7">
      <c r="A49" s="350"/>
      <c r="B49" s="370" t="s">
        <v>461</v>
      </c>
      <c r="C49" s="370"/>
      <c r="D49" s="370"/>
      <c r="E49" s="350"/>
      <c r="F49" s="376" t="s">
        <v>486</v>
      </c>
      <c r="G49" s="376"/>
    </row>
    <row r="50" spans="1:7">
      <c r="A50" s="350"/>
      <c r="B50" s="370" t="s">
        <v>462</v>
      </c>
      <c r="C50" s="370"/>
      <c r="D50" s="370"/>
      <c r="E50" s="350"/>
      <c r="F50" s="371" t="s">
        <v>487</v>
      </c>
      <c r="G50" s="372"/>
    </row>
    <row r="51" spans="1:7">
      <c r="A51" s="350"/>
      <c r="B51" s="370" t="s">
        <v>463</v>
      </c>
      <c r="C51" s="370"/>
      <c r="D51" s="370"/>
      <c r="E51" s="350"/>
      <c r="F51" s="371" t="s">
        <v>488</v>
      </c>
      <c r="G51" s="372"/>
    </row>
    <row r="52" spans="1:7">
      <c r="A52" s="350"/>
      <c r="B52" s="373" t="s">
        <v>464</v>
      </c>
      <c r="C52" s="374"/>
      <c r="D52" s="375"/>
      <c r="E52" s="350"/>
      <c r="F52" s="371" t="s">
        <v>489</v>
      </c>
      <c r="G52" s="372"/>
    </row>
    <row r="53" spans="1:7">
      <c r="A53" s="350"/>
      <c r="B53" s="370" t="s">
        <v>465</v>
      </c>
      <c r="C53" s="370"/>
      <c r="D53" s="370"/>
      <c r="E53" s="350"/>
      <c r="F53" s="371" t="s">
        <v>490</v>
      </c>
      <c r="G53" s="372"/>
    </row>
    <row r="54" spans="1:7">
      <c r="A54" s="350"/>
      <c r="B54" s="370" t="s">
        <v>466</v>
      </c>
      <c r="C54" s="370"/>
      <c r="D54" s="370"/>
      <c r="E54" s="350"/>
      <c r="F54" s="371" t="s">
        <v>491</v>
      </c>
      <c r="G54" s="372"/>
    </row>
    <row r="55" spans="1:7">
      <c r="A55" s="350"/>
      <c r="B55" s="370" t="s">
        <v>467</v>
      </c>
      <c r="C55" s="370"/>
      <c r="D55" s="370"/>
      <c r="E55" s="350"/>
      <c r="F55" s="371"/>
      <c r="G55" s="372"/>
    </row>
    <row r="56" spans="1:7">
      <c r="A56" s="350"/>
      <c r="B56" s="370" t="s">
        <v>468</v>
      </c>
      <c r="C56" s="370"/>
      <c r="D56" s="370"/>
      <c r="E56" s="350"/>
      <c r="F56" s="371"/>
      <c r="G56" s="372"/>
    </row>
    <row r="57" spans="1:7">
      <c r="A57" s="350"/>
      <c r="B57" s="370" t="s">
        <v>466</v>
      </c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/>
      <c r="F62" s="382"/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F53:G53"/>
    <mergeCell ref="B54:D54"/>
    <mergeCell ref="F54:G54"/>
    <mergeCell ref="B55:D55"/>
    <mergeCell ref="F55:G55"/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F59:G59"/>
    <mergeCell ref="A60:G60"/>
    <mergeCell ref="A61:A71"/>
    <mergeCell ref="D61:D71"/>
    <mergeCell ref="F61:G61"/>
    <mergeCell ref="F62:G62"/>
    <mergeCell ref="F63:G63"/>
    <mergeCell ref="F64:G64"/>
    <mergeCell ref="F65:G65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A45" sqref="A45:G45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45" t="s">
        <v>23</v>
      </c>
      <c r="B2" s="325" t="s">
        <v>492</v>
      </c>
      <c r="C2" s="326"/>
      <c r="D2" s="145" t="s">
        <v>1</v>
      </c>
      <c r="E2" s="145" t="s">
        <v>493</v>
      </c>
      <c r="F2" s="144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42" t="s">
        <v>22</v>
      </c>
      <c r="F3" s="142"/>
      <c r="G3" s="330"/>
      <c r="H3" s="330"/>
    </row>
    <row r="4" spans="1:8" ht="20.100000000000001" customHeight="1">
      <c r="A4" s="145" t="s">
        <v>2</v>
      </c>
      <c r="B4" s="331">
        <v>1522400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45" t="s">
        <v>3</v>
      </c>
      <c r="B5" s="336">
        <f>B6-B4</f>
        <v>1357820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45" t="s">
        <v>4</v>
      </c>
      <c r="B6" s="331">
        <v>2880220</v>
      </c>
      <c r="C6" s="332"/>
      <c r="D6" s="329"/>
      <c r="E6" s="341" t="s">
        <v>353</v>
      </c>
      <c r="F6" s="342"/>
      <c r="G6" s="343"/>
    </row>
    <row r="7" spans="1:8" ht="27.95" customHeight="1">
      <c r="A7" s="149" t="s">
        <v>14</v>
      </c>
      <c r="B7" s="149"/>
      <c r="C7" s="149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579</v>
      </c>
      <c r="C8" s="1">
        <v>5</v>
      </c>
      <c r="D8" s="344" t="s">
        <v>5</v>
      </c>
      <c r="E8" s="1" t="s">
        <v>494</v>
      </c>
      <c r="F8" s="144"/>
      <c r="G8" s="5"/>
    </row>
    <row r="9" spans="1:8" ht="20.100000000000001" customHeight="1">
      <c r="A9" s="338"/>
      <c r="B9" s="1" t="s">
        <v>580</v>
      </c>
      <c r="C9" s="1">
        <v>7</v>
      </c>
      <c r="D9" s="345"/>
      <c r="E9" s="1" t="s">
        <v>520</v>
      </c>
      <c r="F9" s="144"/>
      <c r="G9" s="144"/>
      <c r="H9" t="s">
        <v>30</v>
      </c>
    </row>
    <row r="10" spans="1:8" ht="20.100000000000001" customHeight="1">
      <c r="A10" s="338"/>
      <c r="B10" s="56" t="s">
        <v>581</v>
      </c>
      <c r="C10" s="1">
        <v>13</v>
      </c>
      <c r="D10" s="345"/>
      <c r="E10" s="1" t="s">
        <v>251</v>
      </c>
      <c r="F10" s="144"/>
      <c r="G10" s="144"/>
    </row>
    <row r="11" spans="1:8" ht="20.100000000000001" customHeight="1">
      <c r="A11" s="341"/>
      <c r="B11" s="1" t="s">
        <v>582</v>
      </c>
      <c r="C11" s="1">
        <v>3</v>
      </c>
      <c r="D11" s="346"/>
      <c r="E11" s="97"/>
      <c r="F11" s="144"/>
      <c r="G11" s="144"/>
    </row>
    <row r="12" spans="1:8" ht="27.95" customHeight="1">
      <c r="A12" s="149" t="s">
        <v>21</v>
      </c>
      <c r="B12" s="149"/>
      <c r="C12" s="149"/>
      <c r="D12" s="149"/>
      <c r="E12" s="2"/>
      <c r="F12" s="2"/>
      <c r="G12" s="143"/>
    </row>
    <row r="13" spans="1:8" ht="18.95" customHeight="1">
      <c r="A13" s="1"/>
      <c r="B13" s="144" t="s">
        <v>7</v>
      </c>
      <c r="C13" s="144" t="s">
        <v>10</v>
      </c>
      <c r="D13" s="144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0.5</v>
      </c>
      <c r="C14" s="144" t="s">
        <v>495</v>
      </c>
      <c r="D14" s="144">
        <v>8</v>
      </c>
      <c r="E14" s="352"/>
      <c r="F14" s="352"/>
      <c r="G14" s="352"/>
    </row>
    <row r="15" spans="1:8" ht="18.95" customHeight="1">
      <c r="A15" s="350"/>
      <c r="B15" s="19">
        <v>0.5</v>
      </c>
      <c r="C15" s="144" t="s">
        <v>496</v>
      </c>
      <c r="D15" s="144">
        <v>2</v>
      </c>
      <c r="E15" s="352"/>
      <c r="F15" s="352"/>
      <c r="G15" s="352"/>
    </row>
    <row r="16" spans="1:8" ht="18.95" customHeight="1">
      <c r="A16" s="350"/>
      <c r="B16" s="19">
        <v>0.5</v>
      </c>
      <c r="C16" s="144" t="s">
        <v>497</v>
      </c>
      <c r="D16" s="144">
        <v>2</v>
      </c>
      <c r="E16" s="352"/>
      <c r="F16" s="352"/>
      <c r="G16" s="352"/>
    </row>
    <row r="17" spans="1:8" ht="18.95" customHeight="1">
      <c r="A17" s="350"/>
      <c r="B17" s="19">
        <v>4.1666666666666664E-2</v>
      </c>
      <c r="C17" s="144" t="s">
        <v>498</v>
      </c>
      <c r="D17" s="144">
        <v>10</v>
      </c>
      <c r="E17" s="352"/>
      <c r="F17" s="352"/>
      <c r="G17" s="352"/>
    </row>
    <row r="18" spans="1:8" ht="18.95" customHeight="1">
      <c r="A18" s="350"/>
      <c r="B18" s="19">
        <v>4.1666666666666664E-2</v>
      </c>
      <c r="C18" s="144" t="s">
        <v>499</v>
      </c>
      <c r="D18" s="144">
        <v>8</v>
      </c>
      <c r="E18" s="352"/>
      <c r="F18" s="352"/>
      <c r="G18" s="352"/>
    </row>
    <row r="19" spans="1:8" ht="18.95" customHeight="1">
      <c r="A19" s="350"/>
      <c r="B19" s="19"/>
      <c r="C19" s="144"/>
      <c r="D19" s="144"/>
      <c r="E19" s="352"/>
      <c r="F19" s="352"/>
      <c r="G19" s="352"/>
      <c r="H19" s="20"/>
    </row>
    <row r="20" spans="1:8" ht="18.95" customHeight="1">
      <c r="A20" s="350"/>
      <c r="B20" s="19"/>
      <c r="C20" s="144"/>
      <c r="D20" s="144"/>
      <c r="E20" s="352"/>
      <c r="F20" s="352"/>
      <c r="G20" s="352"/>
    </row>
    <row r="21" spans="1:8" ht="18.95" customHeight="1">
      <c r="A21" s="350"/>
      <c r="B21" s="19"/>
      <c r="C21" s="144"/>
      <c r="D21" s="144"/>
      <c r="E21" s="347"/>
      <c r="F21" s="348"/>
      <c r="G21" s="337"/>
    </row>
    <row r="22" spans="1:8" ht="17.100000000000001" customHeight="1">
      <c r="A22" s="351"/>
      <c r="B22" s="6"/>
      <c r="C22" s="145"/>
      <c r="D22" s="145"/>
      <c r="E22" s="352"/>
      <c r="F22" s="352"/>
      <c r="G22" s="352"/>
    </row>
    <row r="23" spans="1:8">
      <c r="A23" s="353" t="s">
        <v>9</v>
      </c>
      <c r="B23" s="6"/>
      <c r="C23" s="145"/>
      <c r="D23" s="145"/>
      <c r="E23" s="352"/>
      <c r="F23" s="352"/>
      <c r="G23" s="352"/>
    </row>
    <row r="24" spans="1:8">
      <c r="A24" s="353"/>
      <c r="B24" s="6"/>
      <c r="C24" s="145"/>
      <c r="D24" s="145"/>
      <c r="E24" s="352"/>
      <c r="F24" s="352"/>
      <c r="G24" s="352"/>
    </row>
    <row r="25" spans="1:8">
      <c r="A25" s="353"/>
      <c r="B25" s="6"/>
      <c r="C25" s="145"/>
      <c r="D25" s="145"/>
      <c r="E25" s="352"/>
      <c r="F25" s="352"/>
      <c r="G25" s="352"/>
    </row>
    <row r="26" spans="1:8">
      <c r="A26" s="353"/>
      <c r="B26" s="6"/>
      <c r="C26" s="145"/>
      <c r="D26" s="145"/>
      <c r="E26" s="352"/>
      <c r="F26" s="352"/>
      <c r="G26" s="352"/>
    </row>
    <row r="27" spans="1:8">
      <c r="A27" s="353"/>
      <c r="B27" s="6"/>
      <c r="C27" s="145"/>
      <c r="D27" s="145"/>
      <c r="E27" s="352"/>
      <c r="F27" s="352"/>
      <c r="G27" s="352"/>
    </row>
    <row r="28" spans="1:8">
      <c r="A28" s="353"/>
      <c r="B28" s="6"/>
      <c r="C28" s="145"/>
      <c r="D28" s="145"/>
      <c r="E28" s="352"/>
      <c r="F28" s="352"/>
      <c r="G28" s="352"/>
    </row>
    <row r="29" spans="1:8">
      <c r="A29" s="353"/>
      <c r="B29" s="6"/>
      <c r="C29" s="145"/>
      <c r="D29" s="145"/>
      <c r="E29" s="352"/>
      <c r="F29" s="352"/>
      <c r="G29" s="352"/>
    </row>
    <row r="30" spans="1:8">
      <c r="A30" s="353"/>
      <c r="B30" s="6"/>
      <c r="C30" s="145"/>
      <c r="D30" s="145"/>
      <c r="E30" s="352"/>
      <c r="F30" s="352"/>
      <c r="G30" s="352"/>
    </row>
    <row r="31" spans="1:8">
      <c r="A31" s="327" t="s">
        <v>20</v>
      </c>
      <c r="B31" s="327"/>
      <c r="C31" s="327"/>
      <c r="D31" s="327"/>
      <c r="E31" s="327"/>
      <c r="F31" s="327"/>
      <c r="G31" s="327"/>
    </row>
    <row r="32" spans="1:8">
      <c r="A32" s="353" t="s">
        <v>13</v>
      </c>
      <c r="B32" s="354" t="s">
        <v>500</v>
      </c>
      <c r="C32" s="355"/>
      <c r="D32" s="353" t="s">
        <v>27</v>
      </c>
      <c r="E32" s="356"/>
      <c r="F32" s="357"/>
      <c r="G32" s="358"/>
    </row>
    <row r="33" spans="1:7">
      <c r="A33" s="353"/>
      <c r="B33" s="359" t="s">
        <v>501</v>
      </c>
      <c r="C33" s="359"/>
      <c r="D33" s="353"/>
      <c r="E33" s="360"/>
      <c r="F33" s="361"/>
      <c r="G33" s="362"/>
    </row>
    <row r="34" spans="1:7">
      <c r="A34" s="353"/>
      <c r="B34" s="359" t="s">
        <v>502</v>
      </c>
      <c r="C34" s="359"/>
      <c r="D34" s="353"/>
      <c r="E34" s="360"/>
      <c r="F34" s="361"/>
      <c r="G34" s="362"/>
    </row>
    <row r="35" spans="1:7">
      <c r="A35" s="353"/>
      <c r="B35" s="363" t="s">
        <v>503</v>
      </c>
      <c r="C35" s="363"/>
      <c r="D35" s="353"/>
      <c r="E35" s="360"/>
      <c r="F35" s="361"/>
      <c r="G35" s="362"/>
    </row>
    <row r="36" spans="1:7">
      <c r="A36" s="353"/>
      <c r="B36" s="363" t="s">
        <v>504</v>
      </c>
      <c r="C36" s="363"/>
      <c r="D36" s="353"/>
      <c r="E36" s="360"/>
      <c r="F36" s="361"/>
      <c r="G36" s="362"/>
    </row>
    <row r="37" spans="1:7">
      <c r="A37" s="353"/>
      <c r="B37" s="363" t="s">
        <v>505</v>
      </c>
      <c r="C37" s="363"/>
      <c r="D37" s="353"/>
      <c r="E37" s="360"/>
      <c r="F37" s="361"/>
      <c r="G37" s="362"/>
    </row>
    <row r="38" spans="1:7">
      <c r="A38" s="353"/>
      <c r="B38" s="363" t="s">
        <v>515</v>
      </c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46"/>
      <c r="F39" s="147"/>
      <c r="G39" s="148"/>
    </row>
    <row r="40" spans="1:7">
      <c r="A40" s="353"/>
      <c r="B40" s="363"/>
      <c r="C40" s="363"/>
      <c r="D40" s="353"/>
      <c r="E40" s="146"/>
      <c r="F40" s="147"/>
      <c r="G40" s="148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962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508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506</v>
      </c>
      <c r="C47" s="370"/>
      <c r="D47" s="370"/>
      <c r="E47" s="350"/>
      <c r="F47" s="376"/>
      <c r="G47" s="376"/>
    </row>
    <row r="48" spans="1:7">
      <c r="A48" s="350"/>
      <c r="B48" s="370" t="s">
        <v>507</v>
      </c>
      <c r="C48" s="370"/>
      <c r="D48" s="370"/>
      <c r="E48" s="350"/>
      <c r="F48" s="376"/>
      <c r="G48" s="376"/>
    </row>
    <row r="49" spans="1:7">
      <c r="A49" s="350"/>
      <c r="B49" s="370" t="s">
        <v>509</v>
      </c>
      <c r="C49" s="370"/>
      <c r="D49" s="370"/>
      <c r="E49" s="350"/>
      <c r="F49" s="376"/>
      <c r="G49" s="376"/>
    </row>
    <row r="50" spans="1:7">
      <c r="A50" s="350"/>
      <c r="B50" s="370" t="s">
        <v>510</v>
      </c>
      <c r="C50" s="370"/>
      <c r="D50" s="370"/>
      <c r="E50" s="350"/>
      <c r="F50" s="371"/>
      <c r="G50" s="372"/>
    </row>
    <row r="51" spans="1:7">
      <c r="A51" s="350"/>
      <c r="B51" s="370" t="s">
        <v>511</v>
      </c>
      <c r="C51" s="370"/>
      <c r="D51" s="370"/>
      <c r="E51" s="350"/>
      <c r="F51" s="371"/>
      <c r="G51" s="372"/>
    </row>
    <row r="52" spans="1:7">
      <c r="A52" s="350"/>
      <c r="B52" s="373" t="s">
        <v>512</v>
      </c>
      <c r="C52" s="374"/>
      <c r="D52" s="375"/>
      <c r="E52" s="350"/>
      <c r="F52" s="371"/>
      <c r="G52" s="372"/>
    </row>
    <row r="53" spans="1:7">
      <c r="A53" s="350"/>
      <c r="B53" s="370" t="s">
        <v>513</v>
      </c>
      <c r="C53" s="370"/>
      <c r="D53" s="370"/>
      <c r="E53" s="350"/>
      <c r="F53" s="371"/>
      <c r="G53" s="372"/>
    </row>
    <row r="54" spans="1:7">
      <c r="A54" s="350"/>
      <c r="B54" s="370" t="s">
        <v>514</v>
      </c>
      <c r="C54" s="370"/>
      <c r="D54" s="370"/>
      <c r="E54" s="350"/>
      <c r="F54" s="371"/>
      <c r="G54" s="372"/>
    </row>
    <row r="55" spans="1:7">
      <c r="A55" s="350"/>
      <c r="B55" s="370" t="s">
        <v>516</v>
      </c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>
        <v>10000</v>
      </c>
      <c r="C62" s="9" t="s">
        <v>70</v>
      </c>
      <c r="D62" s="379"/>
      <c r="E62" s="8"/>
      <c r="F62" s="382"/>
      <c r="G62" s="382"/>
    </row>
    <row r="63" spans="1:7">
      <c r="A63" s="379"/>
      <c r="B63" s="8">
        <v>12000</v>
      </c>
      <c r="C63" s="9" t="s">
        <v>517</v>
      </c>
      <c r="D63" s="379"/>
      <c r="E63" s="7"/>
      <c r="F63" s="382"/>
      <c r="G63" s="382"/>
    </row>
    <row r="64" spans="1:7">
      <c r="A64" s="379"/>
      <c r="B64" s="8">
        <v>11000</v>
      </c>
      <c r="C64" s="9" t="s">
        <v>518</v>
      </c>
      <c r="D64" s="379"/>
      <c r="E64" s="7"/>
      <c r="F64" s="382"/>
      <c r="G64" s="382"/>
    </row>
    <row r="65" spans="1:7">
      <c r="A65" s="379"/>
      <c r="B65" s="8">
        <v>10000</v>
      </c>
      <c r="C65" s="9" t="s">
        <v>68</v>
      </c>
      <c r="D65" s="379"/>
      <c r="E65" s="7"/>
      <c r="F65" s="382"/>
      <c r="G65" s="382"/>
    </row>
    <row r="66" spans="1:7">
      <c r="A66" s="379"/>
      <c r="B66" s="8">
        <v>11000</v>
      </c>
      <c r="C66" s="9" t="s">
        <v>67</v>
      </c>
      <c r="D66" s="379"/>
      <c r="E66" s="7"/>
      <c r="F66" s="382"/>
      <c r="G66" s="382"/>
    </row>
    <row r="67" spans="1:7">
      <c r="A67" s="379"/>
      <c r="B67" s="8">
        <v>21000</v>
      </c>
      <c r="C67" s="9" t="s">
        <v>519</v>
      </c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75000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F59:G59"/>
    <mergeCell ref="A60:G60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55" t="s">
        <v>23</v>
      </c>
      <c r="B2" s="325" t="s">
        <v>521</v>
      </c>
      <c r="C2" s="326"/>
      <c r="D2" s="155" t="s">
        <v>1</v>
      </c>
      <c r="E2" s="155" t="s">
        <v>493</v>
      </c>
      <c r="F2" s="156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54" t="s">
        <v>22</v>
      </c>
      <c r="F3" s="154"/>
      <c r="G3" s="330"/>
      <c r="H3" s="330"/>
    </row>
    <row r="4" spans="1:8" ht="20.100000000000001" customHeight="1">
      <c r="A4" s="155" t="s">
        <v>2</v>
      </c>
      <c r="B4" s="331">
        <v>1353200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55" t="s">
        <v>3</v>
      </c>
      <c r="B5" s="336">
        <f>B6-B4</f>
        <v>2831940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55" t="s">
        <v>4</v>
      </c>
      <c r="B6" s="331">
        <v>4185140</v>
      </c>
      <c r="C6" s="332"/>
      <c r="D6" s="329"/>
      <c r="E6" s="341" t="s">
        <v>353</v>
      </c>
      <c r="F6" s="342"/>
      <c r="G6" s="343"/>
    </row>
    <row r="7" spans="1:8" ht="27.95" customHeight="1">
      <c r="A7" s="150" t="s">
        <v>14</v>
      </c>
      <c r="B7" s="150"/>
      <c r="C7" s="150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565</v>
      </c>
      <c r="C8" s="1" t="s">
        <v>566</v>
      </c>
      <c r="D8" s="344" t="s">
        <v>5</v>
      </c>
      <c r="E8" s="1" t="s">
        <v>251</v>
      </c>
      <c r="F8" s="156"/>
      <c r="G8" s="5"/>
    </row>
    <row r="9" spans="1:8" ht="20.100000000000001" customHeight="1">
      <c r="A9" s="338"/>
      <c r="B9" s="1" t="s">
        <v>72</v>
      </c>
      <c r="C9" s="1">
        <v>11</v>
      </c>
      <c r="D9" s="345"/>
      <c r="E9" s="1" t="s">
        <v>564</v>
      </c>
      <c r="F9" s="156"/>
      <c r="G9" s="156"/>
      <c r="H9" t="s">
        <v>30</v>
      </c>
    </row>
    <row r="10" spans="1:8" ht="20.100000000000001" customHeight="1">
      <c r="A10" s="338"/>
      <c r="B10" s="56" t="s">
        <v>567</v>
      </c>
      <c r="C10" s="1">
        <v>4</v>
      </c>
      <c r="D10" s="345"/>
      <c r="E10" s="1"/>
      <c r="F10" s="156"/>
      <c r="G10" s="156"/>
    </row>
    <row r="11" spans="1:8" ht="20.100000000000001" customHeight="1">
      <c r="A11" s="341"/>
      <c r="B11" s="1"/>
      <c r="C11" s="1"/>
      <c r="D11" s="346"/>
      <c r="E11" s="97"/>
      <c r="F11" s="156"/>
      <c r="G11" s="156"/>
    </row>
    <row r="12" spans="1:8" ht="27.95" customHeight="1">
      <c r="A12" s="150" t="s">
        <v>21</v>
      </c>
      <c r="B12" s="150"/>
      <c r="C12" s="150"/>
      <c r="D12" s="150"/>
      <c r="E12" s="2"/>
      <c r="F12" s="2"/>
      <c r="G12" s="157"/>
    </row>
    <row r="13" spans="1:8" ht="18.95" customHeight="1">
      <c r="A13" s="1"/>
      <c r="B13" s="156" t="s">
        <v>7</v>
      </c>
      <c r="C13" s="156" t="s">
        <v>10</v>
      </c>
      <c r="D13" s="156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4.1666666666666664E-2</v>
      </c>
      <c r="C14" s="156" t="s">
        <v>550</v>
      </c>
      <c r="D14" s="156">
        <v>3</v>
      </c>
      <c r="E14" s="352"/>
      <c r="F14" s="352"/>
      <c r="G14" s="352"/>
    </row>
    <row r="15" spans="1:8" ht="18.95" customHeight="1">
      <c r="A15" s="350"/>
      <c r="B15" s="19">
        <v>0.5</v>
      </c>
      <c r="C15" s="156" t="s">
        <v>549</v>
      </c>
      <c r="D15" s="156" t="s">
        <v>551</v>
      </c>
      <c r="E15" s="352"/>
      <c r="F15" s="352"/>
      <c r="G15" s="352"/>
    </row>
    <row r="16" spans="1:8" ht="18.95" customHeight="1">
      <c r="A16" s="350"/>
      <c r="B16" s="19">
        <v>0.5</v>
      </c>
      <c r="C16" s="156" t="s">
        <v>548</v>
      </c>
      <c r="D16" s="156">
        <v>4</v>
      </c>
      <c r="E16" s="352"/>
      <c r="F16" s="352"/>
      <c r="G16" s="352"/>
    </row>
    <row r="17" spans="1:7" ht="18.95" customHeight="1">
      <c r="A17" s="350"/>
      <c r="B17" s="19">
        <v>0.47916666666666669</v>
      </c>
      <c r="C17" s="156" t="s">
        <v>547</v>
      </c>
      <c r="D17" s="156">
        <v>2</v>
      </c>
      <c r="E17" s="352"/>
      <c r="F17" s="352"/>
      <c r="G17" s="352"/>
    </row>
    <row r="18" spans="1:7" ht="18.95" customHeight="1">
      <c r="A18" s="350"/>
      <c r="B18" s="19">
        <v>0.5</v>
      </c>
      <c r="C18" s="156" t="s">
        <v>546</v>
      </c>
      <c r="D18" s="156">
        <v>4</v>
      </c>
      <c r="E18" s="352"/>
      <c r="F18" s="352"/>
      <c r="G18" s="352"/>
    </row>
    <row r="19" spans="1:7" ht="18.95" customHeight="1">
      <c r="A19" s="350"/>
      <c r="B19" s="19">
        <v>0.45833333333333331</v>
      </c>
      <c r="C19" s="156" t="s">
        <v>545</v>
      </c>
      <c r="D19" s="156">
        <v>4</v>
      </c>
      <c r="E19" s="352"/>
      <c r="F19" s="352"/>
      <c r="G19" s="352"/>
    </row>
    <row r="20" spans="1:7" ht="18.95" customHeight="1">
      <c r="A20" s="350"/>
      <c r="B20" s="19">
        <v>0.5</v>
      </c>
      <c r="C20" s="156" t="s">
        <v>544</v>
      </c>
      <c r="D20" s="156">
        <v>4</v>
      </c>
      <c r="E20" s="352"/>
      <c r="F20" s="352"/>
      <c r="G20" s="352"/>
    </row>
    <row r="21" spans="1:7" ht="18.95" customHeight="1">
      <c r="A21" s="350"/>
      <c r="B21" s="19"/>
      <c r="C21" s="156" t="s">
        <v>543</v>
      </c>
      <c r="D21" s="156">
        <v>2</v>
      </c>
      <c r="E21" s="352"/>
      <c r="F21" s="352"/>
      <c r="G21" s="352"/>
    </row>
    <row r="22" spans="1:7" ht="18.95" customHeight="1">
      <c r="A22" s="350"/>
      <c r="B22" s="19"/>
      <c r="C22" s="156" t="s">
        <v>542</v>
      </c>
      <c r="D22" s="156">
        <v>4</v>
      </c>
      <c r="E22" s="352"/>
      <c r="F22" s="352"/>
      <c r="G22" s="352"/>
    </row>
    <row r="23" spans="1:7">
      <c r="A23" s="353" t="s">
        <v>9</v>
      </c>
      <c r="B23" s="6">
        <v>0.29166666666666669</v>
      </c>
      <c r="C23" s="155" t="s">
        <v>541</v>
      </c>
      <c r="D23" s="155" t="s">
        <v>46</v>
      </c>
      <c r="E23" s="352"/>
      <c r="F23" s="352"/>
      <c r="G23" s="352"/>
    </row>
    <row r="24" spans="1:7">
      <c r="A24" s="353"/>
      <c r="B24" s="6">
        <v>0.29166666666666669</v>
      </c>
      <c r="C24" s="155" t="s">
        <v>540</v>
      </c>
      <c r="D24" s="155">
        <v>2</v>
      </c>
      <c r="E24" s="352"/>
      <c r="F24" s="352"/>
      <c r="G24" s="352"/>
    </row>
    <row r="25" spans="1:7">
      <c r="A25" s="353"/>
      <c r="B25" s="6">
        <v>0.3125</v>
      </c>
      <c r="C25" s="155" t="s">
        <v>539</v>
      </c>
      <c r="D25" s="155">
        <v>2</v>
      </c>
      <c r="E25" s="352"/>
      <c r="F25" s="352"/>
      <c r="G25" s="352"/>
    </row>
    <row r="26" spans="1:7">
      <c r="A26" s="353"/>
      <c r="B26" s="6">
        <v>0.33333333333333331</v>
      </c>
      <c r="C26" s="155" t="s">
        <v>538</v>
      </c>
      <c r="D26" s="155">
        <v>2</v>
      </c>
      <c r="E26" s="352"/>
      <c r="F26" s="352"/>
      <c r="G26" s="352"/>
    </row>
    <row r="27" spans="1:7">
      <c r="A27" s="353"/>
      <c r="B27" s="6">
        <v>0.29166666666666669</v>
      </c>
      <c r="C27" s="155" t="s">
        <v>537</v>
      </c>
      <c r="D27" s="155">
        <v>3</v>
      </c>
      <c r="E27" s="352"/>
      <c r="F27" s="352"/>
      <c r="G27" s="352"/>
    </row>
    <row r="28" spans="1:7">
      <c r="A28" s="353"/>
      <c r="B28" s="6">
        <v>0.3125</v>
      </c>
      <c r="C28" s="155" t="s">
        <v>536</v>
      </c>
      <c r="D28" s="155">
        <v>2</v>
      </c>
      <c r="E28" s="352"/>
      <c r="F28" s="352"/>
      <c r="G28" s="352"/>
    </row>
    <row r="29" spans="1:7">
      <c r="A29" s="353"/>
      <c r="B29" s="6">
        <v>0.29166666666666669</v>
      </c>
      <c r="C29" s="155" t="s">
        <v>535</v>
      </c>
      <c r="D29" s="155">
        <v>4</v>
      </c>
      <c r="E29" s="352"/>
      <c r="F29" s="352"/>
      <c r="G29" s="352"/>
    </row>
    <row r="30" spans="1:7">
      <c r="A30" s="353"/>
      <c r="B30" s="6">
        <v>0.3125</v>
      </c>
      <c r="C30" s="155" t="s">
        <v>534</v>
      </c>
      <c r="D30" s="155">
        <v>2</v>
      </c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552</v>
      </c>
      <c r="C32" s="355"/>
      <c r="D32" s="353" t="s">
        <v>27</v>
      </c>
      <c r="E32" s="356" t="s">
        <v>522</v>
      </c>
      <c r="F32" s="357"/>
      <c r="G32" s="358"/>
    </row>
    <row r="33" spans="1:7">
      <c r="A33" s="353"/>
      <c r="B33" s="363"/>
      <c r="C33" s="363"/>
      <c r="D33" s="353"/>
      <c r="E33" s="360" t="s">
        <v>523</v>
      </c>
      <c r="F33" s="361"/>
      <c r="G33" s="362"/>
    </row>
    <row r="34" spans="1:7">
      <c r="A34" s="353"/>
      <c r="B34" s="363"/>
      <c r="C34" s="363"/>
      <c r="D34" s="353"/>
      <c r="E34" s="360" t="s">
        <v>524</v>
      </c>
      <c r="F34" s="361"/>
      <c r="G34" s="362"/>
    </row>
    <row r="35" spans="1:7">
      <c r="A35" s="353"/>
      <c r="B35" s="363"/>
      <c r="C35" s="363"/>
      <c r="D35" s="353"/>
      <c r="E35" s="360" t="s">
        <v>525</v>
      </c>
      <c r="F35" s="361"/>
      <c r="G35" s="362"/>
    </row>
    <row r="36" spans="1:7">
      <c r="A36" s="353"/>
      <c r="B36" s="363"/>
      <c r="C36" s="363"/>
      <c r="D36" s="353"/>
      <c r="E36" s="360" t="s">
        <v>526</v>
      </c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51"/>
      <c r="F39" s="152"/>
      <c r="G39" s="153"/>
    </row>
    <row r="40" spans="1:7">
      <c r="A40" s="353"/>
      <c r="B40" s="363"/>
      <c r="C40" s="363"/>
      <c r="D40" s="353"/>
      <c r="E40" s="151"/>
      <c r="F40" s="152"/>
      <c r="G40" s="153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553</v>
      </c>
      <c r="C46" s="370"/>
      <c r="D46" s="370"/>
      <c r="E46" s="349" t="s">
        <v>6</v>
      </c>
      <c r="F46" s="376" t="s">
        <v>527</v>
      </c>
      <c r="G46" s="376"/>
    </row>
    <row r="47" spans="1:7">
      <c r="A47" s="350"/>
      <c r="B47" s="370" t="s">
        <v>554</v>
      </c>
      <c r="C47" s="370"/>
      <c r="D47" s="370"/>
      <c r="E47" s="350"/>
      <c r="F47" s="376" t="s">
        <v>528</v>
      </c>
      <c r="G47" s="376"/>
    </row>
    <row r="48" spans="1:7">
      <c r="A48" s="350"/>
      <c r="B48" s="370" t="s">
        <v>555</v>
      </c>
      <c r="C48" s="370"/>
      <c r="D48" s="370"/>
      <c r="E48" s="350"/>
      <c r="F48" s="376" t="s">
        <v>529</v>
      </c>
      <c r="G48" s="376"/>
    </row>
    <row r="49" spans="1:7">
      <c r="A49" s="350"/>
      <c r="B49" s="370" t="s">
        <v>556</v>
      </c>
      <c r="C49" s="370"/>
      <c r="D49" s="370"/>
      <c r="E49" s="350"/>
      <c r="F49" s="376" t="s">
        <v>530</v>
      </c>
      <c r="G49" s="376"/>
    </row>
    <row r="50" spans="1:7">
      <c r="A50" s="350"/>
      <c r="B50" s="370" t="s">
        <v>557</v>
      </c>
      <c r="C50" s="370"/>
      <c r="D50" s="370"/>
      <c r="E50" s="350"/>
      <c r="F50" s="371" t="s">
        <v>531</v>
      </c>
      <c r="G50" s="372"/>
    </row>
    <row r="51" spans="1:7">
      <c r="A51" s="350"/>
      <c r="B51" s="370" t="s">
        <v>559</v>
      </c>
      <c r="C51" s="370"/>
      <c r="D51" s="370"/>
      <c r="E51" s="350"/>
      <c r="F51" s="371" t="s">
        <v>532</v>
      </c>
      <c r="G51" s="372"/>
    </row>
    <row r="52" spans="1:7">
      <c r="A52" s="350"/>
      <c r="B52" s="373" t="s">
        <v>558</v>
      </c>
      <c r="C52" s="374"/>
      <c r="D52" s="375"/>
      <c r="E52" s="350"/>
      <c r="F52" s="371" t="s">
        <v>533</v>
      </c>
      <c r="G52" s="372"/>
    </row>
    <row r="53" spans="1:7">
      <c r="A53" s="350"/>
      <c r="B53" s="370" t="s">
        <v>560</v>
      </c>
      <c r="C53" s="370"/>
      <c r="D53" s="370"/>
      <c r="E53" s="350"/>
      <c r="F53" s="371"/>
      <c r="G53" s="372"/>
    </row>
    <row r="54" spans="1:7">
      <c r="A54" s="350"/>
      <c r="B54" s="370" t="s">
        <v>561</v>
      </c>
      <c r="C54" s="370"/>
      <c r="D54" s="370"/>
      <c r="E54" s="350"/>
      <c r="F54" s="371"/>
      <c r="G54" s="372"/>
    </row>
    <row r="55" spans="1:7">
      <c r="A55" s="350"/>
      <c r="B55" s="370" t="s">
        <v>562</v>
      </c>
      <c r="C55" s="370"/>
      <c r="D55" s="370"/>
      <c r="E55" s="350"/>
      <c r="F55" s="371"/>
      <c r="G55" s="372"/>
    </row>
    <row r="56" spans="1:7">
      <c r="A56" s="350"/>
      <c r="B56" s="370" t="s">
        <v>563</v>
      </c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/>
      <c r="F62" s="382"/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A73:G73"/>
    <mergeCell ref="A74:G74"/>
    <mergeCell ref="E17:G17"/>
    <mergeCell ref="E18:G18"/>
    <mergeCell ref="E19:G19"/>
    <mergeCell ref="E20:G20"/>
    <mergeCell ref="E27:G27"/>
    <mergeCell ref="E28:G28"/>
    <mergeCell ref="E29:G29"/>
    <mergeCell ref="F66:G66"/>
    <mergeCell ref="F67:G67"/>
    <mergeCell ref="F68:G68"/>
    <mergeCell ref="F69:G69"/>
    <mergeCell ref="F70:G70"/>
    <mergeCell ref="F71:G71"/>
    <mergeCell ref="B59:D59"/>
    <mergeCell ref="F59:G59"/>
    <mergeCell ref="A60:G60"/>
    <mergeCell ref="A61:A71"/>
    <mergeCell ref="D61:D71"/>
    <mergeCell ref="F61:G61"/>
    <mergeCell ref="F62:G62"/>
    <mergeCell ref="F63:G63"/>
    <mergeCell ref="F64:G64"/>
    <mergeCell ref="F65:G65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B34:C34"/>
    <mergeCell ref="E34:G34"/>
    <mergeCell ref="B35:C35"/>
    <mergeCell ref="E35:G35"/>
    <mergeCell ref="B36:C36"/>
    <mergeCell ref="E36:G36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E24:G24"/>
    <mergeCell ref="E25:G25"/>
    <mergeCell ref="E26:G26"/>
    <mergeCell ref="A23:A30"/>
    <mergeCell ref="E23:G23"/>
    <mergeCell ref="E30:G30"/>
    <mergeCell ref="E6:G6"/>
    <mergeCell ref="A8:A11"/>
    <mergeCell ref="D8:D11"/>
    <mergeCell ref="E13:G13"/>
    <mergeCell ref="A14:A22"/>
    <mergeCell ref="E14:G14"/>
    <mergeCell ref="E15:G15"/>
    <mergeCell ref="E16:G16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78"/>
  <sheetViews>
    <sheetView topLeftCell="A22"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61" t="s">
        <v>23</v>
      </c>
      <c r="B2" s="325" t="s">
        <v>568</v>
      </c>
      <c r="C2" s="326"/>
      <c r="D2" s="161" t="s">
        <v>1</v>
      </c>
      <c r="E2" s="161" t="s">
        <v>34</v>
      </c>
      <c r="F2" s="16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58" t="s">
        <v>22</v>
      </c>
      <c r="F3" s="158"/>
      <c r="G3" s="330"/>
      <c r="H3" s="330"/>
    </row>
    <row r="4" spans="1:8" ht="20.100000000000001" customHeight="1">
      <c r="A4" s="161" t="s">
        <v>2</v>
      </c>
      <c r="B4" s="331">
        <v>1248900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61" t="s">
        <v>3</v>
      </c>
      <c r="B5" s="336">
        <f>B6-B4</f>
        <v>1327550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61" t="s">
        <v>4</v>
      </c>
      <c r="B6" s="331">
        <v>2576450</v>
      </c>
      <c r="C6" s="332"/>
      <c r="D6" s="329"/>
      <c r="E6" s="341" t="s">
        <v>353</v>
      </c>
      <c r="F6" s="342"/>
      <c r="G6" s="343"/>
    </row>
    <row r="7" spans="1:8" ht="27.95" customHeight="1">
      <c r="A7" s="165" t="s">
        <v>14</v>
      </c>
      <c r="B7" s="165"/>
      <c r="C7" s="165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178</v>
      </c>
      <c r="C8" s="1">
        <v>5</v>
      </c>
      <c r="D8" s="344" t="s">
        <v>5</v>
      </c>
      <c r="E8" s="1" t="s">
        <v>251</v>
      </c>
      <c r="F8" s="160"/>
      <c r="G8" s="5"/>
    </row>
    <row r="9" spans="1:8" ht="20.100000000000001" customHeight="1">
      <c r="A9" s="338"/>
      <c r="B9" s="1" t="s">
        <v>72</v>
      </c>
      <c r="C9" s="1">
        <v>16</v>
      </c>
      <c r="D9" s="345"/>
      <c r="E9" s="56" t="s">
        <v>567</v>
      </c>
      <c r="F9" s="160"/>
      <c r="G9" s="160"/>
      <c r="H9" t="s">
        <v>30</v>
      </c>
    </row>
    <row r="10" spans="1:8" ht="20.100000000000001" customHeight="1">
      <c r="A10" s="338"/>
      <c r="B10" s="56" t="s">
        <v>106</v>
      </c>
      <c r="C10" s="1" t="s">
        <v>607</v>
      </c>
      <c r="D10" s="345"/>
      <c r="E10" s="1" t="s">
        <v>211</v>
      </c>
      <c r="F10" s="160"/>
      <c r="G10" s="160"/>
    </row>
    <row r="11" spans="1:8" ht="20.100000000000001" customHeight="1">
      <c r="A11" s="341"/>
      <c r="B11" s="1"/>
      <c r="C11" s="1"/>
      <c r="D11" s="346"/>
      <c r="E11" s="97"/>
      <c r="F11" s="160"/>
      <c r="G11" s="160"/>
    </row>
    <row r="12" spans="1:8" ht="27.95" customHeight="1">
      <c r="A12" s="165" t="s">
        <v>21</v>
      </c>
      <c r="B12" s="165"/>
      <c r="C12" s="165"/>
      <c r="D12" s="165"/>
      <c r="E12" s="2"/>
      <c r="F12" s="2"/>
      <c r="G12" s="159"/>
    </row>
    <row r="13" spans="1:8" ht="18.95" customHeight="1">
      <c r="A13" s="1"/>
      <c r="B13" s="160" t="s">
        <v>7</v>
      </c>
      <c r="C13" s="160" t="s">
        <v>10</v>
      </c>
      <c r="D13" s="160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4.1666666666666664E-2</v>
      </c>
      <c r="C14" s="160" t="s">
        <v>585</v>
      </c>
      <c r="D14" s="160">
        <v>2</v>
      </c>
      <c r="E14" s="352"/>
      <c r="F14" s="352"/>
      <c r="G14" s="352"/>
    </row>
    <row r="15" spans="1:8" ht="18.95" customHeight="1">
      <c r="A15" s="350"/>
      <c r="B15" s="19">
        <v>0.52083333333333337</v>
      </c>
      <c r="C15" s="160" t="s">
        <v>584</v>
      </c>
      <c r="D15" s="160">
        <v>2</v>
      </c>
      <c r="E15" s="352"/>
      <c r="F15" s="352"/>
      <c r="G15" s="352"/>
    </row>
    <row r="16" spans="1:8" ht="18.95" customHeight="1">
      <c r="A16" s="350"/>
      <c r="B16" s="19"/>
      <c r="C16" s="160"/>
      <c r="D16" s="160"/>
      <c r="E16" s="352"/>
      <c r="F16" s="352"/>
      <c r="G16" s="352"/>
    </row>
    <row r="17" spans="1:7" ht="18.95" customHeight="1">
      <c r="A17" s="350"/>
      <c r="B17" s="19"/>
      <c r="C17" s="160"/>
      <c r="D17" s="160"/>
      <c r="E17" s="352"/>
      <c r="F17" s="352"/>
      <c r="G17" s="352"/>
    </row>
    <row r="18" spans="1:7" ht="18.95" customHeight="1">
      <c r="A18" s="350"/>
      <c r="B18" s="19"/>
      <c r="C18" s="160"/>
      <c r="D18" s="160"/>
      <c r="E18" s="352"/>
      <c r="F18" s="352"/>
      <c r="G18" s="352"/>
    </row>
    <row r="19" spans="1:7" ht="18.95" customHeight="1">
      <c r="A19" s="350"/>
      <c r="B19" s="19"/>
      <c r="C19" s="160"/>
      <c r="D19" s="160"/>
      <c r="E19" s="352"/>
      <c r="F19" s="352"/>
      <c r="G19" s="352"/>
    </row>
    <row r="20" spans="1:7" ht="18.95" customHeight="1">
      <c r="A20" s="350"/>
      <c r="B20" s="19"/>
      <c r="C20" s="160"/>
      <c r="D20" s="160"/>
      <c r="E20" s="352"/>
      <c r="F20" s="352"/>
      <c r="G20" s="352"/>
    </row>
    <row r="21" spans="1:7" ht="18.95" customHeight="1">
      <c r="A21" s="350"/>
      <c r="B21" s="19"/>
      <c r="C21" s="160"/>
      <c r="D21" s="160"/>
      <c r="E21" s="352"/>
      <c r="F21" s="352"/>
      <c r="G21" s="352"/>
    </row>
    <row r="22" spans="1:7" ht="18.95" customHeight="1">
      <c r="A22" s="350"/>
      <c r="B22" s="19"/>
      <c r="C22" s="160"/>
      <c r="D22" s="160"/>
      <c r="E22" s="352"/>
      <c r="F22" s="352"/>
      <c r="G22" s="352"/>
    </row>
    <row r="23" spans="1:7">
      <c r="A23" s="353" t="s">
        <v>9</v>
      </c>
      <c r="B23" s="6">
        <v>0.27083333333333331</v>
      </c>
      <c r="C23" s="161" t="s">
        <v>583</v>
      </c>
      <c r="D23" s="161">
        <v>6</v>
      </c>
      <c r="E23" s="352"/>
      <c r="F23" s="352"/>
      <c r="G23" s="352"/>
    </row>
    <row r="24" spans="1:7">
      <c r="A24" s="353"/>
      <c r="B24" s="6"/>
      <c r="C24" s="161"/>
      <c r="D24" s="161"/>
      <c r="E24" s="352"/>
      <c r="F24" s="352"/>
      <c r="G24" s="352"/>
    </row>
    <row r="25" spans="1:7">
      <c r="A25" s="353"/>
      <c r="B25" s="6"/>
      <c r="C25" s="161"/>
      <c r="D25" s="161"/>
      <c r="E25" s="352"/>
      <c r="F25" s="352"/>
      <c r="G25" s="352"/>
    </row>
    <row r="26" spans="1:7">
      <c r="A26" s="353"/>
      <c r="B26" s="6"/>
      <c r="C26" s="161"/>
      <c r="D26" s="161"/>
      <c r="E26" s="352"/>
      <c r="F26" s="352"/>
      <c r="G26" s="352"/>
    </row>
    <row r="27" spans="1:7">
      <c r="A27" s="353"/>
      <c r="B27" s="6"/>
      <c r="C27" s="161"/>
      <c r="D27" s="161"/>
      <c r="E27" s="352"/>
      <c r="F27" s="352"/>
      <c r="G27" s="352"/>
    </row>
    <row r="28" spans="1:7">
      <c r="A28" s="353"/>
      <c r="B28" s="6"/>
      <c r="C28" s="161"/>
      <c r="D28" s="161"/>
      <c r="E28" s="352"/>
      <c r="F28" s="352"/>
      <c r="G28" s="352"/>
    </row>
    <row r="29" spans="1:7">
      <c r="A29" s="353"/>
      <c r="B29" s="6"/>
      <c r="C29" s="161"/>
      <c r="D29" s="161"/>
      <c r="E29" s="352"/>
      <c r="F29" s="352"/>
      <c r="G29" s="352"/>
    </row>
    <row r="30" spans="1:7">
      <c r="A30" s="353"/>
      <c r="B30" s="6"/>
      <c r="C30" s="161"/>
      <c r="D30" s="161"/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587</v>
      </c>
      <c r="C32" s="355"/>
      <c r="D32" s="353" t="s">
        <v>27</v>
      </c>
      <c r="E32" s="356" t="s">
        <v>573</v>
      </c>
      <c r="F32" s="357"/>
      <c r="G32" s="358"/>
    </row>
    <row r="33" spans="1:7">
      <c r="A33" s="353"/>
      <c r="B33" s="359" t="s">
        <v>586</v>
      </c>
      <c r="C33" s="359"/>
      <c r="D33" s="353"/>
      <c r="E33" s="360" t="s">
        <v>574</v>
      </c>
      <c r="F33" s="361"/>
      <c r="G33" s="362"/>
    </row>
    <row r="34" spans="1:7">
      <c r="A34" s="353"/>
      <c r="B34" s="359" t="s">
        <v>588</v>
      </c>
      <c r="C34" s="359"/>
      <c r="D34" s="353"/>
      <c r="E34" s="360" t="s">
        <v>575</v>
      </c>
      <c r="F34" s="361"/>
      <c r="G34" s="362"/>
    </row>
    <row r="35" spans="1:7">
      <c r="A35" s="353"/>
      <c r="B35" s="359" t="s">
        <v>589</v>
      </c>
      <c r="C35" s="359"/>
      <c r="D35" s="353"/>
      <c r="E35" s="360" t="s">
        <v>576</v>
      </c>
      <c r="F35" s="361"/>
      <c r="G35" s="362"/>
    </row>
    <row r="36" spans="1:7">
      <c r="A36" s="353"/>
      <c r="B36" s="363"/>
      <c r="C36" s="363"/>
      <c r="D36" s="353"/>
      <c r="E36" s="360" t="s">
        <v>577</v>
      </c>
      <c r="F36" s="361"/>
      <c r="G36" s="362"/>
    </row>
    <row r="37" spans="1:7">
      <c r="A37" s="353"/>
      <c r="B37" s="363"/>
      <c r="C37" s="363"/>
      <c r="D37" s="353"/>
      <c r="E37" s="360" t="s">
        <v>578</v>
      </c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62"/>
      <c r="F39" s="163"/>
      <c r="G39" s="164"/>
    </row>
    <row r="40" spans="1:7">
      <c r="A40" s="353"/>
      <c r="B40" s="363"/>
      <c r="C40" s="363"/>
      <c r="D40" s="353"/>
      <c r="E40" s="162"/>
      <c r="F40" s="163"/>
      <c r="G40" s="164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590</v>
      </c>
      <c r="C43" s="358"/>
      <c r="D43" s="349" t="s">
        <v>6</v>
      </c>
      <c r="E43" s="356" t="s">
        <v>86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591</v>
      </c>
      <c r="C46" s="370"/>
      <c r="D46" s="370"/>
      <c r="E46" s="349" t="s">
        <v>6</v>
      </c>
      <c r="F46" s="376" t="s">
        <v>569</v>
      </c>
      <c r="G46" s="376"/>
    </row>
    <row r="47" spans="1:7">
      <c r="A47" s="350"/>
      <c r="B47" s="370" t="s">
        <v>592</v>
      </c>
      <c r="C47" s="370"/>
      <c r="D47" s="370"/>
      <c r="E47" s="350"/>
      <c r="F47" s="376" t="s">
        <v>570</v>
      </c>
      <c r="G47" s="376"/>
    </row>
    <row r="48" spans="1:7">
      <c r="A48" s="350"/>
      <c r="B48" s="370" t="s">
        <v>593</v>
      </c>
      <c r="C48" s="370"/>
      <c r="D48" s="370"/>
      <c r="E48" s="350"/>
      <c r="F48" s="376" t="s">
        <v>571</v>
      </c>
      <c r="G48" s="376"/>
    </row>
    <row r="49" spans="1:7">
      <c r="A49" s="350"/>
      <c r="B49" s="370" t="s">
        <v>594</v>
      </c>
      <c r="C49" s="370"/>
      <c r="D49" s="370"/>
      <c r="E49" s="350"/>
      <c r="F49" s="376" t="s">
        <v>572</v>
      </c>
      <c r="G49" s="376"/>
    </row>
    <row r="50" spans="1:7">
      <c r="A50" s="350"/>
      <c r="B50" s="370" t="s">
        <v>595</v>
      </c>
      <c r="C50" s="370"/>
      <c r="D50" s="370"/>
      <c r="E50" s="350"/>
      <c r="F50" s="371"/>
      <c r="G50" s="372"/>
    </row>
    <row r="51" spans="1:7">
      <c r="A51" s="350"/>
      <c r="B51" s="370" t="s">
        <v>596</v>
      </c>
      <c r="C51" s="370"/>
      <c r="D51" s="370"/>
      <c r="E51" s="350"/>
      <c r="F51" s="371"/>
      <c r="G51" s="372"/>
    </row>
    <row r="52" spans="1:7">
      <c r="A52" s="350"/>
      <c r="B52" s="373" t="s">
        <v>597</v>
      </c>
      <c r="C52" s="374"/>
      <c r="D52" s="375"/>
      <c r="E52" s="350"/>
      <c r="F52" s="371"/>
      <c r="G52" s="372"/>
    </row>
    <row r="53" spans="1:7">
      <c r="A53" s="350"/>
      <c r="B53" s="370" t="s">
        <v>598</v>
      </c>
      <c r="C53" s="370"/>
      <c r="D53" s="370"/>
      <c r="E53" s="350"/>
      <c r="F53" s="371"/>
      <c r="G53" s="372"/>
    </row>
    <row r="54" spans="1:7">
      <c r="A54" s="350"/>
      <c r="B54" s="370" t="s">
        <v>599</v>
      </c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>
        <v>20000</v>
      </c>
      <c r="C62" s="9" t="s">
        <v>68</v>
      </c>
      <c r="D62" s="379"/>
      <c r="E62" s="8">
        <v>45000</v>
      </c>
      <c r="F62" s="382" t="s">
        <v>600</v>
      </c>
      <c r="G62" s="382"/>
    </row>
    <row r="63" spans="1:7">
      <c r="A63" s="379"/>
      <c r="B63" s="8">
        <v>10000</v>
      </c>
      <c r="C63" s="9" t="s">
        <v>102</v>
      </c>
      <c r="D63" s="379"/>
      <c r="E63" s="7">
        <v>14100</v>
      </c>
      <c r="F63" s="382" t="s">
        <v>601</v>
      </c>
      <c r="G63" s="382"/>
    </row>
    <row r="64" spans="1:7">
      <c r="A64" s="379"/>
      <c r="B64" s="8">
        <v>12000</v>
      </c>
      <c r="C64" s="9" t="s">
        <v>67</v>
      </c>
      <c r="D64" s="379"/>
      <c r="E64" s="7">
        <v>18800</v>
      </c>
      <c r="F64" s="382" t="s">
        <v>602</v>
      </c>
      <c r="G64" s="382"/>
    </row>
    <row r="65" spans="1:7">
      <c r="A65" s="379"/>
      <c r="B65" s="8">
        <v>10000</v>
      </c>
      <c r="C65" s="9" t="s">
        <v>606</v>
      </c>
      <c r="D65" s="379"/>
      <c r="E65" s="7">
        <v>21000</v>
      </c>
      <c r="F65" s="382" t="s">
        <v>603</v>
      </c>
      <c r="G65" s="382"/>
    </row>
    <row r="66" spans="1:7">
      <c r="A66" s="379"/>
      <c r="B66" s="8">
        <v>10000</v>
      </c>
      <c r="C66" s="9" t="s">
        <v>605</v>
      </c>
      <c r="D66" s="379"/>
      <c r="E66" s="7"/>
      <c r="F66" s="382"/>
      <c r="G66" s="382"/>
    </row>
    <row r="67" spans="1:7">
      <c r="A67" s="379"/>
      <c r="B67" s="8">
        <v>14000</v>
      </c>
      <c r="C67" s="9" t="s">
        <v>604</v>
      </c>
      <c r="D67" s="379"/>
      <c r="E67" s="7"/>
      <c r="F67" s="382"/>
      <c r="G67" s="382"/>
    </row>
    <row r="68" spans="1:7">
      <c r="A68" s="379"/>
      <c r="B68" s="8">
        <v>10000</v>
      </c>
      <c r="C68" s="9" t="s">
        <v>70</v>
      </c>
      <c r="D68" s="379"/>
      <c r="E68" s="7"/>
      <c r="F68" s="382"/>
      <c r="G68" s="382"/>
    </row>
    <row r="69" spans="1:7">
      <c r="A69" s="379"/>
      <c r="B69" s="8">
        <v>12000</v>
      </c>
      <c r="C69" s="9" t="s">
        <v>69</v>
      </c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196900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F59:G59"/>
    <mergeCell ref="A60:G60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78"/>
  <sheetViews>
    <sheetView topLeftCell="A25" workbookViewId="0">
      <selection activeCell="E9" sqref="E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69" t="s">
        <v>23</v>
      </c>
      <c r="B2" s="325" t="s">
        <v>608</v>
      </c>
      <c r="C2" s="326"/>
      <c r="D2" s="169" t="s">
        <v>1</v>
      </c>
      <c r="E2" s="169" t="s">
        <v>34</v>
      </c>
      <c r="F2" s="168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66" t="s">
        <v>22</v>
      </c>
      <c r="F3" s="166"/>
      <c r="G3" s="330"/>
      <c r="H3" s="330"/>
    </row>
    <row r="4" spans="1:8" ht="20.100000000000001" customHeight="1">
      <c r="A4" s="169" t="s">
        <v>2</v>
      </c>
      <c r="B4" s="331">
        <v>619600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69" t="s">
        <v>3</v>
      </c>
      <c r="B5" s="336">
        <f>B6-B4</f>
        <v>910700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69" t="s">
        <v>4</v>
      </c>
      <c r="B6" s="331">
        <v>1530300</v>
      </c>
      <c r="C6" s="332"/>
      <c r="D6" s="329"/>
      <c r="E6" s="341" t="s">
        <v>353</v>
      </c>
      <c r="F6" s="342"/>
      <c r="G6" s="343"/>
    </row>
    <row r="7" spans="1:8" ht="27.95" customHeight="1">
      <c r="A7" s="173" t="s">
        <v>14</v>
      </c>
      <c r="B7" s="173"/>
      <c r="C7" s="173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106</v>
      </c>
      <c r="C8" s="1" t="s">
        <v>630</v>
      </c>
      <c r="D8" s="344" t="s">
        <v>5</v>
      </c>
      <c r="E8" s="1" t="s">
        <v>140</v>
      </c>
      <c r="F8" s="168"/>
      <c r="G8" s="5"/>
    </row>
    <row r="9" spans="1:8" ht="20.100000000000001" customHeight="1">
      <c r="A9" s="338"/>
      <c r="B9" s="1" t="s">
        <v>631</v>
      </c>
      <c r="C9" s="1">
        <v>4</v>
      </c>
      <c r="D9" s="345"/>
      <c r="E9" s="1" t="s">
        <v>629</v>
      </c>
      <c r="F9" s="168"/>
      <c r="G9" s="168"/>
      <c r="H9" t="s">
        <v>30</v>
      </c>
    </row>
    <row r="10" spans="1:8" ht="20.100000000000001" customHeight="1">
      <c r="A10" s="338"/>
      <c r="B10" s="56" t="s">
        <v>72</v>
      </c>
      <c r="C10" s="1">
        <v>5</v>
      </c>
      <c r="D10" s="345"/>
      <c r="E10" s="1" t="s">
        <v>494</v>
      </c>
      <c r="F10" s="168"/>
      <c r="G10" s="168"/>
    </row>
    <row r="11" spans="1:8" ht="20.100000000000001" customHeight="1">
      <c r="A11" s="341"/>
      <c r="B11" s="1"/>
      <c r="C11" s="1"/>
      <c r="D11" s="346"/>
      <c r="E11" s="97"/>
      <c r="F11" s="168"/>
      <c r="G11" s="168"/>
    </row>
    <row r="12" spans="1:8" ht="27.95" customHeight="1">
      <c r="A12" s="173" t="s">
        <v>21</v>
      </c>
      <c r="B12" s="173"/>
      <c r="C12" s="173"/>
      <c r="D12" s="173"/>
      <c r="E12" s="2"/>
      <c r="F12" s="2"/>
      <c r="G12" s="167"/>
    </row>
    <row r="13" spans="1:8" ht="18.95" customHeight="1">
      <c r="A13" s="1"/>
      <c r="B13" s="168" t="s">
        <v>7</v>
      </c>
      <c r="C13" s="168" t="s">
        <v>10</v>
      </c>
      <c r="D13" s="168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5.2083333333333336E-2</v>
      </c>
      <c r="C14" s="168" t="s">
        <v>613</v>
      </c>
      <c r="D14" s="168">
        <v>3</v>
      </c>
      <c r="E14" s="352"/>
      <c r="F14" s="352"/>
      <c r="G14" s="352"/>
    </row>
    <row r="15" spans="1:8" ht="18.95" customHeight="1">
      <c r="A15" s="350"/>
      <c r="B15" s="19">
        <v>0.5</v>
      </c>
      <c r="C15" s="168" t="s">
        <v>612</v>
      </c>
      <c r="D15" s="168" t="s">
        <v>45</v>
      </c>
      <c r="E15" s="352"/>
      <c r="F15" s="352"/>
      <c r="G15" s="352"/>
    </row>
    <row r="16" spans="1:8" ht="18.95" customHeight="1">
      <c r="A16" s="350"/>
      <c r="B16" s="19">
        <v>0.5</v>
      </c>
      <c r="C16" s="168" t="s">
        <v>611</v>
      </c>
      <c r="D16" s="168">
        <v>2</v>
      </c>
      <c r="E16" s="352"/>
      <c r="F16" s="352"/>
      <c r="G16" s="352"/>
    </row>
    <row r="17" spans="1:7" ht="18.95" customHeight="1">
      <c r="A17" s="350"/>
      <c r="B17" s="19"/>
      <c r="C17" s="168"/>
      <c r="D17" s="168"/>
      <c r="E17" s="352"/>
      <c r="F17" s="352"/>
      <c r="G17" s="352"/>
    </row>
    <row r="18" spans="1:7" ht="18.95" customHeight="1">
      <c r="A18" s="350"/>
      <c r="B18" s="19"/>
      <c r="C18" s="168"/>
      <c r="D18" s="168"/>
      <c r="E18" s="352"/>
      <c r="F18" s="352"/>
      <c r="G18" s="352"/>
    </row>
    <row r="19" spans="1:7" ht="18.95" customHeight="1">
      <c r="A19" s="350"/>
      <c r="B19" s="19"/>
      <c r="C19" s="168"/>
      <c r="D19" s="168"/>
      <c r="E19" s="352"/>
      <c r="F19" s="352"/>
      <c r="G19" s="352"/>
    </row>
    <row r="20" spans="1:7" ht="18.95" customHeight="1">
      <c r="A20" s="350"/>
      <c r="B20" s="19"/>
      <c r="C20" s="168"/>
      <c r="D20" s="168"/>
      <c r="E20" s="352"/>
      <c r="F20" s="352"/>
      <c r="G20" s="352"/>
    </row>
    <row r="21" spans="1:7" ht="18.95" customHeight="1">
      <c r="A21" s="350"/>
      <c r="B21" s="19"/>
      <c r="C21" s="168"/>
      <c r="D21" s="168"/>
      <c r="E21" s="352"/>
      <c r="F21" s="352"/>
      <c r="G21" s="352"/>
    </row>
    <row r="22" spans="1:7" ht="18.95" customHeight="1">
      <c r="A22" s="350"/>
      <c r="B22" s="19"/>
      <c r="C22" s="168"/>
      <c r="D22" s="168"/>
      <c r="E22" s="352"/>
      <c r="F22" s="352"/>
      <c r="G22" s="352"/>
    </row>
    <row r="23" spans="1:7">
      <c r="A23" s="353" t="s">
        <v>9</v>
      </c>
      <c r="B23" s="6">
        <v>0.25</v>
      </c>
      <c r="C23" s="169" t="s">
        <v>610</v>
      </c>
      <c r="D23" s="169">
        <v>2</v>
      </c>
      <c r="E23" s="352"/>
      <c r="F23" s="352"/>
      <c r="G23" s="352"/>
    </row>
    <row r="24" spans="1:7">
      <c r="A24" s="353"/>
      <c r="B24" s="6">
        <v>0.25</v>
      </c>
      <c r="C24" s="169" t="s">
        <v>609</v>
      </c>
      <c r="D24" s="169">
        <v>4</v>
      </c>
      <c r="E24" s="352"/>
      <c r="F24" s="352"/>
      <c r="G24" s="352"/>
    </row>
    <row r="25" spans="1:7">
      <c r="A25" s="353"/>
      <c r="B25" s="6"/>
      <c r="C25" s="169"/>
      <c r="D25" s="169"/>
      <c r="E25" s="352"/>
      <c r="F25" s="352"/>
      <c r="G25" s="352"/>
    </row>
    <row r="26" spans="1:7">
      <c r="A26" s="353"/>
      <c r="B26" s="6"/>
      <c r="C26" s="169"/>
      <c r="D26" s="169"/>
      <c r="E26" s="352"/>
      <c r="F26" s="352"/>
      <c r="G26" s="352"/>
    </row>
    <row r="27" spans="1:7">
      <c r="A27" s="353"/>
      <c r="B27" s="6"/>
      <c r="C27" s="169"/>
      <c r="D27" s="169"/>
      <c r="E27" s="352"/>
      <c r="F27" s="352"/>
      <c r="G27" s="352"/>
    </row>
    <row r="28" spans="1:7">
      <c r="A28" s="353"/>
      <c r="B28" s="6"/>
      <c r="C28" s="169"/>
      <c r="D28" s="169"/>
      <c r="E28" s="352"/>
      <c r="F28" s="352"/>
      <c r="G28" s="352"/>
    </row>
    <row r="29" spans="1:7">
      <c r="A29" s="353"/>
      <c r="B29" s="6"/>
      <c r="C29" s="169"/>
      <c r="D29" s="169"/>
      <c r="E29" s="352"/>
      <c r="F29" s="352"/>
      <c r="G29" s="352"/>
    </row>
    <row r="30" spans="1:7">
      <c r="A30" s="353"/>
      <c r="B30" s="6"/>
      <c r="C30" s="169"/>
      <c r="D30" s="169"/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614</v>
      </c>
      <c r="C32" s="355"/>
      <c r="D32" s="353" t="s">
        <v>27</v>
      </c>
      <c r="E32" s="356" t="s">
        <v>632</v>
      </c>
      <c r="F32" s="357"/>
      <c r="G32" s="358"/>
    </row>
    <row r="33" spans="1:7">
      <c r="A33" s="353"/>
      <c r="B33" s="359" t="s">
        <v>615</v>
      </c>
      <c r="C33" s="359"/>
      <c r="D33" s="353"/>
      <c r="E33" s="360" t="s">
        <v>634</v>
      </c>
      <c r="F33" s="361"/>
      <c r="G33" s="362"/>
    </row>
    <row r="34" spans="1:7">
      <c r="A34" s="353"/>
      <c r="B34" s="359" t="s">
        <v>616</v>
      </c>
      <c r="C34" s="359"/>
      <c r="D34" s="353"/>
      <c r="E34" s="360" t="s">
        <v>633</v>
      </c>
      <c r="F34" s="361"/>
      <c r="G34" s="362"/>
    </row>
    <row r="35" spans="1:7">
      <c r="A35" s="353"/>
      <c r="B35" s="359" t="s">
        <v>617</v>
      </c>
      <c r="C35" s="359"/>
      <c r="D35" s="353"/>
      <c r="E35" s="360" t="s">
        <v>635</v>
      </c>
      <c r="F35" s="361"/>
      <c r="G35" s="362"/>
    </row>
    <row r="36" spans="1:7">
      <c r="A36" s="353"/>
      <c r="B36" s="359" t="s">
        <v>618</v>
      </c>
      <c r="C36" s="359"/>
      <c r="D36" s="353"/>
      <c r="E36" s="360" t="s">
        <v>636</v>
      </c>
      <c r="F36" s="361"/>
      <c r="G36" s="362"/>
    </row>
    <row r="37" spans="1:7">
      <c r="A37" s="353"/>
      <c r="B37" s="359" t="s">
        <v>619</v>
      </c>
      <c r="C37" s="359"/>
      <c r="D37" s="353"/>
      <c r="E37" s="360" t="s">
        <v>637</v>
      </c>
      <c r="F37" s="361"/>
      <c r="G37" s="362"/>
    </row>
    <row r="38" spans="1:7">
      <c r="A38" s="353"/>
      <c r="B38" s="359" t="s">
        <v>620</v>
      </c>
      <c r="C38" s="359"/>
      <c r="D38" s="353"/>
      <c r="E38" s="360" t="s">
        <v>639</v>
      </c>
      <c r="F38" s="361"/>
      <c r="G38" s="362"/>
    </row>
    <row r="39" spans="1:7">
      <c r="A39" s="353"/>
      <c r="B39" s="359" t="s">
        <v>621</v>
      </c>
      <c r="C39" s="359"/>
      <c r="D39" s="353"/>
      <c r="E39" s="170" t="s">
        <v>638</v>
      </c>
      <c r="F39" s="171"/>
      <c r="G39" s="172"/>
    </row>
    <row r="40" spans="1:7">
      <c r="A40" s="353"/>
      <c r="B40" s="363"/>
      <c r="C40" s="363"/>
      <c r="D40" s="353"/>
      <c r="E40" s="170" t="s">
        <v>646</v>
      </c>
      <c r="F40" s="171"/>
      <c r="G40" s="172"/>
    </row>
    <row r="41" spans="1:7">
      <c r="A41" s="353"/>
      <c r="B41" s="365"/>
      <c r="C41" s="366"/>
      <c r="D41" s="353"/>
      <c r="E41" s="360" t="s">
        <v>645</v>
      </c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622</v>
      </c>
      <c r="C46" s="370"/>
      <c r="D46" s="370"/>
      <c r="E46" s="349" t="s">
        <v>6</v>
      </c>
      <c r="F46" s="376" t="s">
        <v>640</v>
      </c>
      <c r="G46" s="376"/>
    </row>
    <row r="47" spans="1:7">
      <c r="A47" s="350"/>
      <c r="B47" s="370" t="s">
        <v>623</v>
      </c>
      <c r="C47" s="370"/>
      <c r="D47" s="370"/>
      <c r="E47" s="350"/>
      <c r="F47" s="376" t="s">
        <v>641</v>
      </c>
      <c r="G47" s="376"/>
    </row>
    <row r="48" spans="1:7">
      <c r="A48" s="350"/>
      <c r="B48" s="370" t="s">
        <v>624</v>
      </c>
      <c r="C48" s="370"/>
      <c r="D48" s="370"/>
      <c r="E48" s="350"/>
      <c r="F48" s="376" t="s">
        <v>642</v>
      </c>
      <c r="G48" s="376"/>
    </row>
    <row r="49" spans="1:7">
      <c r="A49" s="350"/>
      <c r="B49" s="370" t="s">
        <v>625</v>
      </c>
      <c r="C49" s="370"/>
      <c r="D49" s="370"/>
      <c r="E49" s="350"/>
      <c r="F49" s="376" t="s">
        <v>643</v>
      </c>
      <c r="G49" s="376"/>
    </row>
    <row r="50" spans="1:7">
      <c r="A50" s="350"/>
      <c r="B50" s="370" t="s">
        <v>626</v>
      </c>
      <c r="C50" s="370"/>
      <c r="D50" s="370"/>
      <c r="E50" s="350"/>
      <c r="F50" s="371" t="s">
        <v>644</v>
      </c>
      <c r="G50" s="372"/>
    </row>
    <row r="51" spans="1:7">
      <c r="A51" s="350"/>
      <c r="B51" s="370" t="s">
        <v>627</v>
      </c>
      <c r="C51" s="370"/>
      <c r="D51" s="370"/>
      <c r="E51" s="350"/>
      <c r="F51" s="371" t="s">
        <v>524</v>
      </c>
      <c r="G51" s="372"/>
    </row>
    <row r="52" spans="1:7">
      <c r="A52" s="350"/>
      <c r="B52" s="373" t="s">
        <v>628</v>
      </c>
      <c r="C52" s="374"/>
      <c r="D52" s="375"/>
      <c r="E52" s="350"/>
      <c r="F52" s="371"/>
      <c r="G52" s="372"/>
    </row>
    <row r="53" spans="1:7">
      <c r="A53" s="350"/>
      <c r="B53" s="370"/>
      <c r="C53" s="370"/>
      <c r="D53" s="370"/>
      <c r="E53" s="350"/>
      <c r="F53" s="371"/>
      <c r="G53" s="372"/>
    </row>
    <row r="54" spans="1:7">
      <c r="A54" s="350"/>
      <c r="B54" s="370"/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77" t="s">
        <v>25</v>
      </c>
      <c r="B60" s="377"/>
      <c r="C60" s="377"/>
      <c r="D60" s="377"/>
      <c r="E60" s="377"/>
      <c r="F60" s="377"/>
      <c r="G60" s="377"/>
    </row>
    <row r="61" spans="1:7">
      <c r="A61" s="378" t="s">
        <v>13</v>
      </c>
      <c r="B61" s="3" t="s">
        <v>32</v>
      </c>
      <c r="C61" s="3"/>
      <c r="D61" s="378"/>
      <c r="E61" s="3" t="s">
        <v>18</v>
      </c>
      <c r="F61" s="380" t="s">
        <v>19</v>
      </c>
      <c r="G61" s="381"/>
    </row>
    <row r="62" spans="1:7">
      <c r="A62" s="379"/>
      <c r="B62" s="8"/>
      <c r="C62" s="9"/>
      <c r="D62" s="379"/>
      <c r="E62" s="8"/>
      <c r="F62" s="382"/>
      <c r="G62" s="382"/>
    </row>
    <row r="63" spans="1:7">
      <c r="A63" s="379"/>
      <c r="B63" s="8"/>
      <c r="C63" s="9"/>
      <c r="D63" s="379"/>
      <c r="E63" s="7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10"/>
      <c r="C70" s="11"/>
      <c r="D70" s="379"/>
      <c r="E70" s="12"/>
      <c r="F70" s="382"/>
      <c r="G70" s="382"/>
    </row>
    <row r="71" spans="1:7" ht="18" thickBot="1">
      <c r="A71" s="379"/>
      <c r="B71" s="10"/>
      <c r="C71" s="11"/>
      <c r="D71" s="379"/>
      <c r="E71" s="12"/>
      <c r="F71" s="382"/>
      <c r="G71" s="382"/>
    </row>
    <row r="72" spans="1:7" ht="18.75" thickTop="1" thickBot="1">
      <c r="A72" s="13" t="s">
        <v>24</v>
      </c>
      <c r="B72" s="14">
        <f>B71+B70+B69+B68+B67+B66+B65+B64+B63+B62+E62+E63+E64+E65+E66+E67+E68+E69+E70+E71</f>
        <v>0</v>
      </c>
      <c r="C72" s="15"/>
      <c r="D72" s="16"/>
      <c r="E72" s="17"/>
      <c r="F72" s="15"/>
      <c r="G72" s="18"/>
    </row>
    <row r="73" spans="1:7">
      <c r="A73" s="383"/>
      <c r="B73" s="383"/>
      <c r="C73" s="383"/>
      <c r="D73" s="383"/>
      <c r="E73" s="383"/>
      <c r="F73" s="383"/>
      <c r="G73" s="383"/>
    </row>
    <row r="74" spans="1:7">
      <c r="A74" s="384"/>
      <c r="B74" s="385"/>
      <c r="C74" s="385"/>
      <c r="D74" s="385"/>
      <c r="E74" s="385"/>
      <c r="F74" s="385"/>
      <c r="G74" s="386"/>
    </row>
    <row r="78" spans="1:7">
      <c r="C78" t="s">
        <v>16</v>
      </c>
    </row>
  </sheetData>
  <mergeCells count="106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A73:G73"/>
    <mergeCell ref="A74:G74"/>
    <mergeCell ref="F66:G66"/>
    <mergeCell ref="F67:G67"/>
    <mergeCell ref="F68:G68"/>
    <mergeCell ref="F69:G69"/>
    <mergeCell ref="F70:G70"/>
    <mergeCell ref="F71:G71"/>
    <mergeCell ref="B59:D59"/>
    <mergeCell ref="F59:G59"/>
    <mergeCell ref="A60:G60"/>
    <mergeCell ref="A61:A71"/>
    <mergeCell ref="D61:D71"/>
    <mergeCell ref="F61:G61"/>
    <mergeCell ref="F62:G62"/>
    <mergeCell ref="F63:G63"/>
    <mergeCell ref="F64:G64"/>
    <mergeCell ref="F65:G65"/>
  </mergeCells>
  <phoneticPr fontId="1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79" t="s">
        <v>23</v>
      </c>
      <c r="B2" s="325" t="s">
        <v>647</v>
      </c>
      <c r="C2" s="326"/>
      <c r="D2" s="179" t="s">
        <v>1</v>
      </c>
      <c r="E2" s="179" t="s">
        <v>34</v>
      </c>
      <c r="F2" s="18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78" t="s">
        <v>22</v>
      </c>
      <c r="F3" s="178"/>
      <c r="G3" s="330"/>
      <c r="H3" s="330"/>
    </row>
    <row r="4" spans="1:8" ht="20.100000000000001" customHeight="1">
      <c r="A4" s="179" t="s">
        <v>2</v>
      </c>
      <c r="B4" s="331">
        <v>1231300</v>
      </c>
      <c r="C4" s="332"/>
      <c r="D4" s="329"/>
      <c r="E4" s="333" t="s">
        <v>351</v>
      </c>
      <c r="F4" s="334"/>
      <c r="G4" s="335"/>
    </row>
    <row r="5" spans="1:8" ht="20.100000000000001" customHeight="1">
      <c r="A5" s="179" t="s">
        <v>3</v>
      </c>
      <c r="B5" s="336">
        <f>B6-B4</f>
        <v>1124950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179" t="s">
        <v>4</v>
      </c>
      <c r="B6" s="331">
        <v>2356250</v>
      </c>
      <c r="C6" s="332"/>
      <c r="D6" s="329"/>
      <c r="E6" s="341" t="s">
        <v>353</v>
      </c>
      <c r="F6" s="342"/>
      <c r="G6" s="343"/>
    </row>
    <row r="7" spans="1:8" ht="27.95" customHeight="1">
      <c r="A7" s="174" t="s">
        <v>14</v>
      </c>
      <c r="B7" s="174"/>
      <c r="C7" s="174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106</v>
      </c>
      <c r="C8" s="1" t="s">
        <v>701</v>
      </c>
      <c r="D8" s="344" t="s">
        <v>5</v>
      </c>
      <c r="E8" s="1" t="s">
        <v>494</v>
      </c>
      <c r="F8" s="180"/>
      <c r="G8" s="5"/>
    </row>
    <row r="9" spans="1:8" ht="20.100000000000001" customHeight="1">
      <c r="A9" s="338"/>
      <c r="B9" s="1" t="s">
        <v>178</v>
      </c>
      <c r="C9" s="1">
        <v>7</v>
      </c>
      <c r="D9" s="345"/>
      <c r="E9" s="1" t="s">
        <v>564</v>
      </c>
      <c r="F9" s="180"/>
      <c r="G9" s="180"/>
      <c r="H9" t="s">
        <v>30</v>
      </c>
    </row>
    <row r="10" spans="1:8" ht="20.100000000000001" customHeight="1">
      <c r="A10" s="338"/>
      <c r="B10" s="56" t="s">
        <v>72</v>
      </c>
      <c r="C10" s="1">
        <v>7</v>
      </c>
      <c r="D10" s="345"/>
      <c r="E10" s="1" t="s">
        <v>142</v>
      </c>
      <c r="F10" s="180"/>
      <c r="G10" s="180"/>
    </row>
    <row r="11" spans="1:8" ht="20.100000000000001" customHeight="1">
      <c r="A11" s="341"/>
      <c r="B11" s="1"/>
      <c r="C11" s="1"/>
      <c r="D11" s="346"/>
      <c r="E11" s="97"/>
      <c r="F11" s="180"/>
      <c r="G11" s="180"/>
    </row>
    <row r="12" spans="1:8" ht="27.95" customHeight="1">
      <c r="A12" s="174" t="s">
        <v>21</v>
      </c>
      <c r="B12" s="174"/>
      <c r="C12" s="174"/>
      <c r="D12" s="174"/>
      <c r="E12" s="2"/>
      <c r="F12" s="2"/>
      <c r="G12" s="181"/>
    </row>
    <row r="13" spans="1:8" ht="18.95" customHeight="1">
      <c r="A13" s="1"/>
      <c r="B13" s="180" t="s">
        <v>7</v>
      </c>
      <c r="C13" s="180" t="s">
        <v>10</v>
      </c>
      <c r="D13" s="180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0.375</v>
      </c>
      <c r="C14" s="180" t="s">
        <v>656</v>
      </c>
      <c r="D14" s="180">
        <v>12</v>
      </c>
      <c r="E14" s="352"/>
      <c r="F14" s="352"/>
      <c r="G14" s="352"/>
    </row>
    <row r="15" spans="1:8" ht="18.95" customHeight="1">
      <c r="A15" s="350"/>
      <c r="B15" s="19">
        <v>0.4236111111111111</v>
      </c>
      <c r="C15" s="180" t="s">
        <v>655</v>
      </c>
      <c r="D15" s="180">
        <v>4</v>
      </c>
      <c r="E15" s="352"/>
      <c r="F15" s="352"/>
      <c r="G15" s="352"/>
    </row>
    <row r="16" spans="1:8" ht="18.95" customHeight="1">
      <c r="A16" s="350"/>
      <c r="B16" s="19">
        <v>0.45833333333333331</v>
      </c>
      <c r="C16" s="180" t="s">
        <v>654</v>
      </c>
      <c r="D16" s="180" t="s">
        <v>657</v>
      </c>
      <c r="E16" s="352"/>
      <c r="F16" s="352"/>
      <c r="G16" s="352"/>
    </row>
    <row r="17" spans="1:7" ht="18.95" customHeight="1">
      <c r="A17" s="350"/>
      <c r="B17" s="19">
        <v>0.5</v>
      </c>
      <c r="C17" s="180" t="s">
        <v>653</v>
      </c>
      <c r="D17" s="180">
        <v>3</v>
      </c>
      <c r="E17" s="352" t="s">
        <v>678</v>
      </c>
      <c r="F17" s="352"/>
      <c r="G17" s="352"/>
    </row>
    <row r="18" spans="1:7" ht="18.95" customHeight="1">
      <c r="A18" s="350"/>
      <c r="B18" s="19">
        <v>0.5</v>
      </c>
      <c r="C18" s="180" t="s">
        <v>652</v>
      </c>
      <c r="D18" s="180">
        <v>5</v>
      </c>
      <c r="E18" s="352"/>
      <c r="F18" s="352"/>
      <c r="G18" s="352"/>
    </row>
    <row r="19" spans="1:7" ht="18.95" customHeight="1">
      <c r="A19" s="350"/>
      <c r="B19" s="19">
        <v>0.22916666666666666</v>
      </c>
      <c r="C19" s="180" t="s">
        <v>651</v>
      </c>
      <c r="D19" s="180">
        <v>3</v>
      </c>
      <c r="E19" s="352"/>
      <c r="F19" s="352"/>
      <c r="G19" s="352"/>
    </row>
    <row r="20" spans="1:7" ht="18.95" customHeight="1">
      <c r="A20" s="350"/>
      <c r="B20" s="19"/>
      <c r="C20" s="180"/>
      <c r="D20" s="180">
        <v>10</v>
      </c>
      <c r="E20" s="352"/>
      <c r="F20" s="352"/>
      <c r="G20" s="352"/>
    </row>
    <row r="21" spans="1:7" ht="18.95" customHeight="1">
      <c r="A21" s="350"/>
      <c r="B21" s="19"/>
      <c r="C21" s="180"/>
      <c r="D21" s="180"/>
      <c r="E21" s="352"/>
      <c r="F21" s="352"/>
      <c r="G21" s="352"/>
    </row>
    <row r="22" spans="1:7" ht="18.95" customHeight="1">
      <c r="A22" s="350"/>
      <c r="B22" s="19"/>
      <c r="C22" s="180"/>
      <c r="D22" s="180"/>
      <c r="E22" s="352"/>
      <c r="F22" s="352"/>
      <c r="G22" s="352"/>
    </row>
    <row r="23" spans="1:7">
      <c r="A23" s="353" t="s">
        <v>9</v>
      </c>
      <c r="B23" s="6">
        <v>0.29166666666666669</v>
      </c>
      <c r="C23" s="179" t="s">
        <v>650</v>
      </c>
      <c r="D23" s="179">
        <v>4</v>
      </c>
      <c r="E23" s="352" t="s">
        <v>677</v>
      </c>
      <c r="F23" s="352"/>
      <c r="G23" s="352"/>
    </row>
    <row r="24" spans="1:7">
      <c r="A24" s="353"/>
      <c r="B24" s="6">
        <v>0.29166666666666669</v>
      </c>
      <c r="C24" s="179" t="s">
        <v>649</v>
      </c>
      <c r="D24" s="179">
        <v>5</v>
      </c>
      <c r="E24" s="352" t="s">
        <v>678</v>
      </c>
      <c r="F24" s="352"/>
      <c r="G24" s="352"/>
    </row>
    <row r="25" spans="1:7">
      <c r="A25" s="353"/>
      <c r="B25" s="6">
        <v>0.3125</v>
      </c>
      <c r="C25" s="179" t="s">
        <v>648</v>
      </c>
      <c r="D25" s="179">
        <v>2</v>
      </c>
      <c r="E25" s="352"/>
      <c r="F25" s="352"/>
      <c r="G25" s="352"/>
    </row>
    <row r="26" spans="1:7">
      <c r="A26" s="353"/>
      <c r="B26" s="6"/>
      <c r="C26" s="179"/>
      <c r="D26" s="179"/>
      <c r="E26" s="352"/>
      <c r="F26" s="352"/>
      <c r="G26" s="352"/>
    </row>
    <row r="27" spans="1:7">
      <c r="A27" s="353"/>
      <c r="B27" s="6"/>
      <c r="C27" s="179"/>
      <c r="D27" s="179"/>
      <c r="E27" s="352"/>
      <c r="F27" s="352"/>
      <c r="G27" s="352"/>
    </row>
    <row r="28" spans="1:7">
      <c r="A28" s="353"/>
      <c r="B28" s="6"/>
      <c r="C28" s="179"/>
      <c r="D28" s="179"/>
      <c r="E28" s="352"/>
      <c r="F28" s="352"/>
      <c r="G28" s="352"/>
    </row>
    <row r="29" spans="1:7">
      <c r="A29" s="353"/>
      <c r="B29" s="6"/>
      <c r="C29" s="179"/>
      <c r="D29" s="179"/>
      <c r="E29" s="352"/>
      <c r="F29" s="352"/>
      <c r="G29" s="352"/>
    </row>
    <row r="30" spans="1:7">
      <c r="A30" s="353"/>
      <c r="B30" s="6"/>
      <c r="C30" s="179"/>
      <c r="D30" s="179"/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658</v>
      </c>
      <c r="C32" s="355"/>
      <c r="D32" s="353" t="s">
        <v>27</v>
      </c>
      <c r="E32" s="356" t="s">
        <v>680</v>
      </c>
      <c r="F32" s="357"/>
      <c r="G32" s="358"/>
    </row>
    <row r="33" spans="1:7">
      <c r="A33" s="353"/>
      <c r="B33" s="359" t="s">
        <v>659</v>
      </c>
      <c r="C33" s="359"/>
      <c r="D33" s="353"/>
      <c r="E33" s="360" t="s">
        <v>679</v>
      </c>
      <c r="F33" s="361"/>
      <c r="G33" s="362"/>
    </row>
    <row r="34" spans="1:7">
      <c r="A34" s="353"/>
      <c r="B34" s="359" t="s">
        <v>660</v>
      </c>
      <c r="C34" s="359"/>
      <c r="D34" s="353"/>
      <c r="E34" s="360" t="s">
        <v>681</v>
      </c>
      <c r="F34" s="361"/>
      <c r="G34" s="362"/>
    </row>
    <row r="35" spans="1:7">
      <c r="A35" s="353"/>
      <c r="B35" s="359" t="s">
        <v>661</v>
      </c>
      <c r="C35" s="359"/>
      <c r="D35" s="353"/>
      <c r="E35" s="360" t="s">
        <v>682</v>
      </c>
      <c r="F35" s="361"/>
      <c r="G35" s="362"/>
    </row>
    <row r="36" spans="1:7">
      <c r="A36" s="353"/>
      <c r="B36" s="359" t="s">
        <v>662</v>
      </c>
      <c r="C36" s="359"/>
      <c r="D36" s="353"/>
      <c r="E36" s="360" t="s">
        <v>683</v>
      </c>
      <c r="F36" s="361"/>
      <c r="G36" s="362"/>
    </row>
    <row r="37" spans="1:7">
      <c r="A37" s="353"/>
      <c r="B37" s="359" t="s">
        <v>663</v>
      </c>
      <c r="C37" s="359"/>
      <c r="D37" s="353"/>
      <c r="E37" s="360" t="s">
        <v>684</v>
      </c>
      <c r="F37" s="361"/>
      <c r="G37" s="362"/>
    </row>
    <row r="38" spans="1:7">
      <c r="A38" s="353"/>
      <c r="B38" s="363"/>
      <c r="C38" s="363"/>
      <c r="D38" s="353"/>
      <c r="E38" s="360" t="s">
        <v>685</v>
      </c>
      <c r="F38" s="361"/>
      <c r="G38" s="362"/>
    </row>
    <row r="39" spans="1:7">
      <c r="A39" s="353"/>
      <c r="B39" s="363"/>
      <c r="C39" s="363"/>
      <c r="D39" s="353"/>
      <c r="E39" s="175"/>
      <c r="F39" s="176"/>
      <c r="G39" s="177"/>
    </row>
    <row r="40" spans="1:7">
      <c r="A40" s="353"/>
      <c r="B40" s="363"/>
      <c r="C40" s="363"/>
      <c r="D40" s="353"/>
      <c r="E40" s="175"/>
      <c r="F40" s="176"/>
      <c r="G40" s="177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664</v>
      </c>
      <c r="C46" s="370"/>
      <c r="D46" s="370"/>
      <c r="E46" s="349" t="s">
        <v>6</v>
      </c>
      <c r="F46" s="376" t="s">
        <v>686</v>
      </c>
      <c r="G46" s="376"/>
    </row>
    <row r="47" spans="1:7">
      <c r="A47" s="350"/>
      <c r="B47" s="370" t="s">
        <v>665</v>
      </c>
      <c r="C47" s="370"/>
      <c r="D47" s="370"/>
      <c r="E47" s="350"/>
      <c r="F47" s="376" t="s">
        <v>687</v>
      </c>
      <c r="G47" s="376"/>
    </row>
    <row r="48" spans="1:7">
      <c r="A48" s="350"/>
      <c r="B48" s="370" t="s">
        <v>666</v>
      </c>
      <c r="C48" s="370"/>
      <c r="D48" s="370"/>
      <c r="E48" s="350"/>
      <c r="F48" s="376" t="s">
        <v>688</v>
      </c>
      <c r="G48" s="376"/>
    </row>
    <row r="49" spans="1:7">
      <c r="A49" s="350"/>
      <c r="B49" s="370" t="s">
        <v>667</v>
      </c>
      <c r="C49" s="370"/>
      <c r="D49" s="370"/>
      <c r="E49" s="350"/>
      <c r="F49" s="376" t="s">
        <v>689</v>
      </c>
      <c r="G49" s="376"/>
    </row>
    <row r="50" spans="1:7">
      <c r="A50" s="350"/>
      <c r="B50" s="370" t="s">
        <v>668</v>
      </c>
      <c r="C50" s="370"/>
      <c r="D50" s="370"/>
      <c r="E50" s="350"/>
      <c r="F50" s="371" t="s">
        <v>690</v>
      </c>
      <c r="G50" s="372"/>
    </row>
    <row r="51" spans="1:7">
      <c r="A51" s="350"/>
      <c r="B51" s="370" t="s">
        <v>669</v>
      </c>
      <c r="C51" s="370"/>
      <c r="D51" s="370"/>
      <c r="E51" s="350"/>
      <c r="F51" s="371" t="s">
        <v>691</v>
      </c>
      <c r="G51" s="372"/>
    </row>
    <row r="52" spans="1:7">
      <c r="A52" s="350"/>
      <c r="B52" s="373" t="s">
        <v>670</v>
      </c>
      <c r="C52" s="374"/>
      <c r="D52" s="375"/>
      <c r="E52" s="350"/>
      <c r="F52" s="371" t="s">
        <v>692</v>
      </c>
      <c r="G52" s="372"/>
    </row>
    <row r="53" spans="1:7">
      <c r="A53" s="350"/>
      <c r="B53" s="370" t="s">
        <v>671</v>
      </c>
      <c r="C53" s="370"/>
      <c r="D53" s="370"/>
      <c r="E53" s="350"/>
      <c r="F53" s="371" t="s">
        <v>693</v>
      </c>
      <c r="G53" s="372"/>
    </row>
    <row r="54" spans="1:7">
      <c r="A54" s="350"/>
      <c r="B54" s="370" t="s">
        <v>672</v>
      </c>
      <c r="C54" s="370"/>
      <c r="D54" s="370"/>
      <c r="E54" s="350"/>
      <c r="F54" s="371" t="s">
        <v>694</v>
      </c>
      <c r="G54" s="372"/>
    </row>
    <row r="55" spans="1:7">
      <c r="A55" s="350"/>
      <c r="B55" s="370" t="s">
        <v>673</v>
      </c>
      <c r="C55" s="370"/>
      <c r="D55" s="370"/>
      <c r="E55" s="350"/>
      <c r="F55" s="371" t="s">
        <v>698</v>
      </c>
      <c r="G55" s="372"/>
    </row>
    <row r="56" spans="1:7">
      <c r="A56" s="350"/>
      <c r="B56" s="370"/>
      <c r="C56" s="370"/>
      <c r="D56" s="370"/>
      <c r="E56" s="350"/>
      <c r="F56" s="371" t="s">
        <v>695</v>
      </c>
      <c r="G56" s="372"/>
    </row>
    <row r="57" spans="1:7">
      <c r="A57" s="350"/>
      <c r="B57" s="370"/>
      <c r="C57" s="370"/>
      <c r="D57" s="370"/>
      <c r="E57" s="350"/>
      <c r="F57" s="371" t="s">
        <v>696</v>
      </c>
      <c r="G57" s="372"/>
    </row>
    <row r="58" spans="1:7">
      <c r="A58" s="350"/>
      <c r="B58" s="370"/>
      <c r="C58" s="370"/>
      <c r="D58" s="370"/>
      <c r="E58" s="350"/>
      <c r="F58" s="371" t="s">
        <v>697</v>
      </c>
      <c r="G58" s="372"/>
    </row>
    <row r="59" spans="1:7">
      <c r="A59" s="350"/>
      <c r="B59" s="370"/>
      <c r="C59" s="370"/>
      <c r="D59" s="370"/>
      <c r="E59" s="350"/>
      <c r="F59" s="371" t="s">
        <v>700</v>
      </c>
      <c r="G59" s="372"/>
    </row>
    <row r="60" spans="1:7">
      <c r="A60" s="182"/>
      <c r="B60" s="192"/>
      <c r="C60" s="192"/>
      <c r="D60" s="192"/>
      <c r="E60" s="182"/>
      <c r="F60" s="387" t="s">
        <v>699</v>
      </c>
      <c r="G60" s="387"/>
    </row>
    <row r="61" spans="1:7">
      <c r="A61" s="377" t="s">
        <v>25</v>
      </c>
      <c r="B61" s="377"/>
      <c r="C61" s="377"/>
      <c r="D61" s="377"/>
      <c r="E61" s="377"/>
      <c r="F61" s="377"/>
      <c r="G61" s="377"/>
    </row>
    <row r="62" spans="1:7">
      <c r="A62" s="378" t="s">
        <v>13</v>
      </c>
      <c r="B62" s="3" t="s">
        <v>32</v>
      </c>
      <c r="C62" s="3"/>
      <c r="D62" s="378"/>
      <c r="E62" s="3" t="s">
        <v>18</v>
      </c>
      <c r="F62" s="380" t="s">
        <v>19</v>
      </c>
      <c r="G62" s="381"/>
    </row>
    <row r="63" spans="1:7">
      <c r="A63" s="379"/>
      <c r="B63" s="8">
        <v>24000</v>
      </c>
      <c r="C63" s="9" t="s">
        <v>604</v>
      </c>
      <c r="D63" s="379"/>
      <c r="E63" s="8">
        <v>5380</v>
      </c>
      <c r="F63" s="382" t="s">
        <v>676</v>
      </c>
      <c r="G63" s="382"/>
    </row>
    <row r="64" spans="1:7">
      <c r="A64" s="379"/>
      <c r="B64" s="8">
        <v>10000</v>
      </c>
      <c r="C64" s="9" t="s">
        <v>68</v>
      </c>
      <c r="D64" s="379"/>
      <c r="E64" s="7">
        <v>9800</v>
      </c>
      <c r="F64" s="382" t="s">
        <v>675</v>
      </c>
      <c r="G64" s="382"/>
    </row>
    <row r="65" spans="1:7">
      <c r="A65" s="379"/>
      <c r="B65" s="8">
        <v>10000</v>
      </c>
      <c r="C65" s="9" t="s">
        <v>606</v>
      </c>
      <c r="D65" s="379"/>
      <c r="E65" s="7"/>
      <c r="F65" s="382"/>
      <c r="G65" s="382"/>
    </row>
    <row r="66" spans="1:7">
      <c r="A66" s="379"/>
      <c r="B66" s="8">
        <v>10000</v>
      </c>
      <c r="C66" s="9" t="s">
        <v>70</v>
      </c>
      <c r="D66" s="379"/>
      <c r="E66" s="7"/>
      <c r="F66" s="382"/>
      <c r="G66" s="382"/>
    </row>
    <row r="67" spans="1:7">
      <c r="A67" s="379"/>
      <c r="B67" s="8">
        <v>10000</v>
      </c>
      <c r="C67" s="9" t="s">
        <v>67</v>
      </c>
      <c r="D67" s="379"/>
      <c r="E67" s="7"/>
      <c r="F67" s="382"/>
      <c r="G67" s="382"/>
    </row>
    <row r="68" spans="1:7">
      <c r="A68" s="379"/>
      <c r="B68" s="8">
        <v>12000</v>
      </c>
      <c r="C68" s="9" t="s">
        <v>674</v>
      </c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12"/>
      <c r="F71" s="382"/>
      <c r="G71" s="382"/>
    </row>
    <row r="72" spans="1:7" ht="18" thickBot="1">
      <c r="A72" s="379"/>
      <c r="B72" s="10"/>
      <c r="C72" s="11"/>
      <c r="D72" s="379"/>
      <c r="E72" s="12"/>
      <c r="F72" s="382"/>
      <c r="G72" s="382"/>
    </row>
    <row r="73" spans="1:7" ht="18.75" thickTop="1" thickBot="1">
      <c r="A73" s="13" t="s">
        <v>24</v>
      </c>
      <c r="B73" s="14">
        <f>B72+B71+B70+B69+B68+B67+B66+B65+B64+B63+E63+E64+E65+E66+E67+E68+E69+E70+E71+E72</f>
        <v>91180</v>
      </c>
      <c r="C73" s="15"/>
      <c r="D73" s="16"/>
      <c r="E73" s="17"/>
      <c r="F73" s="15"/>
      <c r="G73" s="18"/>
    </row>
    <row r="74" spans="1:7">
      <c r="A74" s="383"/>
      <c r="B74" s="383"/>
      <c r="C74" s="383"/>
      <c r="D74" s="383"/>
      <c r="E74" s="383"/>
      <c r="F74" s="383"/>
      <c r="G74" s="383"/>
    </row>
    <row r="75" spans="1:7">
      <c r="A75" s="384"/>
      <c r="B75" s="385"/>
      <c r="C75" s="385"/>
      <c r="D75" s="385"/>
      <c r="E75" s="385"/>
      <c r="F75" s="385"/>
      <c r="G75" s="386"/>
    </row>
    <row r="79" spans="1:7">
      <c r="C79" t="s">
        <v>16</v>
      </c>
    </row>
  </sheetData>
  <mergeCells count="107">
    <mergeCell ref="A74:G74"/>
    <mergeCell ref="A75:G75"/>
    <mergeCell ref="F60:G60"/>
    <mergeCell ref="F67:G67"/>
    <mergeCell ref="F68:G68"/>
    <mergeCell ref="F69:G69"/>
    <mergeCell ref="F70:G70"/>
    <mergeCell ref="F71:G71"/>
    <mergeCell ref="F72:G72"/>
    <mergeCell ref="F53:G53"/>
    <mergeCell ref="B54:D54"/>
    <mergeCell ref="F54:G54"/>
    <mergeCell ref="B55:D55"/>
    <mergeCell ref="F55:G55"/>
    <mergeCell ref="B59:D59"/>
    <mergeCell ref="F59:G59"/>
    <mergeCell ref="A61:G61"/>
    <mergeCell ref="A62:A72"/>
    <mergeCell ref="D62:D72"/>
    <mergeCell ref="F62:G62"/>
    <mergeCell ref="F63:G63"/>
    <mergeCell ref="F64:G64"/>
    <mergeCell ref="F65:G65"/>
    <mergeCell ref="F66:G66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79"/>
  <sheetViews>
    <sheetView topLeftCell="A4"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87" t="s">
        <v>23</v>
      </c>
      <c r="B2" s="325" t="s">
        <v>702</v>
      </c>
      <c r="C2" s="326"/>
      <c r="D2" s="187" t="s">
        <v>1</v>
      </c>
      <c r="E2" s="187" t="s">
        <v>34</v>
      </c>
      <c r="F2" s="186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83" t="s">
        <v>22</v>
      </c>
      <c r="F3" s="183"/>
      <c r="G3" s="330"/>
      <c r="H3" s="330"/>
    </row>
    <row r="4" spans="1:8" ht="20.100000000000001" customHeight="1">
      <c r="A4" s="187" t="s">
        <v>2</v>
      </c>
      <c r="B4" s="331"/>
      <c r="C4" s="332"/>
      <c r="D4" s="329"/>
      <c r="E4" s="333" t="s">
        <v>351</v>
      </c>
      <c r="F4" s="334"/>
      <c r="G4" s="335"/>
    </row>
    <row r="5" spans="1:8" ht="20.100000000000001" customHeight="1">
      <c r="A5" s="187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187" t="s">
        <v>4</v>
      </c>
      <c r="B6" s="331"/>
      <c r="C6" s="332"/>
      <c r="D6" s="329"/>
      <c r="E6" s="341" t="s">
        <v>353</v>
      </c>
      <c r="F6" s="342"/>
      <c r="G6" s="343"/>
    </row>
    <row r="7" spans="1:8" ht="27.95" customHeight="1">
      <c r="A7" s="191" t="s">
        <v>14</v>
      </c>
      <c r="B7" s="191"/>
      <c r="C7" s="191"/>
      <c r="D7" s="2"/>
      <c r="E7" s="4"/>
      <c r="F7" s="4"/>
      <c r="G7" s="4"/>
    </row>
    <row r="8" spans="1:8" ht="20.100000000000001" customHeight="1">
      <c r="A8" s="333" t="s">
        <v>26</v>
      </c>
      <c r="B8" s="1"/>
      <c r="C8" s="1"/>
      <c r="D8" s="344" t="s">
        <v>5</v>
      </c>
      <c r="E8" s="1" t="s">
        <v>494</v>
      </c>
      <c r="F8" s="186"/>
      <c r="G8" s="5"/>
    </row>
    <row r="9" spans="1:8" ht="20.100000000000001" customHeight="1">
      <c r="A9" s="338"/>
      <c r="B9" s="1"/>
      <c r="C9" s="1"/>
      <c r="D9" s="345"/>
      <c r="E9" s="1" t="s">
        <v>629</v>
      </c>
      <c r="F9" s="186"/>
      <c r="G9" s="186"/>
      <c r="H9" t="s">
        <v>30</v>
      </c>
    </row>
    <row r="10" spans="1:8" ht="20.100000000000001" customHeight="1">
      <c r="A10" s="338"/>
      <c r="B10" s="56"/>
      <c r="C10" s="1"/>
      <c r="D10" s="345"/>
      <c r="E10" s="1" t="s">
        <v>211</v>
      </c>
      <c r="F10" s="186"/>
      <c r="G10" s="186"/>
    </row>
    <row r="11" spans="1:8" ht="20.100000000000001" customHeight="1">
      <c r="A11" s="341"/>
      <c r="B11" s="1"/>
      <c r="C11" s="1"/>
      <c r="D11" s="346"/>
      <c r="E11" s="97"/>
      <c r="F11" s="186"/>
      <c r="G11" s="186"/>
    </row>
    <row r="12" spans="1:8" ht="27.95" customHeight="1">
      <c r="A12" s="191" t="s">
        <v>21</v>
      </c>
      <c r="B12" s="191"/>
      <c r="C12" s="191"/>
      <c r="D12" s="191"/>
      <c r="E12" s="2"/>
      <c r="F12" s="2"/>
      <c r="G12" s="184"/>
    </row>
    <row r="13" spans="1:8" ht="18.95" customHeight="1">
      <c r="A13" s="1"/>
      <c r="B13" s="186" t="s">
        <v>7</v>
      </c>
      <c r="C13" s="186" t="s">
        <v>10</v>
      </c>
      <c r="D13" s="186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0.45833333333333331</v>
      </c>
      <c r="C14" s="186" t="s">
        <v>707</v>
      </c>
      <c r="D14" s="186">
        <v>3</v>
      </c>
      <c r="E14" s="352"/>
      <c r="F14" s="352"/>
      <c r="G14" s="352"/>
    </row>
    <row r="15" spans="1:8" ht="18.95" customHeight="1">
      <c r="A15" s="350"/>
      <c r="B15" s="19">
        <v>0.45833333333333331</v>
      </c>
      <c r="C15" s="186" t="s">
        <v>706</v>
      </c>
      <c r="D15" s="186">
        <v>4</v>
      </c>
      <c r="E15" s="352"/>
      <c r="F15" s="352"/>
      <c r="G15" s="352"/>
    </row>
    <row r="16" spans="1:8" ht="18.95" customHeight="1">
      <c r="A16" s="350"/>
      <c r="B16" s="19">
        <v>0.41666666666666669</v>
      </c>
      <c r="C16" s="186" t="s">
        <v>705</v>
      </c>
      <c r="D16" s="186">
        <v>3</v>
      </c>
      <c r="E16" s="352"/>
      <c r="F16" s="352"/>
      <c r="G16" s="352"/>
    </row>
    <row r="17" spans="1:7" ht="18.95" customHeight="1">
      <c r="A17" s="350"/>
      <c r="B17" s="19">
        <v>0.4375</v>
      </c>
      <c r="C17" s="186" t="s">
        <v>704</v>
      </c>
      <c r="D17" s="186">
        <v>4</v>
      </c>
      <c r="E17" s="352"/>
      <c r="F17" s="352"/>
      <c r="G17" s="352"/>
    </row>
    <row r="18" spans="1:7" ht="18.95" customHeight="1">
      <c r="A18" s="350"/>
      <c r="B18" s="19">
        <v>0.4861111111111111</v>
      </c>
      <c r="C18" s="186" t="s">
        <v>703</v>
      </c>
      <c r="D18" s="186">
        <v>4</v>
      </c>
      <c r="E18" s="352"/>
      <c r="F18" s="352"/>
      <c r="G18" s="352"/>
    </row>
    <row r="19" spans="1:7" ht="18.95" customHeight="1">
      <c r="A19" s="350"/>
      <c r="B19" s="19"/>
      <c r="C19" s="186"/>
      <c r="D19" s="186"/>
      <c r="E19" s="352"/>
      <c r="F19" s="352"/>
      <c r="G19" s="352"/>
    </row>
    <row r="20" spans="1:7" ht="18.95" customHeight="1">
      <c r="A20" s="350"/>
      <c r="B20" s="19"/>
      <c r="C20" s="186"/>
      <c r="D20" s="186"/>
      <c r="E20" s="352"/>
      <c r="F20" s="352"/>
      <c r="G20" s="352"/>
    </row>
    <row r="21" spans="1:7" ht="18.95" customHeight="1">
      <c r="A21" s="350"/>
      <c r="B21" s="19"/>
      <c r="C21" s="186"/>
      <c r="D21" s="186"/>
      <c r="E21" s="352"/>
      <c r="F21" s="352"/>
      <c r="G21" s="352"/>
    </row>
    <row r="22" spans="1:7" ht="18.95" customHeight="1">
      <c r="A22" s="350"/>
      <c r="B22" s="19"/>
      <c r="C22" s="186"/>
      <c r="D22" s="186"/>
      <c r="E22" s="352"/>
      <c r="F22" s="352"/>
      <c r="G22" s="352"/>
    </row>
    <row r="23" spans="1:7">
      <c r="A23" s="353" t="s">
        <v>9</v>
      </c>
      <c r="B23" s="6"/>
      <c r="C23" s="187"/>
      <c r="D23" s="187"/>
      <c r="E23" s="352"/>
      <c r="F23" s="352"/>
      <c r="G23" s="352"/>
    </row>
    <row r="24" spans="1:7">
      <c r="A24" s="353"/>
      <c r="B24" s="6"/>
      <c r="C24" s="187"/>
      <c r="D24" s="187"/>
      <c r="E24" s="352"/>
      <c r="F24" s="352"/>
      <c r="G24" s="352"/>
    </row>
    <row r="25" spans="1:7">
      <c r="A25" s="353"/>
      <c r="B25" s="6"/>
      <c r="C25" s="187"/>
      <c r="D25" s="187"/>
      <c r="E25" s="352"/>
      <c r="F25" s="352"/>
      <c r="G25" s="352"/>
    </row>
    <row r="26" spans="1:7">
      <c r="A26" s="353"/>
      <c r="B26" s="6"/>
      <c r="C26" s="187"/>
      <c r="D26" s="187"/>
      <c r="E26" s="352"/>
      <c r="F26" s="352"/>
      <c r="G26" s="352"/>
    </row>
    <row r="27" spans="1:7">
      <c r="A27" s="353"/>
      <c r="B27" s="6"/>
      <c r="C27" s="187"/>
      <c r="D27" s="187"/>
      <c r="E27" s="352"/>
      <c r="F27" s="352"/>
      <c r="G27" s="352"/>
    </row>
    <row r="28" spans="1:7">
      <c r="A28" s="353"/>
      <c r="B28" s="6"/>
      <c r="C28" s="187"/>
      <c r="D28" s="187"/>
      <c r="E28" s="352"/>
      <c r="F28" s="352"/>
      <c r="G28" s="352"/>
    </row>
    <row r="29" spans="1:7">
      <c r="A29" s="353"/>
      <c r="B29" s="6"/>
      <c r="C29" s="187"/>
      <c r="D29" s="187"/>
      <c r="E29" s="352"/>
      <c r="F29" s="352"/>
      <c r="G29" s="352"/>
    </row>
    <row r="30" spans="1:7">
      <c r="A30" s="353"/>
      <c r="B30" s="6"/>
      <c r="C30" s="187"/>
      <c r="D30" s="187"/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708</v>
      </c>
      <c r="C32" s="355"/>
      <c r="D32" s="353" t="s">
        <v>27</v>
      </c>
      <c r="E32" s="356" t="s">
        <v>722</v>
      </c>
      <c r="F32" s="357"/>
      <c r="G32" s="358"/>
    </row>
    <row r="33" spans="1:7">
      <c r="A33" s="353"/>
      <c r="B33" s="359" t="s">
        <v>709</v>
      </c>
      <c r="C33" s="359"/>
      <c r="D33" s="353"/>
      <c r="E33" s="360" t="s">
        <v>723</v>
      </c>
      <c r="F33" s="361"/>
      <c r="G33" s="362"/>
    </row>
    <row r="34" spans="1:7">
      <c r="A34" s="353"/>
      <c r="B34" s="359" t="s">
        <v>710</v>
      </c>
      <c r="C34" s="359"/>
      <c r="D34" s="353"/>
      <c r="E34" s="360" t="s">
        <v>724</v>
      </c>
      <c r="F34" s="361"/>
      <c r="G34" s="362"/>
    </row>
    <row r="35" spans="1:7">
      <c r="A35" s="353"/>
      <c r="B35" s="359" t="s">
        <v>711</v>
      </c>
      <c r="C35" s="359"/>
      <c r="D35" s="353"/>
      <c r="E35" s="360"/>
      <c r="F35" s="361"/>
      <c r="G35" s="362"/>
    </row>
    <row r="36" spans="1:7">
      <c r="A36" s="353"/>
      <c r="B36" s="363"/>
      <c r="C36" s="363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88"/>
      <c r="F39" s="189"/>
      <c r="G39" s="190"/>
    </row>
    <row r="40" spans="1:7">
      <c r="A40" s="353"/>
      <c r="B40" s="363"/>
      <c r="C40" s="363"/>
      <c r="D40" s="353"/>
      <c r="E40" s="188"/>
      <c r="F40" s="189"/>
      <c r="G40" s="190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52</v>
      </c>
      <c r="C43" s="358"/>
      <c r="D43" s="349" t="s">
        <v>6</v>
      </c>
      <c r="E43" s="356" t="s">
        <v>712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713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714</v>
      </c>
      <c r="C47" s="370"/>
      <c r="D47" s="370"/>
      <c r="E47" s="350"/>
      <c r="F47" s="376"/>
      <c r="G47" s="376"/>
    </row>
    <row r="48" spans="1:7">
      <c r="A48" s="350"/>
      <c r="B48" s="370"/>
      <c r="C48" s="370"/>
      <c r="D48" s="370"/>
      <c r="E48" s="350"/>
      <c r="F48" s="376"/>
      <c r="G48" s="376"/>
    </row>
    <row r="49" spans="1:7">
      <c r="A49" s="350"/>
      <c r="B49" s="370" t="s">
        <v>715</v>
      </c>
      <c r="C49" s="370"/>
      <c r="D49" s="370"/>
      <c r="E49" s="350"/>
      <c r="F49" s="376"/>
      <c r="G49" s="376"/>
    </row>
    <row r="50" spans="1:7">
      <c r="A50" s="350"/>
      <c r="B50" s="370" t="s">
        <v>716</v>
      </c>
      <c r="C50" s="370"/>
      <c r="D50" s="370"/>
      <c r="E50" s="350"/>
      <c r="F50" s="371"/>
      <c r="G50" s="372"/>
    </row>
    <row r="51" spans="1:7">
      <c r="A51" s="350"/>
      <c r="B51" s="370"/>
      <c r="C51" s="370"/>
      <c r="D51" s="370"/>
      <c r="E51" s="350"/>
      <c r="F51" s="371"/>
      <c r="G51" s="372"/>
    </row>
    <row r="52" spans="1:7">
      <c r="A52" s="350"/>
      <c r="B52" s="373" t="s">
        <v>717</v>
      </c>
      <c r="C52" s="374"/>
      <c r="D52" s="375"/>
      <c r="E52" s="350"/>
      <c r="F52" s="371"/>
      <c r="G52" s="372"/>
    </row>
    <row r="53" spans="1:7">
      <c r="A53" s="350"/>
      <c r="B53" s="370" t="s">
        <v>718</v>
      </c>
      <c r="C53" s="370"/>
      <c r="D53" s="370"/>
      <c r="E53" s="350"/>
      <c r="F53" s="371"/>
      <c r="G53" s="372"/>
    </row>
    <row r="54" spans="1:7">
      <c r="A54" s="350"/>
      <c r="B54" s="370"/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185"/>
      <c r="B60" s="192"/>
      <c r="C60" s="192"/>
      <c r="D60" s="192"/>
      <c r="E60" s="185"/>
      <c r="F60" s="387"/>
      <c r="G60" s="387"/>
    </row>
    <row r="61" spans="1:7">
      <c r="A61" s="377" t="s">
        <v>25</v>
      </c>
      <c r="B61" s="377"/>
      <c r="C61" s="377"/>
      <c r="D61" s="377"/>
      <c r="E61" s="377"/>
      <c r="F61" s="377"/>
      <c r="G61" s="377"/>
    </row>
    <row r="62" spans="1:7">
      <c r="A62" s="378" t="s">
        <v>13</v>
      </c>
      <c r="B62" s="3" t="s">
        <v>32</v>
      </c>
      <c r="C62" s="3"/>
      <c r="D62" s="378"/>
      <c r="E62" s="3" t="s">
        <v>18</v>
      </c>
      <c r="F62" s="380" t="s">
        <v>19</v>
      </c>
      <c r="G62" s="381"/>
    </row>
    <row r="63" spans="1:7">
      <c r="A63" s="379"/>
      <c r="B63" s="8"/>
      <c r="C63" s="9"/>
      <c r="D63" s="379"/>
      <c r="E63" s="8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12"/>
      <c r="F71" s="382"/>
      <c r="G71" s="382"/>
    </row>
    <row r="72" spans="1:7" ht="18" thickBot="1">
      <c r="A72" s="379"/>
      <c r="B72" s="10"/>
      <c r="C72" s="11"/>
      <c r="D72" s="379"/>
      <c r="E72" s="12"/>
      <c r="F72" s="382"/>
      <c r="G72" s="382"/>
    </row>
    <row r="73" spans="1:7" ht="18.75" thickTop="1" thickBot="1">
      <c r="A73" s="13" t="s">
        <v>24</v>
      </c>
      <c r="B73" s="14">
        <f>B72+B71+B70+B69+B68+B67+B66+B65+B64+B63+E63+E64+E65+E66+E67+E68+E69+E70+E71+E72</f>
        <v>0</v>
      </c>
      <c r="C73" s="15"/>
      <c r="D73" s="16"/>
      <c r="E73" s="17"/>
      <c r="F73" s="15"/>
      <c r="G73" s="18"/>
    </row>
    <row r="74" spans="1:7">
      <c r="A74" s="383"/>
      <c r="B74" s="383"/>
      <c r="C74" s="383"/>
      <c r="D74" s="383"/>
      <c r="E74" s="383"/>
      <c r="F74" s="383"/>
      <c r="G74" s="383"/>
    </row>
    <row r="75" spans="1:7">
      <c r="A75" s="384"/>
      <c r="B75" s="385"/>
      <c r="C75" s="385"/>
      <c r="D75" s="385"/>
      <c r="E75" s="385"/>
      <c r="F75" s="385"/>
      <c r="G75" s="386"/>
    </row>
    <row r="79" spans="1:7">
      <c r="C79" t="s">
        <v>16</v>
      </c>
    </row>
  </sheetData>
  <mergeCells count="107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B59:D59"/>
    <mergeCell ref="F59:G59"/>
    <mergeCell ref="F60:G60"/>
    <mergeCell ref="A61:G61"/>
    <mergeCell ref="A62:A72"/>
    <mergeCell ref="D62:D72"/>
    <mergeCell ref="F62:G62"/>
    <mergeCell ref="F63:G63"/>
    <mergeCell ref="F64:G64"/>
    <mergeCell ref="F65:G65"/>
    <mergeCell ref="F72:G72"/>
    <mergeCell ref="A74:G74"/>
    <mergeCell ref="A75:G75"/>
    <mergeCell ref="F66:G66"/>
    <mergeCell ref="F67:G67"/>
    <mergeCell ref="F68:G68"/>
    <mergeCell ref="F69:G69"/>
    <mergeCell ref="F70:G70"/>
    <mergeCell ref="F71:G71"/>
  </mergeCells>
  <phoneticPr fontId="1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198" t="s">
        <v>23</v>
      </c>
      <c r="B2" s="325" t="s">
        <v>725</v>
      </c>
      <c r="C2" s="326"/>
      <c r="D2" s="198" t="s">
        <v>1</v>
      </c>
      <c r="E2" s="198" t="s">
        <v>34</v>
      </c>
      <c r="F2" s="199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197" t="s">
        <v>22</v>
      </c>
      <c r="F3" s="197"/>
      <c r="G3" s="330"/>
      <c r="H3" s="330"/>
    </row>
    <row r="4" spans="1:8" ht="20.100000000000001" customHeight="1">
      <c r="A4" s="198" t="s">
        <v>2</v>
      </c>
      <c r="B4" s="331"/>
      <c r="C4" s="332"/>
      <c r="D4" s="329"/>
      <c r="E4" s="333" t="s">
        <v>351</v>
      </c>
      <c r="F4" s="334"/>
      <c r="G4" s="335"/>
    </row>
    <row r="5" spans="1:8" ht="20.100000000000001" customHeight="1">
      <c r="A5" s="198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198" t="s">
        <v>4</v>
      </c>
      <c r="B6" s="331"/>
      <c r="C6" s="332"/>
      <c r="D6" s="329"/>
      <c r="E6" s="341" t="s">
        <v>353</v>
      </c>
      <c r="F6" s="342"/>
      <c r="G6" s="343"/>
    </row>
    <row r="7" spans="1:8" ht="27.95" customHeight="1">
      <c r="A7" s="193" t="s">
        <v>14</v>
      </c>
      <c r="B7" s="193"/>
      <c r="C7" s="193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106</v>
      </c>
      <c r="C8" s="1" t="s">
        <v>719</v>
      </c>
      <c r="D8" s="344" t="s">
        <v>5</v>
      </c>
      <c r="E8" s="1" t="s">
        <v>494</v>
      </c>
      <c r="F8" s="199"/>
      <c r="G8" s="5"/>
    </row>
    <row r="9" spans="1:8" ht="20.100000000000001" customHeight="1">
      <c r="A9" s="338"/>
      <c r="B9" s="1" t="s">
        <v>720</v>
      </c>
      <c r="C9" s="1">
        <v>3</v>
      </c>
      <c r="D9" s="345"/>
      <c r="E9" s="1" t="s">
        <v>726</v>
      </c>
      <c r="F9" s="199"/>
      <c r="G9" s="199"/>
      <c r="H9" t="s">
        <v>30</v>
      </c>
    </row>
    <row r="10" spans="1:8" ht="20.100000000000001" customHeight="1">
      <c r="A10" s="338"/>
      <c r="B10" s="56" t="s">
        <v>72</v>
      </c>
      <c r="C10" s="1">
        <v>7</v>
      </c>
      <c r="D10" s="345"/>
      <c r="E10" s="1" t="s">
        <v>727</v>
      </c>
      <c r="F10" s="199"/>
      <c r="G10" s="199"/>
    </row>
    <row r="11" spans="1:8" ht="20.100000000000001" customHeight="1">
      <c r="A11" s="341"/>
      <c r="B11" s="1"/>
      <c r="C11" s="1"/>
      <c r="D11" s="346"/>
      <c r="E11" s="97"/>
      <c r="F11" s="199"/>
      <c r="G11" s="199"/>
    </row>
    <row r="12" spans="1:8" ht="27.95" customHeight="1">
      <c r="A12" s="193" t="s">
        <v>21</v>
      </c>
      <c r="B12" s="193"/>
      <c r="C12" s="193"/>
      <c r="D12" s="193"/>
      <c r="E12" s="2"/>
      <c r="F12" s="2"/>
      <c r="G12" s="200"/>
    </row>
    <row r="13" spans="1:8" ht="18.95" customHeight="1">
      <c r="A13" s="1"/>
      <c r="B13" s="199" t="s">
        <v>7</v>
      </c>
      <c r="C13" s="199" t="s">
        <v>10</v>
      </c>
      <c r="D13" s="199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0.4375</v>
      </c>
      <c r="C14" s="199" t="s">
        <v>728</v>
      </c>
      <c r="D14" s="199">
        <v>12</v>
      </c>
      <c r="E14" s="352"/>
      <c r="F14" s="352"/>
      <c r="G14" s="352"/>
    </row>
    <row r="15" spans="1:8" ht="18.95" customHeight="1">
      <c r="A15" s="350"/>
      <c r="B15" s="19" t="s">
        <v>729</v>
      </c>
      <c r="C15" s="199" t="s">
        <v>730</v>
      </c>
      <c r="D15" s="199">
        <v>3</v>
      </c>
      <c r="E15" s="352"/>
      <c r="F15" s="352"/>
      <c r="G15" s="352"/>
    </row>
    <row r="16" spans="1:8" ht="18.95" customHeight="1">
      <c r="A16" s="350"/>
      <c r="B16" s="19">
        <v>8.3333333333333329E-2</v>
      </c>
      <c r="C16" s="199" t="s">
        <v>731</v>
      </c>
      <c r="D16" s="199">
        <v>2</v>
      </c>
      <c r="E16" s="352"/>
      <c r="F16" s="352"/>
      <c r="G16" s="352"/>
    </row>
    <row r="17" spans="1:7" ht="18.95" customHeight="1">
      <c r="A17" s="350"/>
      <c r="B17" s="19"/>
      <c r="C17" s="199"/>
      <c r="D17" s="199"/>
      <c r="E17" s="352"/>
      <c r="F17" s="352"/>
      <c r="G17" s="352"/>
    </row>
    <row r="18" spans="1:7" ht="18.95" customHeight="1">
      <c r="A18" s="350"/>
      <c r="B18" s="19"/>
      <c r="C18" s="199"/>
      <c r="D18" s="199"/>
      <c r="E18" s="352"/>
      <c r="F18" s="352"/>
      <c r="G18" s="352"/>
    </row>
    <row r="19" spans="1:7" ht="18.95" customHeight="1">
      <c r="A19" s="350"/>
      <c r="B19" s="19"/>
      <c r="C19" s="199"/>
      <c r="D19" s="199"/>
      <c r="E19" s="352"/>
      <c r="F19" s="352"/>
      <c r="G19" s="352"/>
    </row>
    <row r="20" spans="1:7" ht="18.95" customHeight="1">
      <c r="A20" s="350"/>
      <c r="B20" s="19"/>
      <c r="C20" s="199"/>
      <c r="D20" s="199"/>
      <c r="E20" s="352"/>
      <c r="F20" s="352"/>
      <c r="G20" s="352"/>
    </row>
    <row r="21" spans="1:7" ht="18.95" customHeight="1">
      <c r="A21" s="350"/>
      <c r="B21" s="19"/>
      <c r="C21" s="199"/>
      <c r="D21" s="199"/>
      <c r="E21" s="352"/>
      <c r="F21" s="352"/>
      <c r="G21" s="352"/>
    </row>
    <row r="22" spans="1:7" ht="18.95" customHeight="1">
      <c r="A22" s="350"/>
      <c r="B22" s="19"/>
      <c r="C22" s="199"/>
      <c r="D22" s="199"/>
      <c r="E22" s="352"/>
      <c r="F22" s="352"/>
      <c r="G22" s="352"/>
    </row>
    <row r="23" spans="1:7">
      <c r="A23" s="353" t="s">
        <v>9</v>
      </c>
      <c r="B23" s="6">
        <v>0.27083333333333331</v>
      </c>
      <c r="C23" s="198" t="s">
        <v>732</v>
      </c>
      <c r="D23" s="198" t="s">
        <v>733</v>
      </c>
      <c r="E23" s="352"/>
      <c r="F23" s="352"/>
      <c r="G23" s="352"/>
    </row>
    <row r="24" spans="1:7">
      <c r="A24" s="353"/>
      <c r="B24" s="6"/>
      <c r="C24" s="198"/>
      <c r="D24" s="198"/>
      <c r="E24" s="352"/>
      <c r="F24" s="352"/>
      <c r="G24" s="352"/>
    </row>
    <row r="25" spans="1:7">
      <c r="A25" s="353"/>
      <c r="B25" s="6"/>
      <c r="C25" s="198"/>
      <c r="D25" s="198"/>
      <c r="E25" s="352"/>
      <c r="F25" s="352"/>
      <c r="G25" s="352"/>
    </row>
    <row r="26" spans="1:7">
      <c r="A26" s="353"/>
      <c r="B26" s="6"/>
      <c r="C26" s="198"/>
      <c r="D26" s="198"/>
      <c r="E26" s="352"/>
      <c r="F26" s="352"/>
      <c r="G26" s="352"/>
    </row>
    <row r="27" spans="1:7">
      <c r="A27" s="353"/>
      <c r="B27" s="6"/>
      <c r="C27" s="198"/>
      <c r="D27" s="198"/>
      <c r="E27" s="352"/>
      <c r="F27" s="352"/>
      <c r="G27" s="352"/>
    </row>
    <row r="28" spans="1:7">
      <c r="A28" s="353"/>
      <c r="B28" s="6"/>
      <c r="C28" s="198"/>
      <c r="D28" s="198"/>
      <c r="E28" s="352"/>
      <c r="F28" s="352"/>
      <c r="G28" s="352"/>
    </row>
    <row r="29" spans="1:7">
      <c r="A29" s="353"/>
      <c r="B29" s="6"/>
      <c r="C29" s="198"/>
      <c r="D29" s="198"/>
      <c r="E29" s="352"/>
      <c r="F29" s="352"/>
      <c r="G29" s="352"/>
    </row>
    <row r="30" spans="1:7">
      <c r="A30" s="353"/>
      <c r="B30" s="6"/>
      <c r="C30" s="198"/>
      <c r="D30" s="198"/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748</v>
      </c>
      <c r="C32" s="355"/>
      <c r="D32" s="353" t="s">
        <v>27</v>
      </c>
      <c r="E32" s="356" t="s">
        <v>721</v>
      </c>
      <c r="F32" s="357"/>
      <c r="G32" s="358"/>
    </row>
    <row r="33" spans="1:7">
      <c r="A33" s="353"/>
      <c r="B33" s="359" t="s">
        <v>751</v>
      </c>
      <c r="C33" s="359"/>
      <c r="D33" s="353"/>
      <c r="E33" s="360"/>
      <c r="F33" s="361"/>
      <c r="G33" s="362"/>
    </row>
    <row r="34" spans="1:7">
      <c r="A34" s="353"/>
      <c r="B34" s="359" t="s">
        <v>749</v>
      </c>
      <c r="C34" s="359"/>
      <c r="D34" s="353"/>
      <c r="E34" s="360"/>
      <c r="F34" s="361"/>
      <c r="G34" s="362"/>
    </row>
    <row r="35" spans="1:7">
      <c r="A35" s="353"/>
      <c r="B35" s="359" t="s">
        <v>750</v>
      </c>
      <c r="C35" s="359"/>
      <c r="D35" s="353"/>
      <c r="E35" s="360"/>
      <c r="F35" s="361"/>
      <c r="G35" s="362"/>
    </row>
    <row r="36" spans="1:7">
      <c r="A36" s="353"/>
      <c r="B36" s="363"/>
      <c r="C36" s="363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194"/>
      <c r="F39" s="195"/>
      <c r="G39" s="196"/>
    </row>
    <row r="40" spans="1:7">
      <c r="A40" s="353"/>
      <c r="B40" s="363"/>
      <c r="C40" s="363"/>
      <c r="D40" s="353"/>
      <c r="E40" s="194"/>
      <c r="F40" s="195"/>
      <c r="G40" s="196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742</v>
      </c>
      <c r="C43" s="358"/>
      <c r="D43" s="349" t="s">
        <v>6</v>
      </c>
      <c r="E43" s="356" t="s">
        <v>86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734</v>
      </c>
      <c r="C46" s="370"/>
      <c r="D46" s="370"/>
      <c r="E46" s="349" t="s">
        <v>6</v>
      </c>
      <c r="F46" s="376"/>
      <c r="G46" s="376"/>
    </row>
    <row r="47" spans="1:7">
      <c r="A47" s="350"/>
      <c r="B47" s="370" t="s">
        <v>735</v>
      </c>
      <c r="C47" s="370"/>
      <c r="D47" s="370"/>
      <c r="E47" s="350"/>
      <c r="F47" s="376"/>
      <c r="G47" s="376"/>
    </row>
    <row r="48" spans="1:7">
      <c r="A48" s="350"/>
      <c r="B48" s="370" t="s">
        <v>736</v>
      </c>
      <c r="C48" s="370"/>
      <c r="D48" s="370"/>
      <c r="E48" s="350"/>
      <c r="F48" s="376"/>
      <c r="G48" s="376"/>
    </row>
    <row r="49" spans="1:7">
      <c r="A49" s="350"/>
      <c r="B49" s="370" t="s">
        <v>737</v>
      </c>
      <c r="C49" s="370"/>
      <c r="D49" s="370"/>
      <c r="E49" s="350"/>
      <c r="F49" s="376"/>
      <c r="G49" s="376"/>
    </row>
    <row r="50" spans="1:7">
      <c r="A50" s="350"/>
      <c r="B50" s="370" t="s">
        <v>738</v>
      </c>
      <c r="C50" s="370"/>
      <c r="D50" s="370"/>
      <c r="E50" s="350"/>
      <c r="F50" s="371"/>
      <c r="G50" s="372"/>
    </row>
    <row r="51" spans="1:7">
      <c r="A51" s="350"/>
      <c r="B51" s="370" t="s">
        <v>739</v>
      </c>
      <c r="C51" s="370"/>
      <c r="D51" s="370"/>
      <c r="E51" s="350"/>
      <c r="F51" s="371"/>
      <c r="G51" s="372"/>
    </row>
    <row r="52" spans="1:7">
      <c r="A52" s="350"/>
      <c r="B52" s="373" t="s">
        <v>740</v>
      </c>
      <c r="C52" s="374"/>
      <c r="D52" s="375"/>
      <c r="E52" s="350"/>
      <c r="F52" s="371"/>
      <c r="G52" s="372"/>
    </row>
    <row r="53" spans="1:7">
      <c r="A53" s="350"/>
      <c r="B53" s="370" t="s">
        <v>741</v>
      </c>
      <c r="C53" s="370"/>
      <c r="D53" s="370"/>
      <c r="E53" s="350"/>
      <c r="F53" s="371"/>
      <c r="G53" s="372"/>
    </row>
    <row r="54" spans="1:7">
      <c r="A54" s="350"/>
      <c r="B54" s="370"/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201"/>
      <c r="B60" s="192"/>
      <c r="C60" s="192"/>
      <c r="D60" s="192"/>
      <c r="E60" s="201"/>
      <c r="F60" s="387"/>
      <c r="G60" s="387"/>
    </row>
    <row r="61" spans="1:7">
      <c r="A61" s="377" t="s">
        <v>25</v>
      </c>
      <c r="B61" s="377"/>
      <c r="C61" s="377"/>
      <c r="D61" s="377"/>
      <c r="E61" s="377"/>
      <c r="F61" s="377"/>
      <c r="G61" s="377"/>
    </row>
    <row r="62" spans="1:7">
      <c r="A62" s="378" t="s">
        <v>13</v>
      </c>
      <c r="B62" s="3" t="s">
        <v>32</v>
      </c>
      <c r="C62" s="3"/>
      <c r="D62" s="378"/>
      <c r="E62" s="3" t="s">
        <v>18</v>
      </c>
      <c r="F62" s="380" t="s">
        <v>19</v>
      </c>
      <c r="G62" s="381"/>
    </row>
    <row r="63" spans="1:7">
      <c r="A63" s="379"/>
      <c r="B63" s="8">
        <v>4000</v>
      </c>
      <c r="C63" s="9" t="s">
        <v>743</v>
      </c>
      <c r="D63" s="379"/>
      <c r="E63" s="8">
        <v>16900</v>
      </c>
      <c r="F63" s="382" t="s">
        <v>746</v>
      </c>
      <c r="G63" s="382"/>
    </row>
    <row r="64" spans="1:7">
      <c r="A64" s="379"/>
      <c r="B64" s="8">
        <v>5000</v>
      </c>
      <c r="C64" s="9" t="s">
        <v>744</v>
      </c>
      <c r="D64" s="379"/>
      <c r="E64" s="7"/>
      <c r="F64" s="382"/>
      <c r="G64" s="382"/>
    </row>
    <row r="65" spans="1:7">
      <c r="A65" s="379"/>
      <c r="B65" s="8">
        <v>1000</v>
      </c>
      <c r="C65" s="9" t="s">
        <v>745</v>
      </c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12"/>
      <c r="F71" s="382"/>
      <c r="G71" s="382"/>
    </row>
    <row r="72" spans="1:7" ht="18" thickBot="1">
      <c r="A72" s="379"/>
      <c r="B72" s="10"/>
      <c r="C72" s="11"/>
      <c r="D72" s="379"/>
      <c r="E72" s="12"/>
      <c r="F72" s="382"/>
      <c r="G72" s="382"/>
    </row>
    <row r="73" spans="1:7" ht="18.75" thickTop="1" thickBot="1">
      <c r="A73" s="13" t="s">
        <v>24</v>
      </c>
      <c r="B73" s="14">
        <f>B72+B71+B70+B69+B68+B67+B66+B65+B64+B63+E63+E64+E65+E66+E67+E68+E69+E70+E71+E72</f>
        <v>26900</v>
      </c>
      <c r="C73" s="15"/>
      <c r="D73" s="16"/>
      <c r="E73" s="17"/>
      <c r="F73" s="15"/>
      <c r="G73" s="18"/>
    </row>
    <row r="74" spans="1:7">
      <c r="A74" s="383"/>
      <c r="B74" s="383"/>
      <c r="C74" s="383"/>
      <c r="D74" s="383"/>
      <c r="E74" s="383"/>
      <c r="F74" s="383"/>
      <c r="G74" s="383"/>
    </row>
    <row r="75" spans="1:7">
      <c r="A75" s="384"/>
      <c r="B75" s="385"/>
      <c r="C75" s="385"/>
      <c r="D75" s="385"/>
      <c r="E75" s="385"/>
      <c r="F75" s="385"/>
      <c r="G75" s="386"/>
    </row>
    <row r="79" spans="1:7">
      <c r="C79" t="s">
        <v>16</v>
      </c>
    </row>
  </sheetData>
  <mergeCells count="107">
    <mergeCell ref="A62:A72"/>
    <mergeCell ref="D62:D72"/>
    <mergeCell ref="F62:G62"/>
    <mergeCell ref="F63:G63"/>
    <mergeCell ref="F64:G64"/>
    <mergeCell ref="F65:G65"/>
    <mergeCell ref="F72:G72"/>
    <mergeCell ref="A74:G74"/>
    <mergeCell ref="A75:G75"/>
    <mergeCell ref="F66:G66"/>
    <mergeCell ref="F67:G67"/>
    <mergeCell ref="F68:G68"/>
    <mergeCell ref="F69:G69"/>
    <mergeCell ref="F70:G70"/>
    <mergeCell ref="F71:G71"/>
    <mergeCell ref="F53:G53"/>
    <mergeCell ref="B54:D54"/>
    <mergeCell ref="F54:G54"/>
    <mergeCell ref="B55:D55"/>
    <mergeCell ref="F55:G55"/>
    <mergeCell ref="B59:D59"/>
    <mergeCell ref="F59:G59"/>
    <mergeCell ref="F60:G60"/>
    <mergeCell ref="A61:G61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79"/>
  <sheetViews>
    <sheetView workbookViewId="0">
      <selection activeCell="E8" sqref="E8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06" t="s">
        <v>23</v>
      </c>
      <c r="B2" s="325" t="s">
        <v>747</v>
      </c>
      <c r="C2" s="326"/>
      <c r="D2" s="206" t="s">
        <v>1</v>
      </c>
      <c r="E2" s="206" t="s">
        <v>34</v>
      </c>
      <c r="F2" s="205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02" t="s">
        <v>22</v>
      </c>
      <c r="F3" s="202"/>
      <c r="G3" s="330"/>
      <c r="H3" s="330"/>
    </row>
    <row r="4" spans="1:8" ht="20.100000000000001" customHeight="1">
      <c r="A4" s="206" t="s">
        <v>2</v>
      </c>
      <c r="B4" s="331">
        <v>725760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206" t="s">
        <v>3</v>
      </c>
      <c r="B5" s="336">
        <f>B6-B4</f>
        <v>1954600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206" t="s">
        <v>4</v>
      </c>
      <c r="B6" s="331">
        <v>2680360</v>
      </c>
      <c r="C6" s="332"/>
      <c r="D6" s="329"/>
      <c r="E6" s="341" t="s">
        <v>783</v>
      </c>
      <c r="F6" s="342"/>
      <c r="G6" s="343"/>
    </row>
    <row r="7" spans="1:8" ht="27.95" customHeight="1">
      <c r="A7" s="210" t="s">
        <v>14</v>
      </c>
      <c r="B7" s="210"/>
      <c r="C7" s="210"/>
      <c r="D7" s="2"/>
      <c r="E7" s="4"/>
      <c r="F7" s="4"/>
      <c r="G7" s="4"/>
    </row>
    <row r="8" spans="1:8" ht="20.100000000000001" customHeight="1">
      <c r="A8" s="333" t="s">
        <v>26</v>
      </c>
      <c r="B8" s="1" t="s">
        <v>178</v>
      </c>
      <c r="C8" s="1">
        <v>9</v>
      </c>
      <c r="D8" s="344" t="s">
        <v>5</v>
      </c>
      <c r="E8" s="1" t="s">
        <v>211</v>
      </c>
      <c r="F8" s="205"/>
      <c r="G8" s="5"/>
    </row>
    <row r="9" spans="1:8" ht="20.100000000000001" customHeight="1">
      <c r="A9" s="338"/>
      <c r="B9" s="1" t="s">
        <v>72</v>
      </c>
      <c r="C9" s="1">
        <v>14</v>
      </c>
      <c r="D9" s="345"/>
      <c r="E9" s="1" t="s">
        <v>251</v>
      </c>
      <c r="F9" s="205"/>
      <c r="G9" s="205"/>
      <c r="H9" t="s">
        <v>30</v>
      </c>
    </row>
    <row r="10" spans="1:8" ht="20.100000000000001" customHeight="1">
      <c r="A10" s="338"/>
      <c r="B10" s="56" t="s">
        <v>295</v>
      </c>
      <c r="C10" s="1">
        <v>7</v>
      </c>
      <c r="D10" s="345"/>
      <c r="E10" s="1"/>
      <c r="F10" s="205"/>
      <c r="G10" s="205"/>
    </row>
    <row r="11" spans="1:8" ht="20.100000000000001" customHeight="1">
      <c r="A11" s="341"/>
      <c r="B11" s="1" t="s">
        <v>784</v>
      </c>
      <c r="C11" s="1">
        <v>8</v>
      </c>
      <c r="D11" s="346"/>
      <c r="E11" s="97"/>
      <c r="F11" s="205"/>
      <c r="G11" s="205"/>
    </row>
    <row r="12" spans="1:8" ht="27.95" customHeight="1">
      <c r="A12" s="210" t="s">
        <v>21</v>
      </c>
      <c r="B12" s="210"/>
      <c r="C12" s="210"/>
      <c r="D12" s="210"/>
      <c r="E12" s="2"/>
      <c r="F12" s="2"/>
      <c r="G12" s="203"/>
    </row>
    <row r="13" spans="1:8" ht="18.95" customHeight="1">
      <c r="A13" s="1"/>
      <c r="B13" s="205" t="s">
        <v>7</v>
      </c>
      <c r="C13" s="205" t="s">
        <v>10</v>
      </c>
      <c r="D13" s="205" t="s">
        <v>11</v>
      </c>
      <c r="E13" s="347" t="s">
        <v>12</v>
      </c>
      <c r="F13" s="348"/>
      <c r="G13" s="337"/>
    </row>
    <row r="14" spans="1:8" ht="18.95" customHeight="1">
      <c r="A14" s="349" t="s">
        <v>8</v>
      </c>
      <c r="B14" s="19">
        <v>0.5</v>
      </c>
      <c r="C14" s="205" t="s">
        <v>762</v>
      </c>
      <c r="D14" s="205">
        <v>6</v>
      </c>
      <c r="E14" s="352" t="s">
        <v>785</v>
      </c>
      <c r="F14" s="352"/>
      <c r="G14" s="352"/>
    </row>
    <row r="15" spans="1:8" ht="18.95" customHeight="1">
      <c r="A15" s="350"/>
      <c r="B15" s="19">
        <v>0.41666666666666669</v>
      </c>
      <c r="C15" s="205" t="s">
        <v>761</v>
      </c>
      <c r="D15" s="205">
        <v>5</v>
      </c>
      <c r="E15" s="352"/>
      <c r="F15" s="352"/>
      <c r="G15" s="352"/>
    </row>
    <row r="16" spans="1:8" ht="18.95" customHeight="1">
      <c r="A16" s="350"/>
      <c r="B16" s="19">
        <v>0.4861111111111111</v>
      </c>
      <c r="C16" s="205" t="s">
        <v>760</v>
      </c>
      <c r="D16" s="205">
        <v>3</v>
      </c>
      <c r="E16" s="352"/>
      <c r="F16" s="352"/>
      <c r="G16" s="352"/>
    </row>
    <row r="17" spans="1:7" ht="18.95" customHeight="1">
      <c r="A17" s="350"/>
      <c r="B17" s="19">
        <v>0.5</v>
      </c>
      <c r="C17" s="205" t="s">
        <v>759</v>
      </c>
      <c r="D17" s="205">
        <v>2</v>
      </c>
      <c r="E17" s="352"/>
      <c r="F17" s="352"/>
      <c r="G17" s="352"/>
    </row>
    <row r="18" spans="1:7" ht="18.95" customHeight="1">
      <c r="A18" s="350"/>
      <c r="B18" s="19">
        <v>0.52083333333333337</v>
      </c>
      <c r="C18" s="205" t="s">
        <v>758</v>
      </c>
      <c r="D18" s="205">
        <v>3</v>
      </c>
      <c r="E18" s="352"/>
      <c r="F18" s="352"/>
      <c r="G18" s="352"/>
    </row>
    <row r="19" spans="1:7" ht="18.95" customHeight="1">
      <c r="A19" s="350"/>
      <c r="B19" s="19">
        <v>0.5</v>
      </c>
      <c r="C19" s="205" t="s">
        <v>757</v>
      </c>
      <c r="D19" s="205">
        <v>2</v>
      </c>
      <c r="E19" s="352"/>
      <c r="F19" s="352"/>
      <c r="G19" s="352"/>
    </row>
    <row r="20" spans="1:7" ht="18.95" customHeight="1">
      <c r="A20" s="350"/>
      <c r="B20" s="19">
        <v>0.5</v>
      </c>
      <c r="C20" s="205" t="s">
        <v>756</v>
      </c>
      <c r="D20" s="205">
        <v>5</v>
      </c>
      <c r="E20" s="352"/>
      <c r="F20" s="352"/>
      <c r="G20" s="352"/>
    </row>
    <row r="21" spans="1:7" ht="18.95" customHeight="1">
      <c r="A21" s="350"/>
      <c r="B21" s="19"/>
      <c r="C21" s="205"/>
      <c r="D21" s="205"/>
      <c r="E21" s="352"/>
      <c r="F21" s="352"/>
      <c r="G21" s="352"/>
    </row>
    <row r="22" spans="1:7" ht="18.95" customHeight="1">
      <c r="A22" s="350"/>
      <c r="B22" s="19"/>
      <c r="C22" s="205"/>
      <c r="D22" s="205"/>
      <c r="E22" s="352"/>
      <c r="F22" s="352"/>
      <c r="G22" s="352"/>
    </row>
    <row r="23" spans="1:7">
      <c r="A23" s="353" t="s">
        <v>9</v>
      </c>
      <c r="B23" s="6">
        <v>0.25</v>
      </c>
      <c r="C23" s="206" t="s">
        <v>755</v>
      </c>
      <c r="D23" s="206">
        <v>6</v>
      </c>
      <c r="E23" s="352"/>
      <c r="F23" s="352"/>
      <c r="G23" s="352"/>
    </row>
    <row r="24" spans="1:7">
      <c r="A24" s="353"/>
      <c r="B24" s="6">
        <v>0.29166666666666669</v>
      </c>
      <c r="C24" s="206" t="s">
        <v>754</v>
      </c>
      <c r="D24" s="206">
        <v>2</v>
      </c>
      <c r="E24" s="352"/>
      <c r="F24" s="352"/>
      <c r="G24" s="352"/>
    </row>
    <row r="25" spans="1:7">
      <c r="A25" s="353"/>
      <c r="B25" s="6">
        <v>0.31944444444444448</v>
      </c>
      <c r="C25" s="206" t="s">
        <v>753</v>
      </c>
      <c r="D25" s="206">
        <v>8</v>
      </c>
      <c r="E25" s="352"/>
      <c r="F25" s="352"/>
      <c r="G25" s="352"/>
    </row>
    <row r="26" spans="1:7">
      <c r="A26" s="353"/>
      <c r="B26" s="6">
        <v>0.26041666666666669</v>
      </c>
      <c r="C26" s="206" t="s">
        <v>752</v>
      </c>
      <c r="D26" s="206">
        <v>9</v>
      </c>
      <c r="E26" s="352"/>
      <c r="F26" s="352"/>
      <c r="G26" s="352"/>
    </row>
    <row r="27" spans="1:7">
      <c r="A27" s="353"/>
      <c r="B27" s="6"/>
      <c r="C27" s="206"/>
      <c r="D27" s="206"/>
      <c r="E27" s="352"/>
      <c r="F27" s="352"/>
      <c r="G27" s="352"/>
    </row>
    <row r="28" spans="1:7">
      <c r="A28" s="353"/>
      <c r="B28" s="6"/>
      <c r="C28" s="206"/>
      <c r="D28" s="206"/>
      <c r="E28" s="352"/>
      <c r="F28" s="352"/>
      <c r="G28" s="352"/>
    </row>
    <row r="29" spans="1:7">
      <c r="A29" s="353"/>
      <c r="B29" s="6"/>
      <c r="C29" s="206"/>
      <c r="D29" s="206"/>
      <c r="E29" s="352"/>
      <c r="F29" s="352"/>
      <c r="G29" s="352"/>
    </row>
    <row r="30" spans="1:7">
      <c r="A30" s="353"/>
      <c r="B30" s="6"/>
      <c r="C30" s="206"/>
      <c r="D30" s="206"/>
      <c r="E30" s="352"/>
      <c r="F30" s="352"/>
      <c r="G30" s="352"/>
    </row>
    <row r="31" spans="1:7">
      <c r="A31" s="327" t="s">
        <v>20</v>
      </c>
      <c r="B31" s="327"/>
      <c r="C31" s="327"/>
      <c r="D31" s="327"/>
      <c r="E31" s="327"/>
      <c r="F31" s="327"/>
      <c r="G31" s="327"/>
    </row>
    <row r="32" spans="1:7">
      <c r="A32" s="353" t="s">
        <v>13</v>
      </c>
      <c r="B32" s="354" t="s">
        <v>764</v>
      </c>
      <c r="C32" s="355"/>
      <c r="D32" s="353" t="s">
        <v>27</v>
      </c>
      <c r="E32" s="356" t="s">
        <v>786</v>
      </c>
      <c r="F32" s="357"/>
      <c r="G32" s="358"/>
    </row>
    <row r="33" spans="1:7">
      <c r="A33" s="353"/>
      <c r="B33" s="359" t="s">
        <v>763</v>
      </c>
      <c r="C33" s="359"/>
      <c r="D33" s="353"/>
      <c r="E33" s="360" t="s">
        <v>787</v>
      </c>
      <c r="F33" s="361"/>
      <c r="G33" s="362"/>
    </row>
    <row r="34" spans="1:7">
      <c r="A34" s="353"/>
      <c r="B34" s="359" t="s">
        <v>765</v>
      </c>
      <c r="C34" s="359"/>
      <c r="D34" s="353"/>
      <c r="E34" s="360" t="s">
        <v>788</v>
      </c>
      <c r="F34" s="361"/>
      <c r="G34" s="362"/>
    </row>
    <row r="35" spans="1:7">
      <c r="A35" s="353"/>
      <c r="B35" s="359" t="s">
        <v>766</v>
      </c>
      <c r="C35" s="359"/>
      <c r="D35" s="353"/>
      <c r="E35" s="360" t="s">
        <v>789</v>
      </c>
      <c r="F35" s="361"/>
      <c r="G35" s="362"/>
    </row>
    <row r="36" spans="1:7">
      <c r="A36" s="353"/>
      <c r="B36" s="359" t="s">
        <v>767</v>
      </c>
      <c r="C36" s="359"/>
      <c r="D36" s="353"/>
      <c r="E36" s="360" t="s">
        <v>790</v>
      </c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207"/>
      <c r="F39" s="208"/>
      <c r="G39" s="209"/>
    </row>
    <row r="40" spans="1:7">
      <c r="A40" s="353"/>
      <c r="B40" s="363"/>
      <c r="C40" s="363"/>
      <c r="D40" s="353"/>
      <c r="E40" s="207"/>
      <c r="F40" s="208"/>
      <c r="G40" s="209"/>
    </row>
    <row r="41" spans="1:7">
      <c r="A41" s="353"/>
      <c r="B41" s="365"/>
      <c r="C41" s="366"/>
      <c r="D41" s="353"/>
      <c r="E41" s="360"/>
      <c r="F41" s="361"/>
      <c r="G41" s="362"/>
    </row>
    <row r="42" spans="1:7">
      <c r="A42" s="364" t="s">
        <v>17</v>
      </c>
      <c r="B42" s="364"/>
      <c r="C42" s="364"/>
      <c r="D42" s="364"/>
      <c r="E42" s="364"/>
      <c r="F42" s="364"/>
      <c r="G42" s="364"/>
    </row>
    <row r="43" spans="1:7">
      <c r="A43" s="349" t="s">
        <v>13</v>
      </c>
      <c r="B43" s="356" t="s">
        <v>768</v>
      </c>
      <c r="C43" s="358"/>
      <c r="D43" s="349" t="s">
        <v>6</v>
      </c>
      <c r="E43" s="356" t="s">
        <v>52</v>
      </c>
      <c r="F43" s="357"/>
      <c r="G43" s="358"/>
    </row>
    <row r="44" spans="1:7">
      <c r="A44" s="351"/>
      <c r="B44" s="367"/>
      <c r="C44" s="368"/>
      <c r="D44" s="351"/>
      <c r="E44" s="367"/>
      <c r="F44" s="369"/>
      <c r="G44" s="368"/>
    </row>
    <row r="45" spans="1:7">
      <c r="A45" s="364" t="s">
        <v>28</v>
      </c>
      <c r="B45" s="364"/>
      <c r="C45" s="364"/>
      <c r="D45" s="364"/>
      <c r="E45" s="364"/>
      <c r="F45" s="364"/>
      <c r="G45" s="364"/>
    </row>
    <row r="46" spans="1:7">
      <c r="A46" s="349" t="s">
        <v>33</v>
      </c>
      <c r="B46" s="370" t="s">
        <v>769</v>
      </c>
      <c r="C46" s="370"/>
      <c r="D46" s="370"/>
      <c r="E46" s="349" t="s">
        <v>6</v>
      </c>
      <c r="F46" s="376" t="s">
        <v>791</v>
      </c>
      <c r="G46" s="376"/>
    </row>
    <row r="47" spans="1:7">
      <c r="A47" s="350"/>
      <c r="B47" s="370" t="s">
        <v>770</v>
      </c>
      <c r="C47" s="370"/>
      <c r="D47" s="370"/>
      <c r="E47" s="350"/>
      <c r="F47" s="376" t="s">
        <v>792</v>
      </c>
      <c r="G47" s="376"/>
    </row>
    <row r="48" spans="1:7">
      <c r="A48" s="350"/>
      <c r="B48" s="370" t="s">
        <v>771</v>
      </c>
      <c r="C48" s="370"/>
      <c r="D48" s="370"/>
      <c r="E48" s="350"/>
      <c r="F48" s="376" t="s">
        <v>793</v>
      </c>
      <c r="G48" s="376"/>
    </row>
    <row r="49" spans="1:7">
      <c r="A49" s="350"/>
      <c r="B49" s="370" t="s">
        <v>772</v>
      </c>
      <c r="C49" s="370"/>
      <c r="D49" s="370"/>
      <c r="E49" s="350"/>
      <c r="F49" s="376" t="s">
        <v>349</v>
      </c>
      <c r="G49" s="376"/>
    </row>
    <row r="50" spans="1:7">
      <c r="A50" s="350"/>
      <c r="B50" s="370" t="s">
        <v>770</v>
      </c>
      <c r="C50" s="370"/>
      <c r="D50" s="370"/>
      <c r="E50" s="350"/>
      <c r="F50" s="371" t="s">
        <v>794</v>
      </c>
      <c r="G50" s="372"/>
    </row>
    <row r="51" spans="1:7">
      <c r="A51" s="350"/>
      <c r="B51" s="370" t="s">
        <v>773</v>
      </c>
      <c r="C51" s="370"/>
      <c r="D51" s="370"/>
      <c r="E51" s="350"/>
      <c r="F51" s="371"/>
      <c r="G51" s="372"/>
    </row>
    <row r="52" spans="1:7">
      <c r="A52" s="350"/>
      <c r="B52" s="373" t="s">
        <v>774</v>
      </c>
      <c r="C52" s="374"/>
      <c r="D52" s="375"/>
      <c r="E52" s="350"/>
      <c r="F52" s="371"/>
      <c r="G52" s="372"/>
    </row>
    <row r="53" spans="1:7">
      <c r="A53" s="350"/>
      <c r="B53" s="370" t="s">
        <v>775</v>
      </c>
      <c r="C53" s="370"/>
      <c r="D53" s="370"/>
      <c r="E53" s="350"/>
      <c r="F53" s="371"/>
      <c r="G53" s="372"/>
    </row>
    <row r="54" spans="1:7">
      <c r="A54" s="350"/>
      <c r="B54" s="370" t="s">
        <v>776</v>
      </c>
      <c r="C54" s="370"/>
      <c r="D54" s="370"/>
      <c r="E54" s="350"/>
      <c r="F54" s="371"/>
      <c r="G54" s="372"/>
    </row>
    <row r="55" spans="1:7">
      <c r="A55" s="350"/>
      <c r="B55" s="370" t="s">
        <v>777</v>
      </c>
      <c r="C55" s="370"/>
      <c r="D55" s="370"/>
      <c r="E55" s="350"/>
      <c r="F55" s="371"/>
      <c r="G55" s="372"/>
    </row>
    <row r="56" spans="1:7">
      <c r="A56" s="350"/>
      <c r="B56" s="370" t="s">
        <v>778</v>
      </c>
      <c r="C56" s="370"/>
      <c r="D56" s="370"/>
      <c r="E56" s="350"/>
      <c r="F56" s="371"/>
      <c r="G56" s="372"/>
    </row>
    <row r="57" spans="1:7">
      <c r="A57" s="350"/>
      <c r="B57" s="370" t="s">
        <v>779</v>
      </c>
      <c r="C57" s="370"/>
      <c r="D57" s="370"/>
      <c r="E57" s="350"/>
      <c r="F57" s="371"/>
      <c r="G57" s="372"/>
    </row>
    <row r="58" spans="1:7">
      <c r="A58" s="350"/>
      <c r="B58" s="370" t="s">
        <v>780</v>
      </c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204"/>
      <c r="B60" s="192"/>
      <c r="C60" s="192"/>
      <c r="D60" s="192"/>
      <c r="E60" s="204"/>
      <c r="F60" s="387"/>
      <c r="G60" s="387"/>
    </row>
    <row r="61" spans="1:7">
      <c r="A61" s="377" t="s">
        <v>25</v>
      </c>
      <c r="B61" s="377"/>
      <c r="C61" s="377"/>
      <c r="D61" s="377"/>
      <c r="E61" s="377"/>
      <c r="F61" s="377"/>
      <c r="G61" s="377"/>
    </row>
    <row r="62" spans="1:7">
      <c r="A62" s="378" t="s">
        <v>13</v>
      </c>
      <c r="B62" s="3" t="s">
        <v>32</v>
      </c>
      <c r="C62" s="3"/>
      <c r="D62" s="378"/>
      <c r="E62" s="3" t="s">
        <v>18</v>
      </c>
      <c r="F62" s="380" t="s">
        <v>19</v>
      </c>
      <c r="G62" s="381"/>
    </row>
    <row r="63" spans="1:7">
      <c r="A63" s="379"/>
      <c r="B63" s="8">
        <v>2700</v>
      </c>
      <c r="C63" s="9" t="s">
        <v>781</v>
      </c>
      <c r="D63" s="379"/>
      <c r="E63" s="8"/>
      <c r="F63" s="382"/>
      <c r="G63" s="382"/>
    </row>
    <row r="64" spans="1:7">
      <c r="A64" s="379"/>
      <c r="B64" s="8"/>
      <c r="C64" s="9"/>
      <c r="D64" s="379"/>
      <c r="E64" s="7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12"/>
      <c r="F71" s="382"/>
      <c r="G71" s="382"/>
    </row>
    <row r="72" spans="1:7" ht="18" thickBot="1">
      <c r="A72" s="379"/>
      <c r="B72" s="10"/>
      <c r="C72" s="11"/>
      <c r="D72" s="379"/>
      <c r="E72" s="12"/>
      <c r="F72" s="382"/>
      <c r="G72" s="382"/>
    </row>
    <row r="73" spans="1:7" ht="18.75" thickTop="1" thickBot="1">
      <c r="A73" s="13" t="s">
        <v>24</v>
      </c>
      <c r="B73" s="14">
        <f>B72+B71+B70+B69+B68+B67+B66+B65+B64+B63+E63+E64+E65+E66+E67+E68+E69+E70+E71+E72</f>
        <v>2700</v>
      </c>
      <c r="C73" s="15"/>
      <c r="D73" s="16"/>
      <c r="E73" s="17"/>
      <c r="F73" s="15"/>
      <c r="G73" s="18"/>
    </row>
    <row r="74" spans="1:7">
      <c r="A74" s="383"/>
      <c r="B74" s="383"/>
      <c r="C74" s="383"/>
      <c r="D74" s="383"/>
      <c r="E74" s="383"/>
      <c r="F74" s="383"/>
      <c r="G74" s="383"/>
    </row>
    <row r="75" spans="1:7">
      <c r="A75" s="384"/>
      <c r="B75" s="385"/>
      <c r="C75" s="385"/>
      <c r="D75" s="385"/>
      <c r="E75" s="385"/>
      <c r="F75" s="385"/>
      <c r="G75" s="386"/>
    </row>
    <row r="79" spans="1:7">
      <c r="C79" t="s">
        <v>16</v>
      </c>
    </row>
  </sheetData>
  <mergeCells count="107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A8:A11"/>
    <mergeCell ref="D8:D11"/>
    <mergeCell ref="E13:G13"/>
    <mergeCell ref="A14:A22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B36:C36"/>
    <mergeCell ref="E36:G36"/>
    <mergeCell ref="E28:G28"/>
    <mergeCell ref="E29:G29"/>
    <mergeCell ref="E30:G30"/>
    <mergeCell ref="A31:G31"/>
    <mergeCell ref="A32:A41"/>
    <mergeCell ref="B32:C32"/>
    <mergeCell ref="D32:D41"/>
    <mergeCell ref="E32:G32"/>
    <mergeCell ref="B33:C33"/>
    <mergeCell ref="E33:G33"/>
    <mergeCell ref="B41:C41"/>
    <mergeCell ref="E41:G41"/>
    <mergeCell ref="A23:A30"/>
    <mergeCell ref="E23:G23"/>
    <mergeCell ref="E24:G24"/>
    <mergeCell ref="E25:G25"/>
    <mergeCell ref="E26:G26"/>
    <mergeCell ref="E27:G27"/>
    <mergeCell ref="B34:C34"/>
    <mergeCell ref="E34:G34"/>
    <mergeCell ref="B35:C35"/>
    <mergeCell ref="E35:G35"/>
    <mergeCell ref="A42:G42"/>
    <mergeCell ref="A43:A44"/>
    <mergeCell ref="B43:C44"/>
    <mergeCell ref="D43:D44"/>
    <mergeCell ref="E43:G44"/>
    <mergeCell ref="B37:C37"/>
    <mergeCell ref="E37:G37"/>
    <mergeCell ref="B38:C38"/>
    <mergeCell ref="E38:G38"/>
    <mergeCell ref="B39:C39"/>
    <mergeCell ref="B40:C40"/>
    <mergeCell ref="F49:G49"/>
    <mergeCell ref="B50:D50"/>
    <mergeCell ref="F50:G50"/>
    <mergeCell ref="B51:D51"/>
    <mergeCell ref="F51:G51"/>
    <mergeCell ref="B52:D52"/>
    <mergeCell ref="F52:G52"/>
    <mergeCell ref="A45:G45"/>
    <mergeCell ref="A46:A59"/>
    <mergeCell ref="B46:D46"/>
    <mergeCell ref="E46:E59"/>
    <mergeCell ref="F46:G46"/>
    <mergeCell ref="B47:D47"/>
    <mergeCell ref="F47:G47"/>
    <mergeCell ref="B48:D48"/>
    <mergeCell ref="F48:G48"/>
    <mergeCell ref="B49:D49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B59:D59"/>
    <mergeCell ref="F59:G59"/>
    <mergeCell ref="F60:G60"/>
    <mergeCell ref="A61:G61"/>
    <mergeCell ref="A62:A72"/>
    <mergeCell ref="D62:D72"/>
    <mergeCell ref="F62:G62"/>
    <mergeCell ref="F63:G63"/>
    <mergeCell ref="F64:G64"/>
    <mergeCell ref="F65:G65"/>
    <mergeCell ref="F72:G72"/>
    <mergeCell ref="A74:G74"/>
    <mergeCell ref="A75:G75"/>
    <mergeCell ref="F66:G66"/>
    <mergeCell ref="F67:G67"/>
    <mergeCell ref="F68:G68"/>
    <mergeCell ref="F69:G69"/>
    <mergeCell ref="F70:G70"/>
    <mergeCell ref="F71:G71"/>
  </mergeCells>
  <phoneticPr fontId="11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12" sqref="B1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16" t="s">
        <v>23</v>
      </c>
      <c r="B2" s="325" t="s">
        <v>795</v>
      </c>
      <c r="C2" s="326"/>
      <c r="D2" s="216" t="s">
        <v>1</v>
      </c>
      <c r="E2" s="216" t="s">
        <v>34</v>
      </c>
      <c r="F2" s="217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15" t="s">
        <v>22</v>
      </c>
      <c r="F3" s="215"/>
      <c r="G3" s="330"/>
      <c r="H3" s="330"/>
    </row>
    <row r="4" spans="1:8" ht="20.100000000000001" customHeight="1">
      <c r="A4" s="216" t="s">
        <v>2</v>
      </c>
      <c r="B4" s="331">
        <v>1584980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216" t="s">
        <v>3</v>
      </c>
      <c r="B5" s="336">
        <f>B6-B4</f>
        <v>2492460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216" t="s">
        <v>4</v>
      </c>
      <c r="B6" s="331">
        <f>117500+3878940+81000</f>
        <v>4077440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16" t="s">
        <v>834</v>
      </c>
      <c r="B7" s="388" t="s">
        <v>835</v>
      </c>
      <c r="C7" s="389"/>
      <c r="D7" s="218"/>
      <c r="E7" s="220"/>
      <c r="F7" s="220"/>
      <c r="G7" s="220"/>
    </row>
    <row r="8" spans="1:8" ht="27.95" customHeight="1">
      <c r="A8" s="211" t="s">
        <v>14</v>
      </c>
      <c r="B8" s="211"/>
      <c r="C8" s="211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836</v>
      </c>
      <c r="C9" s="1">
        <v>7</v>
      </c>
      <c r="D9" s="344" t="s">
        <v>5</v>
      </c>
      <c r="E9" s="1" t="s">
        <v>494</v>
      </c>
      <c r="F9" s="217"/>
      <c r="G9" s="5"/>
    </row>
    <row r="10" spans="1:8" ht="20.100000000000001" customHeight="1">
      <c r="A10" s="338"/>
      <c r="B10" s="1" t="s">
        <v>72</v>
      </c>
      <c r="C10" s="1">
        <v>17</v>
      </c>
      <c r="D10" s="345"/>
      <c r="E10" s="1"/>
      <c r="F10" s="217"/>
      <c r="G10" s="217"/>
      <c r="H10" t="s">
        <v>30</v>
      </c>
    </row>
    <row r="11" spans="1:8" ht="20.100000000000001" customHeight="1">
      <c r="A11" s="338"/>
      <c r="B11" s="56" t="s">
        <v>106</v>
      </c>
      <c r="C11" s="1" t="s">
        <v>837</v>
      </c>
      <c r="D11" s="345"/>
      <c r="E11" s="1"/>
      <c r="F11" s="217"/>
      <c r="G11" s="217"/>
    </row>
    <row r="12" spans="1:8" ht="20.100000000000001" customHeight="1">
      <c r="A12" s="341"/>
      <c r="B12" s="1" t="s">
        <v>838</v>
      </c>
      <c r="C12" s="1">
        <v>5</v>
      </c>
      <c r="D12" s="346"/>
      <c r="E12" s="97"/>
      <c r="F12" s="217"/>
      <c r="G12" s="217"/>
    </row>
    <row r="13" spans="1:8" ht="27.95" customHeight="1">
      <c r="A13" s="211" t="s">
        <v>21</v>
      </c>
      <c r="B13" s="211"/>
      <c r="C13" s="211"/>
      <c r="D13" s="211"/>
      <c r="E13" s="2"/>
      <c r="F13" s="2"/>
      <c r="G13" s="219"/>
    </row>
    <row r="14" spans="1:8" ht="18.95" customHeight="1">
      <c r="A14" s="1"/>
      <c r="B14" s="217" t="s">
        <v>7</v>
      </c>
      <c r="C14" s="217" t="s">
        <v>10</v>
      </c>
      <c r="D14" s="217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0.45833333333333331</v>
      </c>
      <c r="C15" s="227" t="s">
        <v>840</v>
      </c>
      <c r="D15" s="217">
        <v>12</v>
      </c>
      <c r="E15" s="352"/>
      <c r="F15" s="352"/>
      <c r="G15" s="352"/>
    </row>
    <row r="16" spans="1:8" ht="18.95" customHeight="1">
      <c r="A16" s="350"/>
      <c r="B16" s="19">
        <v>0.45833333333333331</v>
      </c>
      <c r="C16" s="217" t="s">
        <v>812</v>
      </c>
      <c r="D16" s="217">
        <v>4</v>
      </c>
      <c r="E16" s="352"/>
      <c r="F16" s="352"/>
      <c r="G16" s="352"/>
    </row>
    <row r="17" spans="1:7" ht="18.95" customHeight="1">
      <c r="A17" s="350"/>
      <c r="B17" s="19">
        <v>0.4375</v>
      </c>
      <c r="C17" s="217" t="s">
        <v>811</v>
      </c>
      <c r="D17" s="217">
        <v>5</v>
      </c>
      <c r="E17" s="352"/>
      <c r="F17" s="352"/>
      <c r="G17" s="352"/>
    </row>
    <row r="18" spans="1:7" ht="18.95" customHeight="1">
      <c r="A18" s="350"/>
      <c r="B18" s="19">
        <v>0.41666666666666669</v>
      </c>
      <c r="C18" s="217" t="s">
        <v>810</v>
      </c>
      <c r="D18" s="217">
        <v>5</v>
      </c>
      <c r="E18" s="352"/>
      <c r="F18" s="352"/>
      <c r="G18" s="352"/>
    </row>
    <row r="19" spans="1:7" ht="18.95" customHeight="1">
      <c r="A19" s="350"/>
      <c r="B19" s="19">
        <v>0.4375</v>
      </c>
      <c r="C19" s="217" t="s">
        <v>809</v>
      </c>
      <c r="D19" s="217">
        <v>4</v>
      </c>
      <c r="E19" s="352"/>
      <c r="F19" s="352"/>
      <c r="G19" s="352"/>
    </row>
    <row r="20" spans="1:7" ht="18.95" customHeight="1">
      <c r="A20" s="350"/>
      <c r="B20" s="19">
        <v>0.45833333333333331</v>
      </c>
      <c r="C20" s="217" t="s">
        <v>833</v>
      </c>
      <c r="D20" s="217">
        <v>8</v>
      </c>
      <c r="E20" s="352"/>
      <c r="F20" s="352"/>
      <c r="G20" s="352"/>
    </row>
    <row r="21" spans="1:7" ht="18.95" customHeight="1">
      <c r="A21" s="350"/>
      <c r="B21" s="19"/>
      <c r="C21" s="217"/>
      <c r="D21" s="217"/>
      <c r="E21" s="352"/>
      <c r="F21" s="352"/>
      <c r="G21" s="352"/>
    </row>
    <row r="22" spans="1:7" ht="18.95" customHeight="1">
      <c r="A22" s="350"/>
      <c r="B22" s="19"/>
      <c r="C22" s="217"/>
      <c r="D22" s="217"/>
      <c r="E22" s="352"/>
      <c r="F22" s="352"/>
      <c r="G22" s="352"/>
    </row>
    <row r="23" spans="1:7" ht="18.95" customHeight="1">
      <c r="A23" s="350"/>
      <c r="B23" s="19"/>
      <c r="C23" s="217"/>
      <c r="D23" s="217"/>
      <c r="E23" s="352"/>
      <c r="F23" s="352"/>
      <c r="G23" s="352"/>
    </row>
    <row r="24" spans="1:7">
      <c r="A24" s="353" t="s">
        <v>9</v>
      </c>
      <c r="B24" s="6">
        <v>0.27777777777777779</v>
      </c>
      <c r="C24" s="216" t="s">
        <v>808</v>
      </c>
      <c r="D24" s="216" t="s">
        <v>120</v>
      </c>
      <c r="E24" s="352"/>
      <c r="F24" s="352"/>
      <c r="G24" s="352"/>
    </row>
    <row r="25" spans="1:7">
      <c r="A25" s="353"/>
      <c r="B25" s="6">
        <v>0.35416666666666669</v>
      </c>
      <c r="C25" s="216" t="s">
        <v>807</v>
      </c>
      <c r="D25" s="216" t="s">
        <v>121</v>
      </c>
      <c r="E25" s="352"/>
      <c r="F25" s="352"/>
      <c r="G25" s="352"/>
    </row>
    <row r="26" spans="1:7">
      <c r="A26" s="353"/>
      <c r="B26" s="6"/>
      <c r="C26" s="216"/>
      <c r="D26" s="216"/>
      <c r="E26" s="352"/>
      <c r="F26" s="352"/>
      <c r="G26" s="352"/>
    </row>
    <row r="27" spans="1:7">
      <c r="A27" s="353"/>
      <c r="B27" s="6"/>
      <c r="C27" s="216"/>
      <c r="D27" s="216"/>
      <c r="E27" s="352"/>
      <c r="F27" s="352"/>
      <c r="G27" s="352"/>
    </row>
    <row r="28" spans="1:7">
      <c r="A28" s="353"/>
      <c r="B28" s="6"/>
      <c r="C28" s="216"/>
      <c r="D28" s="216"/>
      <c r="E28" s="352"/>
      <c r="F28" s="352"/>
      <c r="G28" s="352"/>
    </row>
    <row r="29" spans="1:7">
      <c r="A29" s="353"/>
      <c r="B29" s="6"/>
      <c r="C29" s="216"/>
      <c r="D29" s="216"/>
      <c r="E29" s="352"/>
      <c r="F29" s="352"/>
      <c r="G29" s="352"/>
    </row>
    <row r="30" spans="1:7">
      <c r="A30" s="353"/>
      <c r="B30" s="6"/>
      <c r="C30" s="216"/>
      <c r="D30" s="216"/>
      <c r="E30" s="352"/>
      <c r="F30" s="352"/>
      <c r="G30" s="352"/>
    </row>
    <row r="31" spans="1:7">
      <c r="A31" s="353"/>
      <c r="B31" s="6"/>
      <c r="C31" s="216"/>
      <c r="D31" s="216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813</v>
      </c>
      <c r="C33" s="355"/>
      <c r="D33" s="353" t="s">
        <v>27</v>
      </c>
      <c r="E33" s="356" t="s">
        <v>796</v>
      </c>
      <c r="F33" s="357"/>
      <c r="G33" s="358"/>
    </row>
    <row r="34" spans="1:7">
      <c r="A34" s="353"/>
      <c r="B34" s="359" t="s">
        <v>814</v>
      </c>
      <c r="C34" s="359"/>
      <c r="D34" s="353"/>
      <c r="E34" s="360" t="s">
        <v>797</v>
      </c>
      <c r="F34" s="361"/>
      <c r="G34" s="362"/>
    </row>
    <row r="35" spans="1:7">
      <c r="A35" s="353"/>
      <c r="B35" s="359" t="s">
        <v>815</v>
      </c>
      <c r="C35" s="359"/>
      <c r="D35" s="353"/>
      <c r="E35" s="360" t="s">
        <v>798</v>
      </c>
      <c r="F35" s="361"/>
      <c r="G35" s="362"/>
    </row>
    <row r="36" spans="1:7">
      <c r="A36" s="353"/>
      <c r="B36" s="363"/>
      <c r="C36" s="363"/>
      <c r="D36" s="353"/>
      <c r="E36" s="360" t="s">
        <v>799</v>
      </c>
      <c r="F36" s="361"/>
      <c r="G36" s="362"/>
    </row>
    <row r="37" spans="1:7">
      <c r="A37" s="353"/>
      <c r="B37" s="363"/>
      <c r="C37" s="363"/>
      <c r="D37" s="353"/>
      <c r="E37" s="360" t="s">
        <v>800</v>
      </c>
      <c r="F37" s="361"/>
      <c r="G37" s="362"/>
    </row>
    <row r="38" spans="1:7">
      <c r="A38" s="353"/>
      <c r="B38" s="363"/>
      <c r="C38" s="363"/>
      <c r="D38" s="353"/>
      <c r="E38" s="360" t="s">
        <v>801</v>
      </c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212"/>
      <c r="F40" s="213"/>
      <c r="G40" s="214"/>
    </row>
    <row r="41" spans="1:7">
      <c r="A41" s="353"/>
      <c r="B41" s="363"/>
      <c r="C41" s="363"/>
      <c r="D41" s="353"/>
      <c r="E41" s="212"/>
      <c r="F41" s="213"/>
      <c r="G41" s="214"/>
    </row>
    <row r="42" spans="1:7">
      <c r="A42" s="353"/>
      <c r="B42" s="365"/>
      <c r="C42" s="366"/>
      <c r="D42" s="353"/>
      <c r="E42" s="360"/>
      <c r="F42" s="361"/>
      <c r="G42" s="362"/>
    </row>
    <row r="43" spans="1:7">
      <c r="A43" s="364" t="s">
        <v>17</v>
      </c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816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817</v>
      </c>
      <c r="C47" s="370"/>
      <c r="D47" s="370"/>
      <c r="E47" s="349" t="s">
        <v>6</v>
      </c>
      <c r="F47" s="376" t="s">
        <v>802</v>
      </c>
      <c r="G47" s="376"/>
    </row>
    <row r="48" spans="1:7">
      <c r="A48" s="350"/>
      <c r="B48" s="370" t="s">
        <v>818</v>
      </c>
      <c r="C48" s="370"/>
      <c r="D48" s="370"/>
      <c r="E48" s="350"/>
      <c r="F48" s="376" t="s">
        <v>803</v>
      </c>
      <c r="G48" s="376"/>
    </row>
    <row r="49" spans="1:7">
      <c r="A49" s="350"/>
      <c r="B49" s="370" t="s">
        <v>819</v>
      </c>
      <c r="C49" s="370"/>
      <c r="D49" s="370"/>
      <c r="E49" s="350"/>
      <c r="F49" s="376" t="s">
        <v>804</v>
      </c>
      <c r="G49" s="376"/>
    </row>
    <row r="50" spans="1:7">
      <c r="A50" s="350"/>
      <c r="B50" s="370" t="s">
        <v>820</v>
      </c>
      <c r="C50" s="370"/>
      <c r="D50" s="370"/>
      <c r="E50" s="350"/>
      <c r="F50" s="376" t="s">
        <v>805</v>
      </c>
      <c r="G50" s="376"/>
    </row>
    <row r="51" spans="1:7">
      <c r="A51" s="350"/>
      <c r="B51" s="370" t="s">
        <v>821</v>
      </c>
      <c r="C51" s="370"/>
      <c r="D51" s="370"/>
      <c r="E51" s="350"/>
      <c r="F51" s="371" t="s">
        <v>806</v>
      </c>
      <c r="G51" s="372"/>
    </row>
    <row r="52" spans="1:7">
      <c r="A52" s="350"/>
      <c r="B52" s="370" t="s">
        <v>820</v>
      </c>
      <c r="C52" s="370"/>
      <c r="D52" s="370"/>
      <c r="E52" s="350"/>
      <c r="F52" s="371"/>
      <c r="G52" s="372"/>
    </row>
    <row r="53" spans="1:7">
      <c r="A53" s="350"/>
      <c r="B53" s="373" t="s">
        <v>822</v>
      </c>
      <c r="C53" s="374"/>
      <c r="D53" s="375"/>
      <c r="E53" s="350"/>
      <c r="F53" s="371"/>
      <c r="G53" s="372"/>
    </row>
    <row r="54" spans="1:7">
      <c r="A54" s="350"/>
      <c r="B54" s="370" t="s">
        <v>823</v>
      </c>
      <c r="C54" s="370"/>
      <c r="D54" s="370"/>
      <c r="E54" s="350"/>
      <c r="F54" s="371"/>
      <c r="G54" s="372"/>
    </row>
    <row r="55" spans="1:7">
      <c r="A55" s="350"/>
      <c r="B55" s="370" t="s">
        <v>824</v>
      </c>
      <c r="C55" s="370"/>
      <c r="D55" s="370"/>
      <c r="E55" s="350"/>
      <c r="F55" s="371"/>
      <c r="G55" s="372"/>
    </row>
    <row r="56" spans="1:7">
      <c r="A56" s="350"/>
      <c r="B56" s="370" t="s">
        <v>825</v>
      </c>
      <c r="C56" s="370"/>
      <c r="D56" s="370"/>
      <c r="E56" s="350"/>
      <c r="F56" s="371"/>
      <c r="G56" s="372"/>
    </row>
    <row r="57" spans="1:7">
      <c r="A57" s="350"/>
      <c r="B57" s="370" t="s">
        <v>826</v>
      </c>
      <c r="C57" s="370"/>
      <c r="D57" s="370"/>
      <c r="E57" s="350"/>
      <c r="F57" s="371"/>
      <c r="G57" s="372"/>
    </row>
    <row r="58" spans="1:7">
      <c r="A58" s="350"/>
      <c r="B58" s="370" t="s">
        <v>827</v>
      </c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21"/>
      <c r="B61" s="192"/>
      <c r="C61" s="192"/>
      <c r="D61" s="192"/>
      <c r="E61" s="221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30000</v>
      </c>
      <c r="C64" s="9" t="s">
        <v>829</v>
      </c>
      <c r="D64" s="379"/>
      <c r="E64" s="8">
        <v>6000</v>
      </c>
      <c r="F64" s="382" t="s">
        <v>828</v>
      </c>
      <c r="G64" s="382"/>
    </row>
    <row r="65" spans="1:7">
      <c r="A65" s="379"/>
      <c r="B65" s="8">
        <v>60000</v>
      </c>
      <c r="C65" s="9" t="s">
        <v>830</v>
      </c>
      <c r="D65" s="379"/>
      <c r="E65" s="7"/>
      <c r="F65" s="382"/>
      <c r="G65" s="382"/>
    </row>
    <row r="66" spans="1:7">
      <c r="A66" s="379"/>
      <c r="B66" s="8">
        <v>10000</v>
      </c>
      <c r="C66" s="9" t="s">
        <v>70</v>
      </c>
      <c r="D66" s="379"/>
      <c r="E66" s="7"/>
      <c r="F66" s="382"/>
      <c r="G66" s="382"/>
    </row>
    <row r="67" spans="1:7">
      <c r="A67" s="379"/>
      <c r="B67" s="8">
        <v>10000</v>
      </c>
      <c r="C67" s="9" t="s">
        <v>67</v>
      </c>
      <c r="D67" s="379"/>
      <c r="E67" s="7"/>
      <c r="F67" s="382"/>
      <c r="G67" s="382"/>
    </row>
    <row r="68" spans="1:7">
      <c r="A68" s="379"/>
      <c r="B68" s="8">
        <v>20000</v>
      </c>
      <c r="C68" s="9" t="s">
        <v>68</v>
      </c>
      <c r="D68" s="379"/>
      <c r="E68" s="7"/>
      <c r="F68" s="382"/>
      <c r="G68" s="382"/>
    </row>
    <row r="69" spans="1:7">
      <c r="A69" s="379"/>
      <c r="B69" s="8">
        <v>11000</v>
      </c>
      <c r="C69" s="9" t="s">
        <v>69</v>
      </c>
      <c r="D69" s="379"/>
      <c r="E69" s="7"/>
      <c r="F69" s="382"/>
      <c r="G69" s="382"/>
    </row>
    <row r="70" spans="1:7">
      <c r="A70" s="379"/>
      <c r="B70" s="8">
        <v>10000</v>
      </c>
      <c r="C70" s="9" t="s">
        <v>831</v>
      </c>
      <c r="D70" s="379"/>
      <c r="E70" s="7"/>
      <c r="F70" s="382"/>
      <c r="G70" s="382"/>
    </row>
    <row r="71" spans="1:7">
      <c r="A71" s="379"/>
      <c r="B71" s="8">
        <v>10000</v>
      </c>
      <c r="C71" s="9" t="s">
        <v>103</v>
      </c>
      <c r="D71" s="379"/>
      <c r="E71" s="7"/>
      <c r="F71" s="382"/>
      <c r="G71" s="382"/>
    </row>
    <row r="72" spans="1:7">
      <c r="A72" s="379"/>
      <c r="B72" s="10">
        <v>10000</v>
      </c>
      <c r="C72" s="11" t="s">
        <v>832</v>
      </c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177000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8">
    <mergeCell ref="F58:G58"/>
    <mergeCell ref="F53:G53"/>
    <mergeCell ref="F73:G73"/>
    <mergeCell ref="A75:G75"/>
    <mergeCell ref="A76:G76"/>
    <mergeCell ref="B7:C7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B57:D57"/>
    <mergeCell ref="F57:G57"/>
    <mergeCell ref="B58:D58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9:D59"/>
    <mergeCell ref="F59:G59"/>
    <mergeCell ref="B54:D54"/>
    <mergeCell ref="F54:G54"/>
    <mergeCell ref="B55:D55"/>
    <mergeCell ref="F55:G55"/>
    <mergeCell ref="B56:D56"/>
    <mergeCell ref="F56:G56"/>
    <mergeCell ref="F50:G50"/>
    <mergeCell ref="B51:D51"/>
    <mergeCell ref="F51:G51"/>
    <mergeCell ref="B52:D52"/>
    <mergeCell ref="F52:G52"/>
    <mergeCell ref="B53:D53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B37:C37"/>
    <mergeCell ref="E37:G37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34:G34"/>
    <mergeCell ref="B42:C42"/>
    <mergeCell ref="E42:G42"/>
    <mergeCell ref="A24:A31"/>
    <mergeCell ref="E24:G24"/>
    <mergeCell ref="E25:G25"/>
    <mergeCell ref="E26:G26"/>
    <mergeCell ref="E27:G27"/>
    <mergeCell ref="E28:G28"/>
    <mergeCell ref="B35:C35"/>
    <mergeCell ref="E35:G35"/>
    <mergeCell ref="B36:C36"/>
    <mergeCell ref="E36:G36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B29" sqref="B29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28" t="s">
        <v>23</v>
      </c>
      <c r="B2" s="325" t="s">
        <v>839</v>
      </c>
      <c r="C2" s="326"/>
      <c r="D2" s="228" t="s">
        <v>1</v>
      </c>
      <c r="E2" s="228" t="s">
        <v>34</v>
      </c>
      <c r="F2" s="227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22" t="s">
        <v>22</v>
      </c>
      <c r="F3" s="222"/>
      <c r="G3" s="330"/>
      <c r="H3" s="330"/>
    </row>
    <row r="4" spans="1:8" ht="20.100000000000001" customHeight="1">
      <c r="A4" s="228" t="s">
        <v>2</v>
      </c>
      <c r="B4" s="331">
        <v>1945140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228" t="s">
        <v>3</v>
      </c>
      <c r="B5" s="336">
        <f>B6-B4</f>
        <v>1651400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228" t="s">
        <v>4</v>
      </c>
      <c r="B6" s="331">
        <v>3596540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28" t="s">
        <v>834</v>
      </c>
      <c r="B7" s="388" t="s">
        <v>865</v>
      </c>
      <c r="C7" s="389"/>
      <c r="D7" s="223"/>
      <c r="E7" s="225"/>
      <c r="F7" s="225"/>
      <c r="G7" s="225"/>
    </row>
    <row r="8" spans="1:8" ht="27.95" customHeight="1">
      <c r="A8" s="232" t="s">
        <v>14</v>
      </c>
      <c r="B8" s="232"/>
      <c r="C8" s="232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866</v>
      </c>
      <c r="C9" s="1" t="s">
        <v>867</v>
      </c>
      <c r="D9" s="344" t="s">
        <v>5</v>
      </c>
      <c r="E9" s="1" t="s">
        <v>494</v>
      </c>
      <c r="F9" s="227"/>
      <c r="G9" s="5"/>
    </row>
    <row r="10" spans="1:8" ht="20.100000000000001" customHeight="1">
      <c r="A10" s="338"/>
      <c r="B10" s="1" t="s">
        <v>868</v>
      </c>
      <c r="C10" s="1">
        <v>15</v>
      </c>
      <c r="D10" s="345"/>
      <c r="E10" s="1" t="s">
        <v>211</v>
      </c>
      <c r="F10" s="227"/>
      <c r="G10" s="227"/>
      <c r="H10" t="s">
        <v>30</v>
      </c>
    </row>
    <row r="11" spans="1:8" ht="20.100000000000001" customHeight="1">
      <c r="A11" s="338"/>
      <c r="B11" s="56" t="s">
        <v>869</v>
      </c>
      <c r="C11" s="1">
        <v>6</v>
      </c>
      <c r="D11" s="345"/>
      <c r="E11" s="1" t="s">
        <v>250</v>
      </c>
      <c r="F11" s="227"/>
      <c r="G11" s="227"/>
    </row>
    <row r="12" spans="1:8" ht="20.100000000000001" customHeight="1">
      <c r="A12" s="341"/>
      <c r="B12" s="1"/>
      <c r="C12" s="1"/>
      <c r="D12" s="346"/>
      <c r="E12" s="97"/>
      <c r="F12" s="227"/>
      <c r="G12" s="227"/>
    </row>
    <row r="13" spans="1:8" ht="27.95" customHeight="1">
      <c r="A13" s="232" t="s">
        <v>21</v>
      </c>
      <c r="B13" s="232"/>
      <c r="C13" s="232"/>
      <c r="D13" s="232"/>
      <c r="E13" s="2"/>
      <c r="F13" s="2"/>
      <c r="G13" s="224"/>
    </row>
    <row r="14" spans="1:8" ht="18.95" customHeight="1">
      <c r="A14" s="1"/>
      <c r="B14" s="227" t="s">
        <v>7</v>
      </c>
      <c r="C14" s="227" t="s">
        <v>10</v>
      </c>
      <c r="D14" s="227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6.25E-2</v>
      </c>
      <c r="C15" s="227" t="s">
        <v>849</v>
      </c>
      <c r="D15" s="227" t="s">
        <v>850</v>
      </c>
      <c r="E15" s="352"/>
      <c r="F15" s="352"/>
      <c r="G15" s="352"/>
    </row>
    <row r="16" spans="1:8" ht="18.95" customHeight="1">
      <c r="A16" s="350"/>
      <c r="B16" s="19">
        <v>0.52083333333333337</v>
      </c>
      <c r="C16" s="227" t="s">
        <v>848</v>
      </c>
      <c r="D16" s="227">
        <v>2</v>
      </c>
      <c r="E16" s="352"/>
      <c r="F16" s="352"/>
      <c r="G16" s="352"/>
    </row>
    <row r="17" spans="1:7" ht="18.95" customHeight="1">
      <c r="A17" s="350"/>
      <c r="B17" s="19">
        <v>0.52083333333333337</v>
      </c>
      <c r="C17" s="227" t="s">
        <v>847</v>
      </c>
      <c r="D17" s="227">
        <v>3</v>
      </c>
      <c r="E17" s="352"/>
      <c r="F17" s="352"/>
      <c r="G17" s="352"/>
    </row>
    <row r="18" spans="1:7" ht="18.95" customHeight="1">
      <c r="A18" s="350"/>
      <c r="B18" s="19">
        <v>4.1666666666666664E-2</v>
      </c>
      <c r="C18" s="227" t="s">
        <v>846</v>
      </c>
      <c r="D18" s="227">
        <v>3</v>
      </c>
      <c r="E18" s="352"/>
      <c r="F18" s="352"/>
      <c r="G18" s="352"/>
    </row>
    <row r="19" spans="1:7" ht="18.95" customHeight="1">
      <c r="A19" s="350"/>
      <c r="B19" s="19">
        <v>4.1666666666666664E-2</v>
      </c>
      <c r="C19" s="227" t="s">
        <v>845</v>
      </c>
      <c r="D19" s="227">
        <v>2</v>
      </c>
      <c r="E19" s="352"/>
      <c r="F19" s="352"/>
      <c r="G19" s="352"/>
    </row>
    <row r="20" spans="1:7" ht="18.95" customHeight="1">
      <c r="A20" s="350"/>
      <c r="B20" s="19">
        <v>0.52083333333333337</v>
      </c>
      <c r="C20" s="227" t="s">
        <v>844</v>
      </c>
      <c r="D20" s="227">
        <v>6</v>
      </c>
      <c r="E20" s="352"/>
      <c r="F20" s="352"/>
      <c r="G20" s="352"/>
    </row>
    <row r="21" spans="1:7" ht="18.95" customHeight="1">
      <c r="A21" s="350"/>
      <c r="B21" s="19">
        <v>6.25E-2</v>
      </c>
      <c r="C21" s="227" t="s">
        <v>843</v>
      </c>
      <c r="D21" s="227" t="s">
        <v>121</v>
      </c>
      <c r="E21" s="352"/>
      <c r="F21" s="352"/>
      <c r="G21" s="352"/>
    </row>
    <row r="22" spans="1:7" ht="18.95" customHeight="1">
      <c r="A22" s="350"/>
      <c r="B22" s="19">
        <v>9.0277777777777776E-2</v>
      </c>
      <c r="C22" s="227" t="s">
        <v>842</v>
      </c>
      <c r="D22" s="227">
        <v>3</v>
      </c>
      <c r="E22" s="352"/>
      <c r="F22" s="352"/>
      <c r="G22" s="352"/>
    </row>
    <row r="23" spans="1:7" ht="18.95" customHeight="1">
      <c r="A23" s="350"/>
      <c r="B23" s="19"/>
      <c r="C23" s="227"/>
      <c r="D23" s="227"/>
      <c r="E23" s="352"/>
      <c r="F23" s="352"/>
      <c r="G23" s="352"/>
    </row>
    <row r="24" spans="1:7">
      <c r="A24" s="353" t="s">
        <v>9</v>
      </c>
      <c r="B24" s="6">
        <v>0.27083333333333331</v>
      </c>
      <c r="C24" s="228" t="s">
        <v>841</v>
      </c>
      <c r="D24" s="228">
        <v>10</v>
      </c>
      <c r="E24" s="352"/>
      <c r="F24" s="352"/>
      <c r="G24" s="352"/>
    </row>
    <row r="25" spans="1:7">
      <c r="A25" s="353"/>
      <c r="B25" s="6"/>
      <c r="C25" s="228"/>
      <c r="D25" s="228"/>
      <c r="E25" s="352"/>
      <c r="F25" s="352"/>
      <c r="G25" s="352"/>
    </row>
    <row r="26" spans="1:7">
      <c r="A26" s="353"/>
      <c r="B26" s="6"/>
      <c r="C26" s="228"/>
      <c r="D26" s="228"/>
      <c r="E26" s="352"/>
      <c r="F26" s="352"/>
      <c r="G26" s="352"/>
    </row>
    <row r="27" spans="1:7">
      <c r="A27" s="353"/>
      <c r="B27" s="6"/>
      <c r="C27" s="228"/>
      <c r="D27" s="228"/>
      <c r="E27" s="352"/>
      <c r="F27" s="352"/>
      <c r="G27" s="352"/>
    </row>
    <row r="28" spans="1:7">
      <c r="A28" s="353"/>
      <c r="B28" s="6"/>
      <c r="C28" s="228"/>
      <c r="D28" s="228"/>
      <c r="E28" s="352"/>
      <c r="F28" s="352"/>
      <c r="G28" s="352"/>
    </row>
    <row r="29" spans="1:7">
      <c r="A29" s="353"/>
      <c r="B29" s="6"/>
      <c r="C29" s="228"/>
      <c r="D29" s="228"/>
      <c r="E29" s="352"/>
      <c r="F29" s="352"/>
      <c r="G29" s="352"/>
    </row>
    <row r="30" spans="1:7">
      <c r="A30" s="353"/>
      <c r="B30" s="6"/>
      <c r="C30" s="228"/>
      <c r="D30" s="228"/>
      <c r="E30" s="352"/>
      <c r="F30" s="352"/>
      <c r="G30" s="352"/>
    </row>
    <row r="31" spans="1:7">
      <c r="A31" s="353"/>
      <c r="B31" s="6"/>
      <c r="C31" s="228"/>
      <c r="D31" s="228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851</v>
      </c>
      <c r="C33" s="355"/>
      <c r="D33" s="353" t="s">
        <v>27</v>
      </c>
      <c r="E33" s="356" t="s">
        <v>870</v>
      </c>
      <c r="F33" s="357"/>
      <c r="G33" s="358"/>
    </row>
    <row r="34" spans="1:7">
      <c r="A34" s="353"/>
      <c r="B34" s="359" t="s">
        <v>852</v>
      </c>
      <c r="C34" s="359"/>
      <c r="D34" s="353"/>
      <c r="E34" s="360" t="s">
        <v>871</v>
      </c>
      <c r="F34" s="361"/>
      <c r="G34" s="362"/>
    </row>
    <row r="35" spans="1:7">
      <c r="A35" s="353"/>
      <c r="B35" s="363"/>
      <c r="C35" s="363"/>
      <c r="D35" s="353"/>
      <c r="E35" s="360" t="s">
        <v>872</v>
      </c>
      <c r="F35" s="361"/>
      <c r="G35" s="362"/>
    </row>
    <row r="36" spans="1:7">
      <c r="A36" s="353"/>
      <c r="B36" s="363"/>
      <c r="C36" s="363"/>
      <c r="D36" s="353"/>
      <c r="E36" s="360" t="s">
        <v>873</v>
      </c>
      <c r="F36" s="361"/>
      <c r="G36" s="362"/>
    </row>
    <row r="37" spans="1:7">
      <c r="A37" s="353"/>
      <c r="B37" s="363"/>
      <c r="C37" s="363"/>
      <c r="D37" s="353"/>
      <c r="E37" s="360" t="s">
        <v>874</v>
      </c>
      <c r="F37" s="361"/>
      <c r="G37" s="362"/>
    </row>
    <row r="38" spans="1:7">
      <c r="A38" s="353"/>
      <c r="B38" s="363"/>
      <c r="C38" s="363"/>
      <c r="D38" s="353"/>
      <c r="E38" s="360" t="s">
        <v>875</v>
      </c>
      <c r="F38" s="361"/>
      <c r="G38" s="362"/>
    </row>
    <row r="39" spans="1:7">
      <c r="A39" s="353"/>
      <c r="B39" s="363"/>
      <c r="C39" s="363"/>
      <c r="D39" s="353"/>
      <c r="E39" s="360" t="s">
        <v>876</v>
      </c>
      <c r="F39" s="361"/>
      <c r="G39" s="362"/>
    </row>
    <row r="40" spans="1:7">
      <c r="A40" s="353"/>
      <c r="B40" s="363"/>
      <c r="C40" s="363"/>
      <c r="D40" s="353"/>
      <c r="E40" s="229"/>
      <c r="F40" s="230"/>
      <c r="G40" s="231"/>
    </row>
    <row r="41" spans="1:7">
      <c r="A41" s="353"/>
      <c r="B41" s="363"/>
      <c r="C41" s="363"/>
      <c r="D41" s="353"/>
      <c r="E41" s="229"/>
      <c r="F41" s="230"/>
      <c r="G41" s="231"/>
    </row>
    <row r="42" spans="1:7">
      <c r="A42" s="353"/>
      <c r="B42" s="365"/>
      <c r="C42" s="366"/>
      <c r="D42" s="353"/>
      <c r="E42" s="360"/>
      <c r="F42" s="361"/>
      <c r="G42" s="362"/>
    </row>
    <row r="43" spans="1:7">
      <c r="A43" s="364" t="s">
        <v>17</v>
      </c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853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854</v>
      </c>
      <c r="C47" s="370"/>
      <c r="D47" s="370"/>
      <c r="E47" s="349" t="s">
        <v>6</v>
      </c>
      <c r="F47" s="376" t="s">
        <v>877</v>
      </c>
      <c r="G47" s="376"/>
    </row>
    <row r="48" spans="1:7">
      <c r="A48" s="350"/>
      <c r="B48" s="370" t="s">
        <v>855</v>
      </c>
      <c r="C48" s="370"/>
      <c r="D48" s="370"/>
      <c r="E48" s="350"/>
      <c r="F48" s="376" t="s">
        <v>878</v>
      </c>
      <c r="G48" s="376"/>
    </row>
    <row r="49" spans="1:7">
      <c r="A49" s="350"/>
      <c r="B49" s="370" t="s">
        <v>856</v>
      </c>
      <c r="C49" s="370"/>
      <c r="D49" s="370"/>
      <c r="E49" s="350"/>
      <c r="F49" s="376" t="s">
        <v>879</v>
      </c>
      <c r="G49" s="376"/>
    </row>
    <row r="50" spans="1:7">
      <c r="A50" s="350"/>
      <c r="B50" s="370" t="s">
        <v>857</v>
      </c>
      <c r="C50" s="370"/>
      <c r="D50" s="370"/>
      <c r="E50" s="350"/>
      <c r="F50" s="376" t="s">
        <v>880</v>
      </c>
      <c r="G50" s="376"/>
    </row>
    <row r="51" spans="1:7">
      <c r="A51" s="350"/>
      <c r="B51" s="370" t="s">
        <v>858</v>
      </c>
      <c r="C51" s="370"/>
      <c r="D51" s="370"/>
      <c r="E51" s="350"/>
      <c r="F51" s="371" t="s">
        <v>881</v>
      </c>
      <c r="G51" s="372"/>
    </row>
    <row r="52" spans="1:7">
      <c r="A52" s="350"/>
      <c r="B52" s="370" t="s">
        <v>855</v>
      </c>
      <c r="C52" s="370"/>
      <c r="D52" s="370"/>
      <c r="E52" s="350"/>
      <c r="F52" s="371" t="s">
        <v>882</v>
      </c>
      <c r="G52" s="372"/>
    </row>
    <row r="53" spans="1:7">
      <c r="A53" s="350"/>
      <c r="B53" s="373" t="s">
        <v>859</v>
      </c>
      <c r="C53" s="374"/>
      <c r="D53" s="375"/>
      <c r="E53" s="350"/>
      <c r="F53" s="371" t="s">
        <v>883</v>
      </c>
      <c r="G53" s="372"/>
    </row>
    <row r="54" spans="1:7">
      <c r="A54" s="350"/>
      <c r="B54" s="370" t="s">
        <v>860</v>
      </c>
      <c r="C54" s="370"/>
      <c r="D54" s="370"/>
      <c r="E54" s="350"/>
      <c r="F54" s="371" t="s">
        <v>884</v>
      </c>
      <c r="G54" s="372"/>
    </row>
    <row r="55" spans="1:7">
      <c r="A55" s="350"/>
      <c r="B55" s="370" t="s">
        <v>861</v>
      </c>
      <c r="C55" s="370"/>
      <c r="D55" s="370"/>
      <c r="E55" s="350"/>
      <c r="F55" s="371" t="s">
        <v>885</v>
      </c>
      <c r="G55" s="372"/>
    </row>
    <row r="56" spans="1:7">
      <c r="A56" s="350"/>
      <c r="B56" s="370" t="s">
        <v>862</v>
      </c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26"/>
      <c r="B61" s="192"/>
      <c r="C61" s="192"/>
      <c r="D61" s="192"/>
      <c r="E61" s="226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10000</v>
      </c>
      <c r="C64" s="9" t="s">
        <v>67</v>
      </c>
      <c r="D64" s="379"/>
      <c r="E64" s="8">
        <v>4580</v>
      </c>
      <c r="F64" s="382" t="s">
        <v>863</v>
      </c>
      <c r="G64" s="382"/>
    </row>
    <row r="65" spans="1:7">
      <c r="A65" s="379"/>
      <c r="B65" s="8">
        <v>10000</v>
      </c>
      <c r="C65" s="9" t="s">
        <v>68</v>
      </c>
      <c r="D65" s="379"/>
      <c r="E65" s="7"/>
      <c r="F65" s="382"/>
      <c r="G65" s="382"/>
    </row>
    <row r="66" spans="1:7">
      <c r="A66" s="379"/>
      <c r="B66" s="8">
        <v>11000</v>
      </c>
      <c r="C66" s="9" t="s">
        <v>69</v>
      </c>
      <c r="D66" s="379"/>
      <c r="E66" s="7"/>
      <c r="F66" s="382"/>
      <c r="G66" s="382"/>
    </row>
    <row r="67" spans="1:7">
      <c r="A67" s="379"/>
      <c r="B67" s="8">
        <v>10000</v>
      </c>
      <c r="C67" s="9" t="s">
        <v>864</v>
      </c>
      <c r="D67" s="379"/>
      <c r="E67" s="7"/>
      <c r="F67" s="382"/>
      <c r="G67" s="382"/>
    </row>
    <row r="68" spans="1:7">
      <c r="A68" s="379"/>
      <c r="B68" s="8">
        <v>10000</v>
      </c>
      <c r="C68" s="9" t="s">
        <v>70</v>
      </c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>
        <v>5</v>
      </c>
      <c r="G70" s="382"/>
    </row>
    <row r="71" spans="1:7">
      <c r="A71" s="379"/>
      <c r="B71" s="8"/>
      <c r="C71" s="9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55580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8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42:C42"/>
    <mergeCell ref="E42:G42"/>
    <mergeCell ref="A24:A31"/>
    <mergeCell ref="E24:G24"/>
    <mergeCell ref="E25:G25"/>
    <mergeCell ref="E26:G26"/>
    <mergeCell ref="E27:G27"/>
    <mergeCell ref="E34:G34"/>
    <mergeCell ref="B35:C35"/>
    <mergeCell ref="E35:G35"/>
    <mergeCell ref="B36:C36"/>
    <mergeCell ref="E36:G36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F50" sqref="F50:G5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39" t="s">
        <v>23</v>
      </c>
      <c r="B2" s="325" t="s">
        <v>886</v>
      </c>
      <c r="C2" s="326"/>
      <c r="D2" s="239" t="s">
        <v>1</v>
      </c>
      <c r="E2" s="239" t="s">
        <v>34</v>
      </c>
      <c r="F2" s="238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33" t="s">
        <v>22</v>
      </c>
      <c r="F3" s="233"/>
      <c r="G3" s="330"/>
      <c r="H3" s="330"/>
    </row>
    <row r="4" spans="1:8" ht="20.100000000000001" customHeight="1">
      <c r="A4" s="239" t="s">
        <v>2</v>
      </c>
      <c r="B4" s="331">
        <v>1115600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239" t="s">
        <v>3</v>
      </c>
      <c r="B5" s="336">
        <f>B6-B4</f>
        <v>1057300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239" t="s">
        <v>4</v>
      </c>
      <c r="B6" s="331">
        <v>2172900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39" t="s">
        <v>834</v>
      </c>
      <c r="B7" s="388" t="s">
        <v>52</v>
      </c>
      <c r="C7" s="389"/>
      <c r="D7" s="234"/>
      <c r="E7" s="236"/>
      <c r="F7" s="236"/>
      <c r="G7" s="236"/>
    </row>
    <row r="8" spans="1:8" ht="27.95" customHeight="1">
      <c r="A8" s="243" t="s">
        <v>14</v>
      </c>
      <c r="B8" s="243"/>
      <c r="C8" s="243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899</v>
      </c>
      <c r="C9" s="1">
        <v>10</v>
      </c>
      <c r="D9" s="344" t="s">
        <v>5</v>
      </c>
      <c r="E9" s="1" t="s">
        <v>494</v>
      </c>
      <c r="F9" s="238"/>
      <c r="G9" s="5"/>
    </row>
    <row r="10" spans="1:8" ht="20.100000000000001" customHeight="1">
      <c r="A10" s="338"/>
      <c r="B10" s="1" t="s">
        <v>900</v>
      </c>
      <c r="C10" s="1">
        <v>3</v>
      </c>
      <c r="D10" s="345"/>
      <c r="E10" s="1" t="s">
        <v>211</v>
      </c>
      <c r="F10" s="238"/>
      <c r="G10" s="238"/>
      <c r="H10" t="s">
        <v>30</v>
      </c>
    </row>
    <row r="11" spans="1:8" ht="20.100000000000001" customHeight="1">
      <c r="A11" s="338"/>
      <c r="B11" s="56" t="s">
        <v>901</v>
      </c>
      <c r="C11" s="1">
        <v>6</v>
      </c>
      <c r="D11" s="345"/>
      <c r="E11" s="1" t="s">
        <v>887</v>
      </c>
      <c r="F11" s="238"/>
      <c r="G11" s="238"/>
    </row>
    <row r="12" spans="1:8" ht="20.100000000000001" customHeight="1">
      <c r="A12" s="341"/>
      <c r="B12" s="1"/>
      <c r="C12" s="1"/>
      <c r="D12" s="346"/>
      <c r="E12" s="97"/>
      <c r="F12" s="238"/>
      <c r="G12" s="238"/>
    </row>
    <row r="13" spans="1:8" ht="27.95" customHeight="1">
      <c r="A13" s="243" t="s">
        <v>21</v>
      </c>
      <c r="B13" s="243"/>
      <c r="C13" s="243"/>
      <c r="D13" s="243"/>
      <c r="E13" s="2"/>
      <c r="F13" s="2"/>
      <c r="G13" s="235"/>
    </row>
    <row r="14" spans="1:8" ht="18.95" customHeight="1">
      <c r="A14" s="1"/>
      <c r="B14" s="238" t="s">
        <v>7</v>
      </c>
      <c r="C14" s="238" t="s">
        <v>10</v>
      </c>
      <c r="D14" s="238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0.5</v>
      </c>
      <c r="C15" s="238" t="s">
        <v>889</v>
      </c>
      <c r="D15" s="238">
        <v>6</v>
      </c>
      <c r="E15" s="352"/>
      <c r="F15" s="352"/>
      <c r="G15" s="352"/>
    </row>
    <row r="16" spans="1:8" ht="18.95" customHeight="1">
      <c r="A16" s="350"/>
      <c r="B16" s="19">
        <v>4.1666666666666664E-2</v>
      </c>
      <c r="C16" s="238" t="s">
        <v>888</v>
      </c>
      <c r="D16" s="238" t="s">
        <v>890</v>
      </c>
      <c r="E16" s="352"/>
      <c r="F16" s="352"/>
      <c r="G16" s="352"/>
    </row>
    <row r="17" spans="1:7" ht="18.95" customHeight="1">
      <c r="A17" s="350"/>
      <c r="B17" s="19"/>
      <c r="C17" s="238"/>
      <c r="D17" s="238"/>
      <c r="E17" s="352"/>
      <c r="F17" s="352"/>
      <c r="G17" s="352"/>
    </row>
    <row r="18" spans="1:7" ht="18.95" customHeight="1">
      <c r="A18" s="350"/>
      <c r="B18" s="19"/>
      <c r="C18" s="238"/>
      <c r="D18" s="238"/>
      <c r="E18" s="352"/>
      <c r="F18" s="352"/>
      <c r="G18" s="352"/>
    </row>
    <row r="19" spans="1:7" ht="18.95" customHeight="1">
      <c r="A19" s="350"/>
      <c r="B19" s="19"/>
      <c r="C19" s="238"/>
      <c r="D19" s="238"/>
      <c r="E19" s="352"/>
      <c r="F19" s="352"/>
      <c r="G19" s="352"/>
    </row>
    <row r="20" spans="1:7" ht="18.95" customHeight="1">
      <c r="A20" s="350"/>
      <c r="B20" s="19"/>
      <c r="C20" s="238"/>
      <c r="D20" s="238"/>
      <c r="E20" s="352"/>
      <c r="F20" s="352"/>
      <c r="G20" s="352"/>
    </row>
    <row r="21" spans="1:7" ht="18.95" customHeight="1">
      <c r="A21" s="350"/>
      <c r="B21" s="19"/>
      <c r="C21" s="238"/>
      <c r="D21" s="238"/>
      <c r="E21" s="352"/>
      <c r="F21" s="352"/>
      <c r="G21" s="352"/>
    </row>
    <row r="22" spans="1:7" ht="18.95" customHeight="1">
      <c r="A22" s="350"/>
      <c r="B22" s="19"/>
      <c r="C22" s="238"/>
      <c r="D22" s="238"/>
      <c r="E22" s="352"/>
      <c r="F22" s="352"/>
      <c r="G22" s="352"/>
    </row>
    <row r="23" spans="1:7" ht="18.95" customHeight="1">
      <c r="A23" s="350"/>
      <c r="B23" s="19"/>
      <c r="C23" s="238"/>
      <c r="D23" s="238"/>
      <c r="E23" s="352"/>
      <c r="F23" s="352"/>
      <c r="G23" s="352"/>
    </row>
    <row r="24" spans="1:7">
      <c r="A24" s="353" t="s">
        <v>9</v>
      </c>
      <c r="B24" s="6"/>
      <c r="C24" s="239"/>
      <c r="D24" s="239"/>
      <c r="E24" s="352"/>
      <c r="F24" s="352"/>
      <c r="G24" s="352"/>
    </row>
    <row r="25" spans="1:7">
      <c r="A25" s="353"/>
      <c r="B25" s="6"/>
      <c r="C25" s="239"/>
      <c r="D25" s="239"/>
      <c r="E25" s="352"/>
      <c r="F25" s="352"/>
      <c r="G25" s="352"/>
    </row>
    <row r="26" spans="1:7">
      <c r="A26" s="353"/>
      <c r="B26" s="6"/>
      <c r="C26" s="239"/>
      <c r="D26" s="239"/>
      <c r="E26" s="352"/>
      <c r="F26" s="352"/>
      <c r="G26" s="352"/>
    </row>
    <row r="27" spans="1:7">
      <c r="A27" s="353"/>
      <c r="B27" s="6"/>
      <c r="C27" s="239"/>
      <c r="D27" s="239"/>
      <c r="E27" s="352"/>
      <c r="F27" s="352"/>
      <c r="G27" s="352"/>
    </row>
    <row r="28" spans="1:7">
      <c r="A28" s="353"/>
      <c r="B28" s="6"/>
      <c r="C28" s="239"/>
      <c r="D28" s="239"/>
      <c r="E28" s="352"/>
      <c r="F28" s="352"/>
      <c r="G28" s="352"/>
    </row>
    <row r="29" spans="1:7">
      <c r="A29" s="353"/>
      <c r="B29" s="6"/>
      <c r="C29" s="239"/>
      <c r="D29" s="239"/>
      <c r="E29" s="352"/>
      <c r="F29" s="352"/>
      <c r="G29" s="352"/>
    </row>
    <row r="30" spans="1:7">
      <c r="A30" s="353"/>
      <c r="B30" s="6"/>
      <c r="C30" s="239"/>
      <c r="D30" s="239"/>
      <c r="E30" s="352"/>
      <c r="F30" s="352"/>
      <c r="G30" s="352"/>
    </row>
    <row r="31" spans="1:7">
      <c r="A31" s="353"/>
      <c r="B31" s="6"/>
      <c r="C31" s="239"/>
      <c r="D31" s="239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891</v>
      </c>
      <c r="C33" s="355"/>
      <c r="D33" s="353" t="s">
        <v>27</v>
      </c>
      <c r="E33" s="356" t="s">
        <v>902</v>
      </c>
      <c r="F33" s="357"/>
      <c r="G33" s="358"/>
    </row>
    <row r="34" spans="1:7">
      <c r="A34" s="353"/>
      <c r="B34" s="359" t="s">
        <v>893</v>
      </c>
      <c r="C34" s="359"/>
      <c r="D34" s="353"/>
      <c r="E34" s="360" t="s">
        <v>903</v>
      </c>
      <c r="F34" s="361"/>
      <c r="G34" s="362"/>
    </row>
    <row r="35" spans="1:7">
      <c r="A35" s="353"/>
      <c r="B35" s="359" t="s">
        <v>892</v>
      </c>
      <c r="C35" s="359"/>
      <c r="D35" s="353"/>
      <c r="E35" s="360" t="s">
        <v>904</v>
      </c>
      <c r="F35" s="361"/>
      <c r="G35" s="362"/>
    </row>
    <row r="36" spans="1:7">
      <c r="A36" s="353"/>
      <c r="B36" s="363"/>
      <c r="C36" s="363"/>
      <c r="D36" s="353"/>
      <c r="E36" s="360" t="s">
        <v>905</v>
      </c>
      <c r="F36" s="361"/>
      <c r="G36" s="362"/>
    </row>
    <row r="37" spans="1:7">
      <c r="A37" s="353"/>
      <c r="B37" s="363"/>
      <c r="C37" s="363"/>
      <c r="D37" s="353"/>
      <c r="E37" s="360" t="s">
        <v>906</v>
      </c>
      <c r="F37" s="361"/>
      <c r="G37" s="362"/>
    </row>
    <row r="38" spans="1:7">
      <c r="A38" s="353"/>
      <c r="B38" s="363"/>
      <c r="C38" s="363"/>
      <c r="D38" s="353"/>
      <c r="E38" s="360" t="s">
        <v>907</v>
      </c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240"/>
      <c r="F40" s="241"/>
      <c r="G40" s="242"/>
    </row>
    <row r="41" spans="1:7">
      <c r="A41" s="353"/>
      <c r="B41" s="363"/>
      <c r="C41" s="363"/>
      <c r="D41" s="353"/>
      <c r="E41" s="240"/>
      <c r="F41" s="241"/>
      <c r="G41" s="242"/>
    </row>
    <row r="42" spans="1:7">
      <c r="A42" s="353"/>
      <c r="B42" s="365"/>
      <c r="C42" s="366"/>
      <c r="D42" s="353"/>
      <c r="E42" s="360"/>
      <c r="F42" s="361"/>
      <c r="G42" s="362"/>
    </row>
    <row r="43" spans="1:7">
      <c r="A43" s="364" t="s">
        <v>17</v>
      </c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712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894</v>
      </c>
      <c r="C47" s="370"/>
      <c r="D47" s="370"/>
      <c r="E47" s="349" t="s">
        <v>6</v>
      </c>
      <c r="F47" s="376"/>
      <c r="G47" s="376"/>
    </row>
    <row r="48" spans="1:7">
      <c r="A48" s="350"/>
      <c r="B48" s="370"/>
      <c r="C48" s="370"/>
      <c r="D48" s="370"/>
      <c r="E48" s="350"/>
      <c r="F48" s="376"/>
      <c r="G48" s="376"/>
    </row>
    <row r="49" spans="1:7">
      <c r="A49" s="350"/>
      <c r="B49" s="370" t="s">
        <v>895</v>
      </c>
      <c r="C49" s="370"/>
      <c r="D49" s="370"/>
      <c r="E49" s="350"/>
      <c r="F49" s="376"/>
      <c r="G49" s="376"/>
    </row>
    <row r="50" spans="1:7">
      <c r="A50" s="350"/>
      <c r="B50" s="370" t="s">
        <v>896</v>
      </c>
      <c r="C50" s="370"/>
      <c r="D50" s="370"/>
      <c r="E50" s="350"/>
      <c r="F50" s="376"/>
      <c r="G50" s="376"/>
    </row>
    <row r="51" spans="1:7">
      <c r="A51" s="350"/>
      <c r="B51" s="370"/>
      <c r="C51" s="370"/>
      <c r="D51" s="370"/>
      <c r="E51" s="350"/>
      <c r="F51" s="371"/>
      <c r="G51" s="372"/>
    </row>
    <row r="52" spans="1:7">
      <c r="A52" s="350"/>
      <c r="B52" s="370" t="s">
        <v>897</v>
      </c>
      <c r="C52" s="370"/>
      <c r="D52" s="370"/>
      <c r="E52" s="350"/>
      <c r="F52" s="371"/>
      <c r="G52" s="372"/>
    </row>
    <row r="53" spans="1:7">
      <c r="A53" s="350"/>
      <c r="B53" s="373"/>
      <c r="C53" s="374"/>
      <c r="D53" s="375"/>
      <c r="E53" s="350"/>
      <c r="F53" s="371"/>
      <c r="G53" s="372"/>
    </row>
    <row r="54" spans="1:7">
      <c r="A54" s="350"/>
      <c r="B54" s="370"/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37"/>
      <c r="B61" s="192"/>
      <c r="C61" s="192"/>
      <c r="D61" s="192"/>
      <c r="E61" s="237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/>
      <c r="C64" s="9"/>
      <c r="D64" s="379"/>
      <c r="E64" s="8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>
        <v>5</v>
      </c>
      <c r="G70" s="382"/>
    </row>
    <row r="71" spans="1:7">
      <c r="A71" s="379"/>
      <c r="B71" s="8"/>
      <c r="C71" s="9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8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42:C42"/>
    <mergeCell ref="E42:G42"/>
    <mergeCell ref="A24:A31"/>
    <mergeCell ref="E24:G24"/>
    <mergeCell ref="E25:G25"/>
    <mergeCell ref="E26:G26"/>
    <mergeCell ref="E27:G27"/>
    <mergeCell ref="E34:G34"/>
    <mergeCell ref="B35:C35"/>
    <mergeCell ref="E35:G35"/>
    <mergeCell ref="B36:C36"/>
    <mergeCell ref="E36:G36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49" t="s">
        <v>23</v>
      </c>
      <c r="B2" s="325" t="s">
        <v>898</v>
      </c>
      <c r="C2" s="326"/>
      <c r="D2" s="249" t="s">
        <v>1</v>
      </c>
      <c r="E2" s="249" t="s">
        <v>34</v>
      </c>
      <c r="F2" s="25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48" t="s">
        <v>22</v>
      </c>
      <c r="F3" s="248"/>
      <c r="G3" s="330"/>
      <c r="H3" s="330"/>
    </row>
    <row r="4" spans="1:8" ht="20.100000000000001" customHeight="1">
      <c r="A4" s="249" t="s">
        <v>2</v>
      </c>
      <c r="B4" s="331"/>
      <c r="C4" s="332"/>
      <c r="D4" s="329"/>
      <c r="E4" s="333" t="s">
        <v>782</v>
      </c>
      <c r="F4" s="334"/>
      <c r="G4" s="335"/>
    </row>
    <row r="5" spans="1:8" ht="20.100000000000001" customHeight="1">
      <c r="A5" s="249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249" t="s">
        <v>4</v>
      </c>
      <c r="B6" s="331"/>
      <c r="C6" s="332"/>
      <c r="D6" s="329"/>
      <c r="E6" s="341" t="s">
        <v>783</v>
      </c>
      <c r="F6" s="342"/>
      <c r="G6" s="343"/>
    </row>
    <row r="7" spans="1:8" ht="20.100000000000001" customHeight="1">
      <c r="A7" s="249" t="s">
        <v>834</v>
      </c>
      <c r="B7" s="388"/>
      <c r="C7" s="389"/>
      <c r="D7" s="251"/>
      <c r="E7" s="253"/>
      <c r="F7" s="253"/>
      <c r="G7" s="253"/>
    </row>
    <row r="8" spans="1:8" ht="27.95" customHeight="1">
      <c r="A8" s="244" t="s">
        <v>14</v>
      </c>
      <c r="B8" s="244"/>
      <c r="C8" s="244"/>
      <c r="D8" s="2"/>
      <c r="E8" s="4"/>
      <c r="F8" s="4"/>
      <c r="G8" s="4"/>
    </row>
    <row r="9" spans="1:8" ht="20.100000000000001" customHeight="1">
      <c r="A9" s="333" t="s">
        <v>26</v>
      </c>
      <c r="B9" s="1"/>
      <c r="C9" s="1"/>
      <c r="D9" s="344" t="s">
        <v>5</v>
      </c>
      <c r="E9" s="1" t="s">
        <v>494</v>
      </c>
      <c r="F9" s="250"/>
      <c r="G9" s="5"/>
    </row>
    <row r="10" spans="1:8" ht="20.100000000000001" customHeight="1">
      <c r="A10" s="338"/>
      <c r="B10" s="1"/>
      <c r="C10" s="1"/>
      <c r="D10" s="345"/>
      <c r="E10" s="1" t="s">
        <v>211</v>
      </c>
      <c r="F10" s="250"/>
      <c r="G10" s="250"/>
      <c r="H10" t="s">
        <v>30</v>
      </c>
    </row>
    <row r="11" spans="1:8" ht="20.100000000000001" customHeight="1">
      <c r="A11" s="338"/>
      <c r="B11" s="56"/>
      <c r="C11" s="1"/>
      <c r="D11" s="345"/>
      <c r="E11" s="1" t="s">
        <v>178</v>
      </c>
      <c r="F11" s="250"/>
      <c r="G11" s="250"/>
    </row>
    <row r="12" spans="1:8" ht="20.100000000000001" customHeight="1">
      <c r="A12" s="341"/>
      <c r="B12" s="1"/>
      <c r="C12" s="1"/>
      <c r="D12" s="346"/>
      <c r="E12" s="97"/>
      <c r="F12" s="250"/>
      <c r="G12" s="250"/>
    </row>
    <row r="13" spans="1:8" ht="27.95" customHeight="1">
      <c r="A13" s="244" t="s">
        <v>21</v>
      </c>
      <c r="B13" s="244"/>
      <c r="C13" s="244"/>
      <c r="D13" s="244"/>
      <c r="E13" s="2"/>
      <c r="F13" s="2"/>
      <c r="G13" s="252"/>
    </row>
    <row r="14" spans="1:8" ht="18.95" customHeight="1">
      <c r="A14" s="1"/>
      <c r="B14" s="250" t="s">
        <v>7</v>
      </c>
      <c r="C14" s="250" t="s">
        <v>10</v>
      </c>
      <c r="D14" s="250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0.4375</v>
      </c>
      <c r="C15" s="250" t="s">
        <v>917</v>
      </c>
      <c r="D15" s="250">
        <v>2</v>
      </c>
      <c r="E15" s="352"/>
      <c r="F15" s="352"/>
      <c r="G15" s="352"/>
    </row>
    <row r="16" spans="1:8" ht="18.95" customHeight="1">
      <c r="A16" s="350"/>
      <c r="B16" s="19">
        <v>0.45833333333333331</v>
      </c>
      <c r="C16" s="250" t="s">
        <v>916</v>
      </c>
      <c r="D16" s="250">
        <v>3</v>
      </c>
      <c r="E16" s="352"/>
      <c r="F16" s="352"/>
      <c r="G16" s="352"/>
    </row>
    <row r="17" spans="1:7" ht="18.95" customHeight="1">
      <c r="A17" s="350"/>
      <c r="B17" s="19">
        <v>0.5</v>
      </c>
      <c r="C17" s="250" t="s">
        <v>915</v>
      </c>
      <c r="D17" s="250">
        <v>3</v>
      </c>
      <c r="E17" s="352"/>
      <c r="F17" s="352"/>
      <c r="G17" s="352"/>
    </row>
    <row r="18" spans="1:7" ht="18.95" customHeight="1">
      <c r="A18" s="350"/>
      <c r="B18" s="19"/>
      <c r="C18" s="250"/>
      <c r="D18" s="250"/>
      <c r="E18" s="352"/>
      <c r="F18" s="352"/>
      <c r="G18" s="352"/>
    </row>
    <row r="19" spans="1:7" ht="18.95" customHeight="1">
      <c r="A19" s="350"/>
      <c r="B19" s="19"/>
      <c r="C19" s="250"/>
      <c r="D19" s="250"/>
      <c r="E19" s="352"/>
      <c r="F19" s="352"/>
      <c r="G19" s="352"/>
    </row>
    <row r="20" spans="1:7" ht="18.95" customHeight="1">
      <c r="A20" s="350"/>
      <c r="B20" s="19"/>
      <c r="C20" s="250"/>
      <c r="D20" s="250"/>
      <c r="E20" s="352"/>
      <c r="F20" s="352"/>
      <c r="G20" s="352"/>
    </row>
    <row r="21" spans="1:7" ht="18.95" customHeight="1">
      <c r="A21" s="350"/>
      <c r="B21" s="19"/>
      <c r="C21" s="250"/>
      <c r="D21" s="250"/>
      <c r="E21" s="352"/>
      <c r="F21" s="352"/>
      <c r="G21" s="352"/>
    </row>
    <row r="22" spans="1:7" ht="18.95" customHeight="1">
      <c r="A22" s="350"/>
      <c r="B22" s="19"/>
      <c r="C22" s="250"/>
      <c r="D22" s="250"/>
      <c r="E22" s="352"/>
      <c r="F22" s="352"/>
      <c r="G22" s="352"/>
    </row>
    <row r="23" spans="1:7" ht="18.95" customHeight="1">
      <c r="A23" s="350"/>
      <c r="B23" s="19"/>
      <c r="C23" s="250"/>
      <c r="D23" s="250"/>
      <c r="E23" s="352"/>
      <c r="F23" s="352"/>
      <c r="G23" s="352"/>
    </row>
    <row r="24" spans="1:7">
      <c r="A24" s="353" t="s">
        <v>9</v>
      </c>
      <c r="B24" s="6"/>
      <c r="C24" s="249"/>
      <c r="D24" s="249"/>
      <c r="E24" s="352"/>
      <c r="F24" s="352"/>
      <c r="G24" s="352"/>
    </row>
    <row r="25" spans="1:7">
      <c r="A25" s="353"/>
      <c r="B25" s="6"/>
      <c r="C25" s="249"/>
      <c r="D25" s="249"/>
      <c r="E25" s="352"/>
      <c r="F25" s="352"/>
      <c r="G25" s="352"/>
    </row>
    <row r="26" spans="1:7">
      <c r="A26" s="353"/>
      <c r="B26" s="6"/>
      <c r="C26" s="249"/>
      <c r="D26" s="249"/>
      <c r="E26" s="352"/>
      <c r="F26" s="352"/>
      <c r="G26" s="352"/>
    </row>
    <row r="27" spans="1:7">
      <c r="A27" s="353"/>
      <c r="B27" s="6"/>
      <c r="C27" s="249"/>
      <c r="D27" s="249"/>
      <c r="E27" s="352"/>
      <c r="F27" s="352"/>
      <c r="G27" s="352"/>
    </row>
    <row r="28" spans="1:7">
      <c r="A28" s="353"/>
      <c r="B28" s="6"/>
      <c r="C28" s="249"/>
      <c r="D28" s="249"/>
      <c r="E28" s="352"/>
      <c r="F28" s="352"/>
      <c r="G28" s="352"/>
    </row>
    <row r="29" spans="1:7">
      <c r="A29" s="353"/>
      <c r="B29" s="6"/>
      <c r="C29" s="249"/>
      <c r="D29" s="249"/>
      <c r="E29" s="352"/>
      <c r="F29" s="352"/>
      <c r="G29" s="352"/>
    </row>
    <row r="30" spans="1:7">
      <c r="A30" s="353"/>
      <c r="B30" s="6"/>
      <c r="C30" s="249"/>
      <c r="D30" s="249"/>
      <c r="E30" s="352"/>
      <c r="F30" s="352"/>
      <c r="G30" s="352"/>
    </row>
    <row r="31" spans="1:7">
      <c r="A31" s="353"/>
      <c r="B31" s="6"/>
      <c r="C31" s="249"/>
      <c r="D31" s="249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918</v>
      </c>
      <c r="C33" s="355"/>
      <c r="D33" s="353" t="s">
        <v>27</v>
      </c>
      <c r="E33" s="356" t="s">
        <v>908</v>
      </c>
      <c r="F33" s="357"/>
      <c r="G33" s="358"/>
    </row>
    <row r="34" spans="1:7">
      <c r="A34" s="353"/>
      <c r="B34" s="359" t="s">
        <v>919</v>
      </c>
      <c r="C34" s="359"/>
      <c r="D34" s="353"/>
      <c r="E34" s="360" t="s">
        <v>909</v>
      </c>
      <c r="F34" s="361"/>
      <c r="G34" s="362"/>
    </row>
    <row r="35" spans="1:7">
      <c r="A35" s="353"/>
      <c r="B35" s="359" t="s">
        <v>920</v>
      </c>
      <c r="C35" s="359"/>
      <c r="D35" s="353"/>
      <c r="E35" s="360" t="s">
        <v>910</v>
      </c>
      <c r="F35" s="361"/>
      <c r="G35" s="362"/>
    </row>
    <row r="36" spans="1:7">
      <c r="A36" s="353"/>
      <c r="B36" s="359" t="s">
        <v>921</v>
      </c>
      <c r="C36" s="359"/>
      <c r="D36" s="353"/>
      <c r="E36" s="360" t="s">
        <v>911</v>
      </c>
      <c r="F36" s="361"/>
      <c r="G36" s="362"/>
    </row>
    <row r="37" spans="1:7">
      <c r="A37" s="353"/>
      <c r="B37" s="359" t="s">
        <v>922</v>
      </c>
      <c r="C37" s="359"/>
      <c r="D37" s="353"/>
      <c r="E37" s="360" t="s">
        <v>912</v>
      </c>
      <c r="F37" s="361"/>
      <c r="G37" s="362"/>
    </row>
    <row r="38" spans="1:7">
      <c r="A38" s="353"/>
      <c r="B38" s="359" t="s">
        <v>923</v>
      </c>
      <c r="C38" s="359"/>
      <c r="D38" s="353"/>
      <c r="E38" s="360" t="s">
        <v>913</v>
      </c>
      <c r="F38" s="361"/>
      <c r="G38" s="362"/>
    </row>
    <row r="39" spans="1:7">
      <c r="A39" s="353"/>
      <c r="B39" s="359" t="s">
        <v>924</v>
      </c>
      <c r="C39" s="359"/>
      <c r="D39" s="353"/>
      <c r="E39" s="360" t="s">
        <v>914</v>
      </c>
      <c r="F39" s="361"/>
      <c r="G39" s="362"/>
    </row>
    <row r="40" spans="1:7">
      <c r="A40" s="353"/>
      <c r="B40" s="359" t="s">
        <v>925</v>
      </c>
      <c r="C40" s="359"/>
      <c r="D40" s="353"/>
      <c r="E40" s="245"/>
      <c r="F40" s="246"/>
      <c r="G40" s="247"/>
    </row>
    <row r="41" spans="1:7">
      <c r="A41" s="353"/>
      <c r="B41" s="363"/>
      <c r="C41" s="363"/>
      <c r="D41" s="353"/>
      <c r="E41" s="245"/>
      <c r="F41" s="246"/>
      <c r="G41" s="247"/>
    </row>
    <row r="42" spans="1:7">
      <c r="A42" s="353"/>
      <c r="B42" s="365"/>
      <c r="C42" s="366"/>
      <c r="D42" s="353"/>
      <c r="E42" s="360"/>
      <c r="F42" s="361"/>
      <c r="G42" s="362"/>
    </row>
    <row r="43" spans="1:7">
      <c r="A43" s="364" t="s">
        <v>17</v>
      </c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52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933</v>
      </c>
      <c r="C47" s="370"/>
      <c r="D47" s="370"/>
      <c r="E47" s="349" t="s">
        <v>6</v>
      </c>
      <c r="F47" s="376"/>
      <c r="G47" s="376"/>
    </row>
    <row r="48" spans="1:7">
      <c r="A48" s="350"/>
      <c r="B48" s="370" t="s">
        <v>926</v>
      </c>
      <c r="C48" s="370"/>
      <c r="D48" s="370"/>
      <c r="E48" s="350"/>
      <c r="F48" s="376"/>
      <c r="G48" s="376"/>
    </row>
    <row r="49" spans="1:7">
      <c r="A49" s="350"/>
      <c r="B49" s="370" t="s">
        <v>737</v>
      </c>
      <c r="C49" s="370"/>
      <c r="D49" s="370"/>
      <c r="E49" s="350"/>
      <c r="F49" s="376"/>
      <c r="G49" s="376"/>
    </row>
    <row r="50" spans="1:7">
      <c r="A50" s="350"/>
      <c r="B50" s="370" t="s">
        <v>927</v>
      </c>
      <c r="C50" s="370"/>
      <c r="D50" s="370"/>
      <c r="E50" s="350"/>
      <c r="F50" s="376"/>
      <c r="G50" s="376"/>
    </row>
    <row r="51" spans="1:7">
      <c r="A51" s="350"/>
      <c r="B51" s="370" t="s">
        <v>928</v>
      </c>
      <c r="C51" s="370"/>
      <c r="D51" s="370"/>
      <c r="E51" s="350"/>
      <c r="F51" s="371"/>
      <c r="G51" s="372"/>
    </row>
    <row r="52" spans="1:7">
      <c r="A52" s="350"/>
      <c r="B52" s="370" t="s">
        <v>929</v>
      </c>
      <c r="C52" s="370"/>
      <c r="D52" s="370"/>
      <c r="E52" s="350"/>
      <c r="F52" s="371"/>
      <c r="G52" s="372"/>
    </row>
    <row r="53" spans="1:7">
      <c r="A53" s="350"/>
      <c r="B53" s="373" t="s">
        <v>930</v>
      </c>
      <c r="C53" s="374"/>
      <c r="D53" s="375"/>
      <c r="E53" s="350"/>
      <c r="F53" s="371"/>
      <c r="G53" s="372"/>
    </row>
    <row r="54" spans="1:7">
      <c r="A54" s="350"/>
      <c r="B54" s="370" t="s">
        <v>928</v>
      </c>
      <c r="C54" s="370"/>
      <c r="D54" s="370"/>
      <c r="E54" s="350"/>
      <c r="F54" s="371"/>
      <c r="G54" s="372"/>
    </row>
    <row r="55" spans="1:7">
      <c r="A55" s="350"/>
      <c r="B55" s="370" t="s">
        <v>931</v>
      </c>
      <c r="C55" s="370"/>
      <c r="D55" s="370"/>
      <c r="E55" s="350"/>
      <c r="F55" s="371"/>
      <c r="G55" s="372"/>
    </row>
    <row r="56" spans="1:7">
      <c r="A56" s="350"/>
      <c r="B56" s="370" t="s">
        <v>932</v>
      </c>
      <c r="C56" s="370"/>
      <c r="D56" s="370"/>
      <c r="E56" s="350"/>
      <c r="F56" s="371"/>
      <c r="G56" s="372"/>
    </row>
    <row r="57" spans="1:7">
      <c r="A57" s="350"/>
      <c r="B57" s="370" t="s">
        <v>934</v>
      </c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54"/>
      <c r="B61" s="192"/>
      <c r="C61" s="192"/>
      <c r="D61" s="192"/>
      <c r="E61" s="254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10000</v>
      </c>
      <c r="C64" s="9" t="s">
        <v>67</v>
      </c>
      <c r="D64" s="379"/>
      <c r="E64" s="8">
        <v>5000</v>
      </c>
      <c r="F64" s="382" t="s">
        <v>937</v>
      </c>
      <c r="G64" s="382"/>
    </row>
    <row r="65" spans="1:7">
      <c r="A65" s="379"/>
      <c r="B65" s="8">
        <v>10000</v>
      </c>
      <c r="C65" s="9" t="s">
        <v>69</v>
      </c>
      <c r="D65" s="379"/>
      <c r="E65" s="7">
        <v>7000</v>
      </c>
      <c r="F65" s="382" t="s">
        <v>936</v>
      </c>
      <c r="G65" s="382"/>
    </row>
    <row r="66" spans="1:7">
      <c r="A66" s="379"/>
      <c r="B66" s="8">
        <v>10000</v>
      </c>
      <c r="C66" s="9" t="s">
        <v>70</v>
      </c>
      <c r="D66" s="379"/>
      <c r="E66" s="7">
        <v>1000</v>
      </c>
      <c r="F66" s="382" t="s">
        <v>935</v>
      </c>
      <c r="G66" s="382"/>
    </row>
    <row r="67" spans="1:7">
      <c r="A67" s="379"/>
      <c r="B67" s="8">
        <v>10000</v>
      </c>
      <c r="C67" s="9" t="s">
        <v>606</v>
      </c>
      <c r="D67" s="379"/>
      <c r="E67" s="7"/>
      <c r="F67" s="382"/>
      <c r="G67" s="382"/>
    </row>
    <row r="68" spans="1:7">
      <c r="A68" s="379"/>
      <c r="B68" s="8">
        <v>10000</v>
      </c>
      <c r="C68" s="9" t="s">
        <v>68</v>
      </c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>
        <v>5</v>
      </c>
      <c r="G70" s="382"/>
    </row>
    <row r="71" spans="1:7">
      <c r="A71" s="379"/>
      <c r="B71" s="8"/>
      <c r="C71" s="9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63000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8">
    <mergeCell ref="A63:A73"/>
    <mergeCell ref="D63:D73"/>
    <mergeCell ref="F63:G63"/>
    <mergeCell ref="F64:G64"/>
    <mergeCell ref="F65:G65"/>
    <mergeCell ref="F66:G66"/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  <mergeCell ref="F54:G54"/>
    <mergeCell ref="B55:D55"/>
    <mergeCell ref="F55:G55"/>
    <mergeCell ref="B56:D56"/>
    <mergeCell ref="F56:G56"/>
    <mergeCell ref="B60:D60"/>
    <mergeCell ref="F60:G60"/>
    <mergeCell ref="F61:G61"/>
    <mergeCell ref="A62:G62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42:C42"/>
    <mergeCell ref="E42:G42"/>
    <mergeCell ref="A24:A31"/>
    <mergeCell ref="E24:G24"/>
    <mergeCell ref="E25:G25"/>
    <mergeCell ref="E26:G26"/>
    <mergeCell ref="E27:G27"/>
    <mergeCell ref="E34:G34"/>
    <mergeCell ref="B35:C35"/>
    <mergeCell ref="E35:G35"/>
    <mergeCell ref="B36:C36"/>
    <mergeCell ref="E36:G3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61" t="s">
        <v>23</v>
      </c>
      <c r="B2" s="325" t="s">
        <v>938</v>
      </c>
      <c r="C2" s="326"/>
      <c r="D2" s="261" t="s">
        <v>1</v>
      </c>
      <c r="E2" s="261" t="s">
        <v>34</v>
      </c>
      <c r="F2" s="260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55" t="s">
        <v>22</v>
      </c>
      <c r="F3" s="255"/>
      <c r="G3" s="330"/>
      <c r="H3" s="330"/>
    </row>
    <row r="4" spans="1:8" ht="20.100000000000001" customHeight="1">
      <c r="A4" s="261" t="s">
        <v>2</v>
      </c>
      <c r="B4" s="331">
        <v>1336400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261" t="s">
        <v>3</v>
      </c>
      <c r="B5" s="336">
        <f>B6-B4</f>
        <v>1757825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261" t="s">
        <v>4</v>
      </c>
      <c r="B6" s="331">
        <v>3094225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61" t="s">
        <v>834</v>
      </c>
      <c r="B7" s="388">
        <v>954625</v>
      </c>
      <c r="C7" s="389"/>
      <c r="D7" s="256"/>
      <c r="E7" s="258"/>
      <c r="F7" s="258"/>
      <c r="G7" s="258"/>
    </row>
    <row r="8" spans="1:8" ht="27.95" customHeight="1">
      <c r="A8" s="265" t="s">
        <v>14</v>
      </c>
      <c r="B8" s="265"/>
      <c r="C8" s="265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964</v>
      </c>
      <c r="C9" s="1" t="s">
        <v>965</v>
      </c>
      <c r="D9" s="344" t="s">
        <v>5</v>
      </c>
      <c r="E9" s="1" t="s">
        <v>251</v>
      </c>
      <c r="F9" s="260"/>
      <c r="G9" s="5"/>
    </row>
    <row r="10" spans="1:8" ht="20.100000000000001" customHeight="1">
      <c r="A10" s="338"/>
      <c r="B10" s="1" t="s">
        <v>966</v>
      </c>
      <c r="C10" s="1" t="s">
        <v>967</v>
      </c>
      <c r="D10" s="345"/>
      <c r="E10" s="1" t="s">
        <v>726</v>
      </c>
      <c r="F10" s="260"/>
      <c r="G10" s="260"/>
      <c r="H10" t="s">
        <v>30</v>
      </c>
    </row>
    <row r="11" spans="1:8" ht="20.100000000000001" customHeight="1">
      <c r="A11" s="338"/>
      <c r="B11" s="56"/>
      <c r="C11" s="1"/>
      <c r="D11" s="345"/>
      <c r="E11" s="1" t="s">
        <v>211</v>
      </c>
      <c r="F11" s="260"/>
      <c r="G11" s="260"/>
    </row>
    <row r="12" spans="1:8" ht="20.100000000000001" customHeight="1">
      <c r="A12" s="341"/>
      <c r="B12" s="1"/>
      <c r="C12" s="1"/>
      <c r="D12" s="346"/>
      <c r="E12" s="97"/>
      <c r="F12" s="260"/>
      <c r="G12" s="260"/>
    </row>
    <row r="13" spans="1:8" ht="27.95" customHeight="1">
      <c r="A13" s="265" t="s">
        <v>21</v>
      </c>
      <c r="B13" s="265"/>
      <c r="C13" s="265"/>
      <c r="D13" s="265"/>
      <c r="E13" s="2"/>
      <c r="F13" s="2"/>
      <c r="G13" s="257"/>
    </row>
    <row r="14" spans="1:8" ht="18.95" customHeight="1">
      <c r="A14" s="1"/>
      <c r="B14" s="260" t="s">
        <v>7</v>
      </c>
      <c r="C14" s="260" t="s">
        <v>10</v>
      </c>
      <c r="D14" s="260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0.39583333333333331</v>
      </c>
      <c r="C15" s="260" t="s">
        <v>947</v>
      </c>
      <c r="D15" s="260">
        <v>3</v>
      </c>
      <c r="E15" s="352"/>
      <c r="F15" s="352"/>
      <c r="G15" s="352"/>
    </row>
    <row r="16" spans="1:8" ht="18.95" customHeight="1">
      <c r="A16" s="350"/>
      <c r="B16" s="19">
        <v>0.4375</v>
      </c>
      <c r="C16" s="260" t="s">
        <v>946</v>
      </c>
      <c r="D16" s="260">
        <v>6</v>
      </c>
      <c r="E16" s="352"/>
      <c r="F16" s="352"/>
      <c r="G16" s="352"/>
    </row>
    <row r="17" spans="1:7" ht="18.95" customHeight="1">
      <c r="A17" s="350"/>
      <c r="B17" s="19">
        <v>0.45833333333333331</v>
      </c>
      <c r="C17" s="260" t="s">
        <v>945</v>
      </c>
      <c r="D17" s="260">
        <v>3</v>
      </c>
      <c r="E17" s="352"/>
      <c r="F17" s="352"/>
      <c r="G17" s="352"/>
    </row>
    <row r="18" spans="1:7" ht="18.95" customHeight="1">
      <c r="A18" s="350"/>
      <c r="B18" s="19">
        <v>0.45833333333333331</v>
      </c>
      <c r="C18" s="260" t="s">
        <v>944</v>
      </c>
      <c r="D18" s="260">
        <v>4</v>
      </c>
      <c r="E18" s="352"/>
      <c r="F18" s="352"/>
      <c r="G18" s="352"/>
    </row>
    <row r="19" spans="1:7" ht="18.95" customHeight="1">
      <c r="A19" s="350"/>
      <c r="B19" s="19">
        <v>0.47916666666666669</v>
      </c>
      <c r="C19" s="260" t="s">
        <v>943</v>
      </c>
      <c r="D19" s="260">
        <v>3</v>
      </c>
      <c r="E19" s="352"/>
      <c r="F19" s="352"/>
      <c r="G19" s="352"/>
    </row>
    <row r="20" spans="1:7" ht="18.95" customHeight="1">
      <c r="A20" s="350"/>
      <c r="B20" s="19">
        <v>0.5</v>
      </c>
      <c r="C20" s="260" t="s">
        <v>942</v>
      </c>
      <c r="D20" s="260">
        <v>3</v>
      </c>
      <c r="E20" s="352"/>
      <c r="F20" s="352"/>
      <c r="G20" s="352"/>
    </row>
    <row r="21" spans="1:7" ht="18.95" customHeight="1">
      <c r="A21" s="350"/>
      <c r="B21" s="19">
        <v>0.5</v>
      </c>
      <c r="C21" s="260" t="s">
        <v>941</v>
      </c>
      <c r="D21" s="260">
        <v>6</v>
      </c>
      <c r="E21" s="352"/>
      <c r="F21" s="352"/>
      <c r="G21" s="352"/>
    </row>
    <row r="22" spans="1:7" ht="18.95" customHeight="1">
      <c r="A22" s="350"/>
      <c r="B22" s="19">
        <v>0.5</v>
      </c>
      <c r="C22" s="260" t="s">
        <v>940</v>
      </c>
      <c r="D22" s="260">
        <v>2</v>
      </c>
      <c r="E22" s="352"/>
      <c r="F22" s="352"/>
      <c r="G22" s="352"/>
    </row>
    <row r="23" spans="1:7" ht="18.95" customHeight="1">
      <c r="A23" s="350"/>
      <c r="B23" s="19">
        <v>0.48958333333333331</v>
      </c>
      <c r="C23" s="260" t="s">
        <v>939</v>
      </c>
      <c r="D23" s="260">
        <v>4</v>
      </c>
      <c r="E23" s="352"/>
      <c r="F23" s="352"/>
      <c r="G23" s="352"/>
    </row>
    <row r="24" spans="1:7">
      <c r="A24" s="353" t="s">
        <v>9</v>
      </c>
      <c r="B24" s="6"/>
      <c r="C24" s="261"/>
      <c r="D24" s="261"/>
      <c r="E24" s="352"/>
      <c r="F24" s="352"/>
      <c r="G24" s="352"/>
    </row>
    <row r="25" spans="1:7">
      <c r="A25" s="353"/>
      <c r="B25" s="6"/>
      <c r="C25" s="261"/>
      <c r="D25" s="261"/>
      <c r="E25" s="352"/>
      <c r="F25" s="352"/>
      <c r="G25" s="352"/>
    </row>
    <row r="26" spans="1:7">
      <c r="A26" s="353"/>
      <c r="B26" s="6"/>
      <c r="C26" s="261"/>
      <c r="D26" s="261"/>
      <c r="E26" s="352"/>
      <c r="F26" s="352"/>
      <c r="G26" s="352"/>
    </row>
    <row r="27" spans="1:7">
      <c r="A27" s="353"/>
      <c r="B27" s="6"/>
      <c r="C27" s="261"/>
      <c r="D27" s="261"/>
      <c r="E27" s="352"/>
      <c r="F27" s="352"/>
      <c r="G27" s="352"/>
    </row>
    <row r="28" spans="1:7">
      <c r="A28" s="353"/>
      <c r="B28" s="6"/>
      <c r="C28" s="261"/>
      <c r="D28" s="261"/>
      <c r="E28" s="352"/>
      <c r="F28" s="352"/>
      <c r="G28" s="352"/>
    </row>
    <row r="29" spans="1:7">
      <c r="A29" s="353"/>
      <c r="B29" s="6"/>
      <c r="C29" s="261"/>
      <c r="D29" s="261"/>
      <c r="E29" s="352"/>
      <c r="F29" s="352"/>
      <c r="G29" s="352"/>
    </row>
    <row r="30" spans="1:7">
      <c r="A30" s="353"/>
      <c r="B30" s="6"/>
      <c r="C30" s="261"/>
      <c r="D30" s="261"/>
      <c r="E30" s="352"/>
      <c r="F30" s="352"/>
      <c r="G30" s="352"/>
    </row>
    <row r="31" spans="1:7">
      <c r="A31" s="353"/>
      <c r="B31" s="6"/>
      <c r="C31" s="261"/>
      <c r="D31" s="261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948</v>
      </c>
      <c r="C33" s="355"/>
      <c r="D33" s="353" t="s">
        <v>27</v>
      </c>
      <c r="E33" s="356" t="s">
        <v>968</v>
      </c>
      <c r="F33" s="357"/>
      <c r="G33" s="358"/>
    </row>
    <row r="34" spans="1:7">
      <c r="A34" s="353"/>
      <c r="B34" s="359" t="s">
        <v>949</v>
      </c>
      <c r="C34" s="359"/>
      <c r="D34" s="353"/>
      <c r="E34" s="360" t="s">
        <v>969</v>
      </c>
      <c r="F34" s="361"/>
      <c r="G34" s="362"/>
    </row>
    <row r="35" spans="1:7">
      <c r="A35" s="353"/>
      <c r="B35" s="359" t="s">
        <v>950</v>
      </c>
      <c r="C35" s="359"/>
      <c r="D35" s="353"/>
      <c r="E35" s="360" t="s">
        <v>970</v>
      </c>
      <c r="F35" s="361"/>
      <c r="G35" s="362"/>
    </row>
    <row r="36" spans="1:7">
      <c r="A36" s="353"/>
      <c r="B36" s="359" t="s">
        <v>951</v>
      </c>
      <c r="C36" s="359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262"/>
      <c r="F40" s="263"/>
      <c r="G40" s="264"/>
    </row>
    <row r="41" spans="1:7">
      <c r="A41" s="353"/>
      <c r="B41" s="363"/>
      <c r="C41" s="363"/>
      <c r="D41" s="353"/>
      <c r="E41" s="262"/>
      <c r="F41" s="263"/>
      <c r="G41" s="264"/>
    </row>
    <row r="42" spans="1:7">
      <c r="A42" s="353"/>
      <c r="B42" s="365"/>
      <c r="C42" s="366"/>
      <c r="D42" s="353"/>
      <c r="E42" s="360"/>
      <c r="F42" s="361"/>
      <c r="G42" s="362"/>
    </row>
    <row r="43" spans="1:7">
      <c r="A43" s="364" t="s">
        <v>17</v>
      </c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52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952</v>
      </c>
      <c r="C47" s="370"/>
      <c r="D47" s="370"/>
      <c r="E47" s="349" t="s">
        <v>6</v>
      </c>
      <c r="F47" s="376"/>
      <c r="G47" s="376"/>
    </row>
    <row r="48" spans="1:7">
      <c r="A48" s="350"/>
      <c r="B48" s="370" t="s">
        <v>953</v>
      </c>
      <c r="C48" s="370"/>
      <c r="D48" s="370"/>
      <c r="E48" s="350"/>
      <c r="F48" s="376"/>
      <c r="G48" s="376"/>
    </row>
    <row r="49" spans="1:7">
      <c r="A49" s="350"/>
      <c r="B49" s="370" t="s">
        <v>954</v>
      </c>
      <c r="C49" s="370"/>
      <c r="D49" s="370"/>
      <c r="E49" s="350"/>
      <c r="F49" s="376"/>
      <c r="G49" s="376"/>
    </row>
    <row r="50" spans="1:7">
      <c r="A50" s="350"/>
      <c r="B50" s="370" t="s">
        <v>955</v>
      </c>
      <c r="C50" s="370"/>
      <c r="D50" s="370"/>
      <c r="E50" s="350"/>
      <c r="F50" s="376"/>
      <c r="G50" s="376"/>
    </row>
    <row r="51" spans="1:7">
      <c r="A51" s="350"/>
      <c r="B51" s="370" t="s">
        <v>956</v>
      </c>
      <c r="C51" s="370"/>
      <c r="D51" s="370"/>
      <c r="E51" s="350"/>
      <c r="F51" s="371"/>
      <c r="G51" s="372"/>
    </row>
    <row r="52" spans="1:7">
      <c r="A52" s="350"/>
      <c r="B52" s="370" t="s">
        <v>737</v>
      </c>
      <c r="C52" s="370"/>
      <c r="D52" s="370"/>
      <c r="E52" s="350"/>
      <c r="F52" s="371"/>
      <c r="G52" s="372"/>
    </row>
    <row r="53" spans="1:7">
      <c r="A53" s="350"/>
      <c r="B53" s="373" t="s">
        <v>957</v>
      </c>
      <c r="C53" s="374"/>
      <c r="D53" s="375"/>
      <c r="E53" s="350"/>
      <c r="F53" s="371"/>
      <c r="G53" s="372"/>
    </row>
    <row r="54" spans="1:7">
      <c r="A54" s="350"/>
      <c r="B54" s="370" t="s">
        <v>953</v>
      </c>
      <c r="C54" s="370"/>
      <c r="D54" s="370"/>
      <c r="E54" s="350"/>
      <c r="F54" s="371"/>
      <c r="G54" s="372"/>
    </row>
    <row r="55" spans="1:7">
      <c r="A55" s="350"/>
      <c r="B55" s="370" t="s">
        <v>954</v>
      </c>
      <c r="C55" s="370"/>
      <c r="D55" s="370"/>
      <c r="E55" s="350"/>
      <c r="F55" s="371"/>
      <c r="G55" s="372"/>
    </row>
    <row r="56" spans="1:7">
      <c r="A56" s="350"/>
      <c r="B56" s="370" t="s">
        <v>958</v>
      </c>
      <c r="C56" s="370"/>
      <c r="D56" s="370"/>
      <c r="E56" s="350"/>
      <c r="F56" s="371"/>
      <c r="G56" s="372"/>
    </row>
    <row r="57" spans="1:7">
      <c r="A57" s="350"/>
      <c r="B57" s="370" t="s">
        <v>959</v>
      </c>
      <c r="C57" s="370"/>
      <c r="D57" s="370"/>
      <c r="E57" s="350"/>
      <c r="F57" s="371"/>
      <c r="G57" s="372"/>
    </row>
    <row r="58" spans="1:7">
      <c r="A58" s="350"/>
      <c r="B58" s="370" t="s">
        <v>960</v>
      </c>
      <c r="C58" s="370"/>
      <c r="D58" s="370"/>
      <c r="E58" s="350"/>
      <c r="F58" s="371"/>
      <c r="G58" s="372"/>
    </row>
    <row r="59" spans="1:7">
      <c r="A59" s="350"/>
      <c r="B59" s="370" t="s">
        <v>961</v>
      </c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59"/>
      <c r="B61" s="192"/>
      <c r="C61" s="192"/>
      <c r="D61" s="192"/>
      <c r="E61" s="259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/>
      <c r="C64" s="9"/>
      <c r="D64" s="379"/>
      <c r="E64" s="8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>
        <v>5</v>
      </c>
      <c r="G70" s="382"/>
    </row>
    <row r="71" spans="1:7">
      <c r="A71" s="379"/>
      <c r="B71" s="8"/>
      <c r="C71" s="9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8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42:C42"/>
    <mergeCell ref="E42:G42"/>
    <mergeCell ref="A24:A31"/>
    <mergeCell ref="E24:G24"/>
    <mergeCell ref="E25:G25"/>
    <mergeCell ref="E26:G26"/>
    <mergeCell ref="E27:G27"/>
    <mergeCell ref="E34:G34"/>
    <mergeCell ref="B35:C35"/>
    <mergeCell ref="E35:G35"/>
    <mergeCell ref="B36:C36"/>
    <mergeCell ref="E36:G36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0" sqref="E10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72" t="s">
        <v>23</v>
      </c>
      <c r="B2" s="325" t="s">
        <v>963</v>
      </c>
      <c r="C2" s="326"/>
      <c r="D2" s="272" t="s">
        <v>1</v>
      </c>
      <c r="E2" s="272" t="s">
        <v>34</v>
      </c>
      <c r="F2" s="271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66" t="s">
        <v>22</v>
      </c>
      <c r="F3" s="266"/>
      <c r="G3" s="330"/>
      <c r="H3" s="330"/>
    </row>
    <row r="4" spans="1:8" ht="20.100000000000001" customHeight="1">
      <c r="A4" s="272" t="s">
        <v>2</v>
      </c>
      <c r="B4" s="331">
        <v>954600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272" t="s">
        <v>3</v>
      </c>
      <c r="B5" s="336">
        <f>B6-B4</f>
        <v>917150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272" t="s">
        <v>4</v>
      </c>
      <c r="B6" s="331">
        <v>1871750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72" t="s">
        <v>834</v>
      </c>
      <c r="B7" s="388">
        <v>58900</v>
      </c>
      <c r="C7" s="389"/>
      <c r="D7" s="267"/>
      <c r="E7" s="269"/>
      <c r="F7" s="269"/>
      <c r="G7" s="269"/>
    </row>
    <row r="8" spans="1:8" ht="27.95" customHeight="1">
      <c r="A8" s="276" t="s">
        <v>14</v>
      </c>
      <c r="B8" s="276"/>
      <c r="C8" s="276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143</v>
      </c>
      <c r="C9" s="1" t="s">
        <v>837</v>
      </c>
      <c r="D9" s="344" t="s">
        <v>5</v>
      </c>
      <c r="E9" s="1" t="s">
        <v>251</v>
      </c>
      <c r="F9" s="271"/>
      <c r="G9" s="5"/>
    </row>
    <row r="10" spans="1:8" ht="20.100000000000001" customHeight="1">
      <c r="A10" s="338"/>
      <c r="B10" s="1" t="s">
        <v>971</v>
      </c>
      <c r="C10" s="1">
        <v>5</v>
      </c>
      <c r="D10" s="345"/>
      <c r="E10" s="1" t="s">
        <v>250</v>
      </c>
      <c r="F10" s="271"/>
      <c r="G10" s="271"/>
      <c r="H10" t="s">
        <v>30</v>
      </c>
    </row>
    <row r="11" spans="1:8" ht="20.100000000000001" customHeight="1">
      <c r="A11" s="338"/>
      <c r="B11" s="56" t="s">
        <v>972</v>
      </c>
      <c r="C11" s="1">
        <v>11</v>
      </c>
      <c r="D11" s="345"/>
      <c r="E11" s="1" t="s">
        <v>838</v>
      </c>
      <c r="F11" s="271"/>
      <c r="G11" s="271"/>
    </row>
    <row r="12" spans="1:8" ht="20.100000000000001" customHeight="1">
      <c r="A12" s="341"/>
      <c r="B12" s="1"/>
      <c r="C12" s="1"/>
      <c r="D12" s="346"/>
      <c r="E12" s="97"/>
      <c r="F12" s="271"/>
      <c r="G12" s="271"/>
    </row>
    <row r="13" spans="1:8" ht="27.95" customHeight="1">
      <c r="A13" s="276" t="s">
        <v>21</v>
      </c>
      <c r="B13" s="276"/>
      <c r="C13" s="276"/>
      <c r="D13" s="276"/>
      <c r="E13" s="2"/>
      <c r="F13" s="2"/>
      <c r="G13" s="268"/>
    </row>
    <row r="14" spans="1:8" ht="18.95" customHeight="1">
      <c r="A14" s="1"/>
      <c r="B14" s="271" t="s">
        <v>7</v>
      </c>
      <c r="C14" s="271" t="s">
        <v>10</v>
      </c>
      <c r="D14" s="271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0.41666666666666669</v>
      </c>
      <c r="C15" s="271" t="s">
        <v>973</v>
      </c>
      <c r="D15" s="271">
        <v>3</v>
      </c>
      <c r="E15" s="352"/>
      <c r="F15" s="352"/>
      <c r="G15" s="352"/>
    </row>
    <row r="16" spans="1:8" ht="18.95" customHeight="1">
      <c r="A16" s="350"/>
      <c r="B16" s="19">
        <v>0.45833333333333331</v>
      </c>
      <c r="C16" s="271" t="s">
        <v>974</v>
      </c>
      <c r="D16" s="271">
        <v>5</v>
      </c>
      <c r="E16" s="352"/>
      <c r="F16" s="352"/>
      <c r="G16" s="352"/>
    </row>
    <row r="17" spans="1:7" ht="18.95" customHeight="1">
      <c r="A17" s="350"/>
      <c r="B17" s="19">
        <v>0.49305555555555558</v>
      </c>
      <c r="C17" s="271" t="s">
        <v>975</v>
      </c>
      <c r="D17" s="271">
        <v>7</v>
      </c>
      <c r="E17" s="352" t="s">
        <v>978</v>
      </c>
      <c r="F17" s="352"/>
      <c r="G17" s="352"/>
    </row>
    <row r="18" spans="1:7" ht="18.95" customHeight="1">
      <c r="A18" s="350"/>
      <c r="B18" s="19">
        <v>0.54166666666666663</v>
      </c>
      <c r="C18" s="271" t="s">
        <v>976</v>
      </c>
      <c r="D18" s="271">
        <v>2</v>
      </c>
      <c r="E18" s="352" t="s">
        <v>977</v>
      </c>
      <c r="F18" s="352"/>
      <c r="G18" s="352"/>
    </row>
    <row r="19" spans="1:7" ht="18.95" customHeight="1">
      <c r="A19" s="350"/>
      <c r="B19" s="19"/>
      <c r="C19" s="271"/>
      <c r="D19" s="271"/>
      <c r="E19" s="352"/>
      <c r="F19" s="352"/>
      <c r="G19" s="352"/>
    </row>
    <row r="20" spans="1:7" ht="18.95" customHeight="1">
      <c r="A20" s="350"/>
      <c r="B20" s="19"/>
      <c r="C20" s="271"/>
      <c r="D20" s="271"/>
      <c r="E20" s="352"/>
      <c r="F20" s="352"/>
      <c r="G20" s="352"/>
    </row>
    <row r="21" spans="1:7" ht="18.95" customHeight="1">
      <c r="A21" s="350"/>
      <c r="B21" s="19"/>
      <c r="C21" s="271"/>
      <c r="D21" s="271"/>
      <c r="E21" s="352"/>
      <c r="F21" s="352"/>
      <c r="G21" s="352"/>
    </row>
    <row r="22" spans="1:7" ht="18.95" customHeight="1">
      <c r="A22" s="350"/>
      <c r="B22" s="19"/>
      <c r="C22" s="271"/>
      <c r="D22" s="271"/>
      <c r="E22" s="352"/>
      <c r="F22" s="352"/>
      <c r="G22" s="352"/>
    </row>
    <row r="23" spans="1:7" ht="18.95" customHeight="1">
      <c r="A23" s="350"/>
      <c r="B23" s="19"/>
      <c r="C23" s="271"/>
      <c r="D23" s="271"/>
      <c r="E23" s="352"/>
      <c r="F23" s="352"/>
      <c r="G23" s="352"/>
    </row>
    <row r="24" spans="1:7">
      <c r="A24" s="353" t="s">
        <v>9</v>
      </c>
      <c r="B24" s="6"/>
      <c r="C24" s="272"/>
      <c r="D24" s="272"/>
      <c r="E24" s="352"/>
      <c r="F24" s="352"/>
      <c r="G24" s="352"/>
    </row>
    <row r="25" spans="1:7">
      <c r="A25" s="353"/>
      <c r="B25" s="6"/>
      <c r="C25" s="272"/>
      <c r="D25" s="272"/>
      <c r="E25" s="352"/>
      <c r="F25" s="352"/>
      <c r="G25" s="352"/>
    </row>
    <row r="26" spans="1:7">
      <c r="A26" s="353"/>
      <c r="B26" s="6"/>
      <c r="C26" s="272"/>
      <c r="D26" s="272"/>
      <c r="E26" s="352"/>
      <c r="F26" s="352"/>
      <c r="G26" s="352"/>
    </row>
    <row r="27" spans="1:7">
      <c r="A27" s="353"/>
      <c r="B27" s="6"/>
      <c r="C27" s="272"/>
      <c r="D27" s="272"/>
      <c r="E27" s="352"/>
      <c r="F27" s="352"/>
      <c r="G27" s="352"/>
    </row>
    <row r="28" spans="1:7">
      <c r="A28" s="353"/>
      <c r="B28" s="6"/>
      <c r="C28" s="272"/>
      <c r="D28" s="272"/>
      <c r="E28" s="352"/>
      <c r="F28" s="352"/>
      <c r="G28" s="352"/>
    </row>
    <row r="29" spans="1:7">
      <c r="A29" s="353"/>
      <c r="B29" s="6"/>
      <c r="C29" s="272"/>
      <c r="D29" s="272"/>
      <c r="E29" s="352"/>
      <c r="F29" s="352"/>
      <c r="G29" s="352"/>
    </row>
    <row r="30" spans="1:7">
      <c r="A30" s="353"/>
      <c r="B30" s="6"/>
      <c r="C30" s="272"/>
      <c r="D30" s="272"/>
      <c r="E30" s="352"/>
      <c r="F30" s="352"/>
      <c r="G30" s="352"/>
    </row>
    <row r="31" spans="1:7">
      <c r="A31" s="353"/>
      <c r="B31" s="6"/>
      <c r="C31" s="272"/>
      <c r="D31" s="272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986</v>
      </c>
      <c r="C33" s="355"/>
      <c r="D33" s="353" t="s">
        <v>27</v>
      </c>
      <c r="E33" s="356" t="s">
        <v>979</v>
      </c>
      <c r="F33" s="357"/>
      <c r="G33" s="358"/>
    </row>
    <row r="34" spans="1:7">
      <c r="A34" s="353"/>
      <c r="B34" s="277" t="s">
        <v>988</v>
      </c>
      <c r="C34" s="277"/>
      <c r="D34" s="353"/>
      <c r="E34" t="s">
        <v>980</v>
      </c>
    </row>
    <row r="35" spans="1:7">
      <c r="A35" s="353"/>
      <c r="B35" s="354" t="s">
        <v>989</v>
      </c>
      <c r="C35" s="355"/>
      <c r="D35" s="353"/>
      <c r="E35" s="360" t="s">
        <v>981</v>
      </c>
      <c r="F35" s="361"/>
      <c r="G35" s="362"/>
    </row>
    <row r="36" spans="1:7">
      <c r="A36" s="353"/>
      <c r="B36" s="354" t="s">
        <v>987</v>
      </c>
      <c r="C36" s="355"/>
      <c r="D36" s="353"/>
      <c r="E36" s="360" t="s">
        <v>982</v>
      </c>
      <c r="F36" s="361"/>
      <c r="G36" s="362"/>
    </row>
    <row r="37" spans="1:7">
      <c r="A37" s="353"/>
      <c r="B37" s="359" t="s">
        <v>990</v>
      </c>
      <c r="C37" s="359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273"/>
      <c r="F40" s="274"/>
      <c r="G40" s="275"/>
    </row>
    <row r="41" spans="1:7">
      <c r="A41" s="353"/>
      <c r="B41" s="363"/>
      <c r="C41" s="363"/>
      <c r="D41" s="353"/>
      <c r="E41" s="273"/>
      <c r="F41" s="274"/>
      <c r="G41" s="275"/>
    </row>
    <row r="42" spans="1:7">
      <c r="A42" s="353"/>
      <c r="B42" s="365"/>
      <c r="C42" s="366"/>
      <c r="D42" s="353"/>
      <c r="E42" s="360"/>
      <c r="F42" s="361"/>
      <c r="G42" s="362"/>
    </row>
    <row r="43" spans="1:7">
      <c r="A43" s="364" t="s">
        <v>17</v>
      </c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52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991</v>
      </c>
      <c r="C47" s="370"/>
      <c r="D47" s="370"/>
      <c r="E47" s="349" t="s">
        <v>6</v>
      </c>
      <c r="F47" s="376" t="s">
        <v>983</v>
      </c>
      <c r="G47" s="376"/>
    </row>
    <row r="48" spans="1:7">
      <c r="A48" s="350"/>
      <c r="B48" s="370" t="s">
        <v>992</v>
      </c>
      <c r="C48" s="370"/>
      <c r="D48" s="370"/>
      <c r="E48" s="350"/>
      <c r="F48" s="376" t="s">
        <v>984</v>
      </c>
      <c r="G48" s="376"/>
    </row>
    <row r="49" spans="1:7">
      <c r="A49" s="350"/>
      <c r="B49" s="370" t="s">
        <v>993</v>
      </c>
      <c r="C49" s="370"/>
      <c r="D49" s="370"/>
      <c r="E49" s="350"/>
      <c r="F49" s="376" t="s">
        <v>985</v>
      </c>
      <c r="G49" s="376"/>
    </row>
    <row r="50" spans="1:7">
      <c r="A50" s="350"/>
      <c r="B50" s="370" t="s">
        <v>994</v>
      </c>
      <c r="C50" s="370"/>
      <c r="D50" s="370"/>
      <c r="E50" s="350"/>
      <c r="F50" s="376"/>
      <c r="G50" s="376"/>
    </row>
    <row r="51" spans="1:7">
      <c r="A51" s="350"/>
      <c r="B51" s="370" t="s">
        <v>995</v>
      </c>
      <c r="C51" s="370"/>
      <c r="D51" s="370"/>
      <c r="E51" s="350"/>
      <c r="F51" s="371"/>
      <c r="G51" s="372"/>
    </row>
    <row r="52" spans="1:7">
      <c r="A52" s="350"/>
      <c r="B52" s="370" t="s">
        <v>996</v>
      </c>
      <c r="C52" s="370"/>
      <c r="D52" s="370"/>
      <c r="E52" s="350"/>
      <c r="F52" s="371"/>
      <c r="G52" s="372"/>
    </row>
    <row r="53" spans="1:7">
      <c r="A53" s="350"/>
      <c r="B53" s="373" t="s">
        <v>997</v>
      </c>
      <c r="C53" s="374"/>
      <c r="D53" s="375"/>
      <c r="E53" s="350"/>
      <c r="F53" s="371"/>
      <c r="G53" s="372"/>
    </row>
    <row r="54" spans="1:7">
      <c r="A54" s="350"/>
      <c r="B54" s="370" t="s">
        <v>998</v>
      </c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70"/>
      <c r="B61" s="192"/>
      <c r="C61" s="192"/>
      <c r="D61" s="192"/>
      <c r="E61" s="270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2700</v>
      </c>
      <c r="C64" s="9" t="s">
        <v>1000</v>
      </c>
      <c r="D64" s="379"/>
      <c r="E64" s="8">
        <v>10500</v>
      </c>
      <c r="F64" s="382" t="s">
        <v>999</v>
      </c>
      <c r="G64" s="382"/>
    </row>
    <row r="65" spans="1:7">
      <c r="A65" s="379"/>
      <c r="B65" s="8">
        <v>10000</v>
      </c>
      <c r="C65" s="9" t="s">
        <v>1001</v>
      </c>
      <c r="D65" s="379"/>
      <c r="E65" s="7"/>
      <c r="F65" s="382"/>
      <c r="G65" s="382"/>
    </row>
    <row r="66" spans="1:7">
      <c r="A66" s="379"/>
      <c r="B66" s="8">
        <v>10000</v>
      </c>
      <c r="C66" s="9" t="s">
        <v>1002</v>
      </c>
      <c r="D66" s="379"/>
      <c r="E66" s="7"/>
      <c r="F66" s="382"/>
      <c r="G66" s="382"/>
    </row>
    <row r="67" spans="1:7">
      <c r="A67" s="379"/>
      <c r="B67" s="8">
        <v>10000</v>
      </c>
      <c r="C67" s="9" t="s">
        <v>1003</v>
      </c>
      <c r="D67" s="379"/>
      <c r="E67" s="7"/>
      <c r="F67" s="382"/>
      <c r="G67" s="382"/>
    </row>
    <row r="68" spans="1:7">
      <c r="A68" s="379"/>
      <c r="B68" s="8">
        <v>10000</v>
      </c>
      <c r="C68" s="9" t="s">
        <v>1004</v>
      </c>
      <c r="D68" s="379"/>
      <c r="E68" s="7"/>
      <c r="F68" s="382"/>
      <c r="G68" s="382"/>
    </row>
    <row r="69" spans="1:7">
      <c r="A69" s="379"/>
      <c r="B69" s="8">
        <v>10000</v>
      </c>
      <c r="C69" s="9" t="s">
        <v>1005</v>
      </c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>
        <v>5</v>
      </c>
      <c r="G70" s="382"/>
    </row>
    <row r="71" spans="1:7">
      <c r="A71" s="379"/>
      <c r="B71" s="8"/>
      <c r="C71" s="9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63200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6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42:C42"/>
    <mergeCell ref="E42:G42"/>
    <mergeCell ref="A24:A31"/>
    <mergeCell ref="E24:G24"/>
    <mergeCell ref="E25:G25"/>
    <mergeCell ref="E26:G26"/>
    <mergeCell ref="E27:G27"/>
    <mergeCell ref="E35:G35"/>
    <mergeCell ref="B35:C35"/>
    <mergeCell ref="B36:C36"/>
    <mergeCell ref="E36:G36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E11" sqref="E1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84" t="s">
        <v>23</v>
      </c>
      <c r="B2" s="325" t="s">
        <v>1006</v>
      </c>
      <c r="C2" s="326"/>
      <c r="D2" s="284" t="s">
        <v>1</v>
      </c>
      <c r="E2" s="284" t="s">
        <v>34</v>
      </c>
      <c r="F2" s="283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78" t="s">
        <v>22</v>
      </c>
      <c r="F3" s="278"/>
      <c r="G3" s="330"/>
      <c r="H3" s="330"/>
    </row>
    <row r="4" spans="1:8" ht="20.100000000000001" customHeight="1">
      <c r="A4" s="284" t="s">
        <v>2</v>
      </c>
      <c r="B4" s="331"/>
      <c r="C4" s="332"/>
      <c r="D4" s="329"/>
      <c r="E4" s="333" t="s">
        <v>782</v>
      </c>
      <c r="F4" s="334"/>
      <c r="G4" s="335"/>
    </row>
    <row r="5" spans="1:8" ht="20.100000000000001" customHeight="1">
      <c r="A5" s="284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284" t="s">
        <v>4</v>
      </c>
      <c r="B6" s="331">
        <v>2540400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84" t="s">
        <v>834</v>
      </c>
      <c r="B7" s="388">
        <v>77100</v>
      </c>
      <c r="C7" s="389"/>
      <c r="D7" s="279"/>
      <c r="E7" s="281"/>
      <c r="F7" s="281"/>
      <c r="G7" s="281"/>
    </row>
    <row r="8" spans="1:8" ht="27.95" customHeight="1">
      <c r="A8" s="288" t="s">
        <v>14</v>
      </c>
      <c r="B8" s="288"/>
      <c r="C8" s="288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72</v>
      </c>
      <c r="C9" s="1">
        <v>10</v>
      </c>
      <c r="D9" s="344" t="s">
        <v>5</v>
      </c>
      <c r="E9" s="1" t="s">
        <v>251</v>
      </c>
      <c r="F9" s="283"/>
      <c r="G9" s="5"/>
    </row>
    <row r="10" spans="1:8" ht="20.100000000000001" customHeight="1">
      <c r="A10" s="338"/>
      <c r="B10" s="1" t="s">
        <v>179</v>
      </c>
      <c r="C10" s="1">
        <v>8</v>
      </c>
      <c r="D10" s="345"/>
      <c r="E10" s="1" t="s">
        <v>211</v>
      </c>
      <c r="F10" s="283"/>
      <c r="G10" s="283"/>
      <c r="H10" t="s">
        <v>30</v>
      </c>
    </row>
    <row r="11" spans="1:8" ht="20.100000000000001" customHeight="1">
      <c r="A11" s="338"/>
      <c r="B11" s="56" t="s">
        <v>295</v>
      </c>
      <c r="C11" s="1">
        <v>5</v>
      </c>
      <c r="D11" s="345"/>
      <c r="E11" s="1" t="s">
        <v>142</v>
      </c>
      <c r="F11" s="283"/>
      <c r="G11" s="283"/>
    </row>
    <row r="12" spans="1:8" ht="20.100000000000001" customHeight="1">
      <c r="A12" s="341"/>
      <c r="B12" s="1" t="s">
        <v>106</v>
      </c>
      <c r="C12" s="1" t="s">
        <v>1024</v>
      </c>
      <c r="D12" s="346"/>
      <c r="E12" s="97"/>
      <c r="F12" s="283"/>
      <c r="G12" s="283"/>
    </row>
    <row r="13" spans="1:8" ht="27.95" customHeight="1">
      <c r="A13" s="288" t="s">
        <v>21</v>
      </c>
      <c r="B13" s="288"/>
      <c r="C13" s="288"/>
      <c r="D13" s="288"/>
      <c r="E13" s="2"/>
      <c r="F13" s="2"/>
      <c r="G13" s="280"/>
    </row>
    <row r="14" spans="1:8" ht="18.95" customHeight="1">
      <c r="A14" s="1"/>
      <c r="B14" s="283" t="s">
        <v>7</v>
      </c>
      <c r="C14" s="283" t="s">
        <v>10</v>
      </c>
      <c r="D14" s="283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0.47916666666666669</v>
      </c>
      <c r="C15" s="283" t="s">
        <v>1013</v>
      </c>
      <c r="D15" s="283">
        <v>4</v>
      </c>
      <c r="E15" s="352"/>
      <c r="F15" s="352"/>
      <c r="G15" s="352"/>
    </row>
    <row r="16" spans="1:8" ht="18.95" customHeight="1">
      <c r="A16" s="350"/>
      <c r="B16" s="19">
        <v>0.41666666666666669</v>
      </c>
      <c r="C16" s="283" t="s">
        <v>1012</v>
      </c>
      <c r="D16" s="283">
        <v>6</v>
      </c>
      <c r="E16" s="352"/>
      <c r="F16" s="352"/>
      <c r="G16" s="352"/>
    </row>
    <row r="17" spans="1:7" ht="18.95" customHeight="1">
      <c r="A17" s="350"/>
      <c r="B17" s="19">
        <v>0.5</v>
      </c>
      <c r="C17" s="283" t="s">
        <v>1011</v>
      </c>
      <c r="D17" s="283">
        <v>3</v>
      </c>
      <c r="E17" s="352"/>
      <c r="F17" s="352"/>
      <c r="G17" s="352"/>
    </row>
    <row r="18" spans="1:7" ht="18.95" customHeight="1">
      <c r="A18" s="350"/>
      <c r="B18" s="19">
        <v>0.5</v>
      </c>
      <c r="C18" s="283" t="s">
        <v>1010</v>
      </c>
      <c r="D18" s="283">
        <v>6</v>
      </c>
      <c r="E18" s="352"/>
      <c r="F18" s="352"/>
      <c r="G18" s="352"/>
    </row>
    <row r="19" spans="1:7" ht="18.95" customHeight="1">
      <c r="A19" s="350"/>
      <c r="B19" s="19"/>
      <c r="C19" s="283"/>
      <c r="D19" s="283"/>
      <c r="E19" s="352"/>
      <c r="F19" s="352"/>
      <c r="G19" s="352"/>
    </row>
    <row r="20" spans="1:7" ht="18.95" customHeight="1">
      <c r="A20" s="350"/>
      <c r="B20" s="19"/>
      <c r="C20" s="283"/>
      <c r="D20" s="283"/>
      <c r="E20" s="352"/>
      <c r="F20" s="352"/>
      <c r="G20" s="352"/>
    </row>
    <row r="21" spans="1:7" ht="18.95" customHeight="1">
      <c r="A21" s="350"/>
      <c r="B21" s="19"/>
      <c r="C21" s="283"/>
      <c r="D21" s="283"/>
      <c r="E21" s="352"/>
      <c r="F21" s="352"/>
      <c r="G21" s="352"/>
    </row>
    <row r="22" spans="1:7" ht="18.95" customHeight="1">
      <c r="A22" s="350"/>
      <c r="B22" s="19"/>
      <c r="C22" s="283"/>
      <c r="D22" s="283"/>
      <c r="E22" s="352"/>
      <c r="F22" s="352"/>
      <c r="G22" s="352"/>
    </row>
    <row r="23" spans="1:7" ht="18.95" customHeight="1">
      <c r="A23" s="350"/>
      <c r="B23" s="19"/>
      <c r="C23" s="283"/>
      <c r="D23" s="283"/>
      <c r="E23" s="352"/>
      <c r="F23" s="352"/>
      <c r="G23" s="352"/>
    </row>
    <row r="24" spans="1:7">
      <c r="A24" s="353" t="s">
        <v>9</v>
      </c>
      <c r="B24" s="6">
        <v>0.29166666666666669</v>
      </c>
      <c r="C24" s="284" t="s">
        <v>1009</v>
      </c>
      <c r="D24" s="284">
        <v>5</v>
      </c>
      <c r="E24" s="352"/>
      <c r="F24" s="352"/>
      <c r="G24" s="352"/>
    </row>
    <row r="25" spans="1:7">
      <c r="A25" s="353"/>
      <c r="B25" s="6">
        <v>0.29166666666666669</v>
      </c>
      <c r="C25" s="284" t="s">
        <v>1008</v>
      </c>
      <c r="D25" s="284">
        <v>6</v>
      </c>
      <c r="E25" s="352"/>
      <c r="F25" s="352"/>
      <c r="G25" s="352"/>
    </row>
    <row r="26" spans="1:7">
      <c r="A26" s="353"/>
      <c r="B26" s="6">
        <v>0.3125</v>
      </c>
      <c r="C26" s="284" t="s">
        <v>1007</v>
      </c>
      <c r="D26" s="284">
        <v>3</v>
      </c>
      <c r="E26" s="352"/>
      <c r="F26" s="352"/>
      <c r="G26" s="352"/>
    </row>
    <row r="27" spans="1:7">
      <c r="A27" s="353"/>
      <c r="B27" s="6"/>
      <c r="C27" s="284"/>
      <c r="D27" s="284"/>
      <c r="E27" s="352"/>
      <c r="F27" s="352"/>
      <c r="G27" s="352"/>
    </row>
    <row r="28" spans="1:7">
      <c r="A28" s="353"/>
      <c r="B28" s="6"/>
      <c r="C28" s="284"/>
      <c r="D28" s="284"/>
      <c r="E28" s="352"/>
      <c r="F28" s="352"/>
      <c r="G28" s="352"/>
    </row>
    <row r="29" spans="1:7">
      <c r="A29" s="353"/>
      <c r="B29" s="6"/>
      <c r="C29" s="284"/>
      <c r="D29" s="284"/>
      <c r="E29" s="352"/>
      <c r="F29" s="352"/>
      <c r="G29" s="352"/>
    </row>
    <row r="30" spans="1:7">
      <c r="A30" s="353"/>
      <c r="B30" s="6"/>
      <c r="C30" s="284"/>
      <c r="D30" s="284"/>
      <c r="E30" s="352"/>
      <c r="F30" s="352"/>
      <c r="G30" s="352"/>
    </row>
    <row r="31" spans="1:7">
      <c r="A31" s="353"/>
      <c r="B31" s="6"/>
      <c r="C31" s="284"/>
      <c r="D31" s="284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1014</v>
      </c>
      <c r="C33" s="355"/>
      <c r="D33" s="353" t="s">
        <v>27</v>
      </c>
      <c r="E33" s="356"/>
      <c r="F33" s="357"/>
      <c r="G33" s="358"/>
    </row>
    <row r="34" spans="1:7">
      <c r="A34" s="353"/>
      <c r="B34" s="390"/>
      <c r="C34" s="391"/>
      <c r="D34" s="353"/>
      <c r="E34" s="297"/>
      <c r="F34" s="298"/>
      <c r="G34" s="299"/>
    </row>
    <row r="35" spans="1:7">
      <c r="A35" s="353"/>
      <c r="B35" s="390"/>
      <c r="C35" s="391"/>
      <c r="D35" s="353"/>
      <c r="E35" s="360"/>
      <c r="F35" s="361"/>
      <c r="G35" s="362"/>
    </row>
    <row r="36" spans="1:7">
      <c r="A36" s="353"/>
      <c r="B36" s="390"/>
      <c r="C36" s="391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285"/>
      <c r="F40" s="286"/>
      <c r="G40" s="287"/>
    </row>
    <row r="41" spans="1:7">
      <c r="A41" s="353"/>
      <c r="B41" s="363"/>
      <c r="C41" s="363"/>
      <c r="D41" s="353"/>
      <c r="E41" s="285"/>
      <c r="F41" s="286"/>
      <c r="G41" s="287"/>
    </row>
    <row r="42" spans="1:7">
      <c r="A42" s="353"/>
      <c r="B42" s="365"/>
      <c r="C42" s="366"/>
      <c r="D42" s="353"/>
      <c r="E42" s="367"/>
      <c r="F42" s="369"/>
      <c r="G42" s="368"/>
    </row>
    <row r="43" spans="1:7">
      <c r="A43" s="364"/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1015</v>
      </c>
      <c r="C44" s="358"/>
      <c r="D44" s="349" t="s">
        <v>6</v>
      </c>
      <c r="E44" s="356" t="s">
        <v>1023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1016</v>
      </c>
      <c r="C47" s="370"/>
      <c r="D47" s="370"/>
      <c r="E47" s="349" t="s">
        <v>6</v>
      </c>
      <c r="F47" s="376" t="s">
        <v>1025</v>
      </c>
      <c r="G47" s="376"/>
    </row>
    <row r="48" spans="1:7">
      <c r="A48" s="350"/>
      <c r="B48" s="370" t="s">
        <v>1017</v>
      </c>
      <c r="C48" s="370"/>
      <c r="D48" s="370"/>
      <c r="E48" s="350"/>
      <c r="F48" s="376" t="s">
        <v>1026</v>
      </c>
      <c r="G48" s="376"/>
    </row>
    <row r="49" spans="1:7">
      <c r="A49" s="350"/>
      <c r="B49" s="370" t="s">
        <v>1018</v>
      </c>
      <c r="C49" s="370"/>
      <c r="D49" s="370"/>
      <c r="E49" s="350"/>
      <c r="F49" s="376" t="s">
        <v>1027</v>
      </c>
      <c r="G49" s="376"/>
    </row>
    <row r="50" spans="1:7">
      <c r="A50" s="350"/>
      <c r="B50" s="370" t="s">
        <v>1019</v>
      </c>
      <c r="C50" s="370"/>
      <c r="D50" s="370"/>
      <c r="E50" s="350"/>
      <c r="F50" s="376" t="s">
        <v>1028</v>
      </c>
      <c r="G50" s="376"/>
    </row>
    <row r="51" spans="1:7">
      <c r="A51" s="350"/>
      <c r="B51" s="370" t="s">
        <v>1020</v>
      </c>
      <c r="C51" s="370"/>
      <c r="D51" s="370"/>
      <c r="E51" s="350"/>
      <c r="F51" s="371" t="s">
        <v>903</v>
      </c>
      <c r="G51" s="372"/>
    </row>
    <row r="52" spans="1:7">
      <c r="A52" s="350"/>
      <c r="B52" s="370" t="s">
        <v>1021</v>
      </c>
      <c r="C52" s="370"/>
      <c r="D52" s="370"/>
      <c r="E52" s="350"/>
      <c r="F52" s="371"/>
      <c r="G52" s="372"/>
    </row>
    <row r="53" spans="1:7">
      <c r="A53" s="350"/>
      <c r="B53" s="373" t="s">
        <v>1022</v>
      </c>
      <c r="C53" s="374"/>
      <c r="D53" s="375"/>
      <c r="E53" s="350"/>
      <c r="F53" s="371"/>
      <c r="G53" s="372"/>
    </row>
    <row r="54" spans="1:7">
      <c r="A54" s="350"/>
      <c r="B54" s="370"/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82"/>
      <c r="B61" s="192"/>
      <c r="C61" s="192"/>
      <c r="D61" s="192"/>
      <c r="E61" s="282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7400</v>
      </c>
      <c r="C64" s="9" t="s">
        <v>425</v>
      </c>
      <c r="D64" s="379"/>
      <c r="E64" s="8">
        <v>20000</v>
      </c>
      <c r="F64" s="382" t="s">
        <v>374</v>
      </c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>
        <v>5</v>
      </c>
      <c r="G70" s="382"/>
    </row>
    <row r="71" spans="1:7">
      <c r="A71" s="379"/>
      <c r="B71" s="8"/>
      <c r="C71" s="9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27400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07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B38:C38"/>
    <mergeCell ref="E38:G38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5:C35"/>
    <mergeCell ref="A24:A31"/>
    <mergeCell ref="E24:G24"/>
    <mergeCell ref="E25:G25"/>
    <mergeCell ref="E26:G26"/>
    <mergeCell ref="E27:G27"/>
    <mergeCell ref="E35:G35"/>
    <mergeCell ref="B36:C36"/>
    <mergeCell ref="E36:G36"/>
    <mergeCell ref="B37:C37"/>
    <mergeCell ref="E37:G37"/>
    <mergeCell ref="A43:G43"/>
    <mergeCell ref="A44:A45"/>
    <mergeCell ref="B44:C45"/>
    <mergeCell ref="D44:D45"/>
    <mergeCell ref="E44:G45"/>
    <mergeCell ref="A46:G46"/>
    <mergeCell ref="B39:C39"/>
    <mergeCell ref="E39:G39"/>
    <mergeCell ref="B40:C40"/>
    <mergeCell ref="B41:C41"/>
    <mergeCell ref="B42:C42"/>
    <mergeCell ref="E42:G42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F50:G50"/>
    <mergeCell ref="B59:D59"/>
    <mergeCell ref="F59:G59"/>
    <mergeCell ref="B54:D54"/>
    <mergeCell ref="F54:G54"/>
    <mergeCell ref="B55:D55"/>
    <mergeCell ref="F55:G55"/>
    <mergeCell ref="B56:D56"/>
    <mergeCell ref="F56:G56"/>
    <mergeCell ref="B51:D51"/>
    <mergeCell ref="F51:G51"/>
    <mergeCell ref="B52:D52"/>
    <mergeCell ref="F52:G52"/>
    <mergeCell ref="B53:D53"/>
    <mergeCell ref="F53:G53"/>
    <mergeCell ref="F73:G73"/>
    <mergeCell ref="A75:G75"/>
    <mergeCell ref="A76:G76"/>
    <mergeCell ref="B34:C34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B57:D57"/>
    <mergeCell ref="F57:G57"/>
    <mergeCell ref="B58:D58"/>
    <mergeCell ref="F58:G58"/>
  </mergeCells>
  <phoneticPr fontId="1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F64" sqref="F64:G6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6.3320312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291" t="s">
        <v>23</v>
      </c>
      <c r="B2" s="325" t="s">
        <v>1029</v>
      </c>
      <c r="C2" s="326"/>
      <c r="D2" s="291" t="s">
        <v>1</v>
      </c>
      <c r="E2" s="291" t="s">
        <v>34</v>
      </c>
      <c r="F2" s="292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290" t="s">
        <v>22</v>
      </c>
      <c r="F3" s="290"/>
      <c r="G3" s="330"/>
      <c r="H3" s="330"/>
    </row>
    <row r="4" spans="1:8" ht="20.100000000000001" customHeight="1">
      <c r="A4" s="291" t="s">
        <v>2</v>
      </c>
      <c r="B4" s="331"/>
      <c r="C4" s="332"/>
      <c r="D4" s="329"/>
      <c r="E4" s="333" t="s">
        <v>782</v>
      </c>
      <c r="F4" s="334"/>
      <c r="G4" s="335"/>
    </row>
    <row r="5" spans="1:8" ht="20.100000000000001" customHeight="1">
      <c r="A5" s="291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291" t="s">
        <v>4</v>
      </c>
      <c r="B6" s="331">
        <v>3276880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291" t="s">
        <v>834</v>
      </c>
      <c r="B7" s="388">
        <v>705150</v>
      </c>
      <c r="C7" s="389"/>
      <c r="D7" s="293"/>
      <c r="E7" s="295"/>
      <c r="F7" s="295"/>
      <c r="G7" s="295"/>
    </row>
    <row r="8" spans="1:8" ht="27.95" customHeight="1">
      <c r="A8" s="289" t="s">
        <v>14</v>
      </c>
      <c r="B8" s="289"/>
      <c r="C8" s="289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72</v>
      </c>
      <c r="C9" s="1">
        <v>7</v>
      </c>
      <c r="D9" s="344" t="s">
        <v>5</v>
      </c>
      <c r="E9" s="1" t="s">
        <v>251</v>
      </c>
      <c r="F9" s="292"/>
      <c r="G9" s="5"/>
    </row>
    <row r="10" spans="1:8" ht="20.100000000000001" customHeight="1">
      <c r="A10" s="338"/>
      <c r="B10" s="1" t="s">
        <v>179</v>
      </c>
      <c r="C10" s="1">
        <v>5</v>
      </c>
      <c r="D10" s="345"/>
      <c r="E10" s="1" t="s">
        <v>211</v>
      </c>
      <c r="F10" s="292"/>
      <c r="G10" s="292"/>
      <c r="H10" t="s">
        <v>30</v>
      </c>
    </row>
    <row r="11" spans="1:8" ht="20.100000000000001" customHeight="1">
      <c r="A11" s="338"/>
      <c r="B11" s="1" t="s">
        <v>106</v>
      </c>
      <c r="C11" s="1" t="s">
        <v>837</v>
      </c>
      <c r="D11" s="345"/>
      <c r="E11" s="1" t="s">
        <v>494</v>
      </c>
      <c r="F11" s="292"/>
      <c r="G11" s="292"/>
    </row>
    <row r="12" spans="1:8" ht="20.100000000000001" customHeight="1">
      <c r="A12" s="341"/>
      <c r="B12" s="1"/>
      <c r="C12" s="1"/>
      <c r="D12" s="346"/>
      <c r="E12" s="97"/>
      <c r="F12" s="292"/>
      <c r="G12" s="292"/>
    </row>
    <row r="13" spans="1:8" ht="27.95" customHeight="1">
      <c r="A13" s="289" t="s">
        <v>21</v>
      </c>
      <c r="B13" s="289"/>
      <c r="C13" s="289"/>
      <c r="D13" s="289"/>
      <c r="E13" s="2"/>
      <c r="F13" s="2"/>
      <c r="G13" s="294"/>
    </row>
    <row r="14" spans="1:8" ht="18.95" customHeight="1">
      <c r="A14" s="1"/>
      <c r="B14" s="292" t="s">
        <v>7</v>
      </c>
      <c r="C14" s="292" t="s">
        <v>10</v>
      </c>
      <c r="D14" s="292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0.45833333333333331</v>
      </c>
      <c r="C15" s="303" t="s">
        <v>1075</v>
      </c>
      <c r="D15" s="292">
        <v>3</v>
      </c>
      <c r="E15" s="352"/>
      <c r="F15" s="352"/>
      <c r="G15" s="352"/>
    </row>
    <row r="16" spans="1:8" ht="18.95" customHeight="1">
      <c r="A16" s="350"/>
      <c r="B16" s="19">
        <v>0.49305555555555558</v>
      </c>
      <c r="C16" s="303" t="s">
        <v>1074</v>
      </c>
      <c r="D16" s="292">
        <v>3</v>
      </c>
      <c r="E16" s="352"/>
      <c r="F16" s="352"/>
      <c r="G16" s="352"/>
    </row>
    <row r="17" spans="1:7" ht="18.95" customHeight="1">
      <c r="A17" s="350"/>
      <c r="B17" s="19">
        <v>0.45833333333333331</v>
      </c>
      <c r="C17" s="303" t="s">
        <v>1073</v>
      </c>
      <c r="D17" s="292">
        <v>6</v>
      </c>
      <c r="E17" s="352"/>
      <c r="F17" s="352"/>
      <c r="G17" s="352"/>
    </row>
    <row r="18" spans="1:7" ht="18.95" customHeight="1">
      <c r="A18" s="350"/>
      <c r="B18" s="19">
        <v>0.45833333333333331</v>
      </c>
      <c r="C18" s="303" t="s">
        <v>1072</v>
      </c>
      <c r="D18" s="292">
        <v>3</v>
      </c>
      <c r="E18" s="352"/>
      <c r="F18" s="352"/>
      <c r="G18" s="352"/>
    </row>
    <row r="19" spans="1:7" ht="18.95" customHeight="1">
      <c r="A19" s="350"/>
      <c r="B19" s="19">
        <v>4.1666666666666664E-2</v>
      </c>
      <c r="C19" s="303" t="s">
        <v>1071</v>
      </c>
      <c r="D19" s="292">
        <v>3</v>
      </c>
      <c r="E19" s="352"/>
      <c r="F19" s="352"/>
      <c r="G19" s="352"/>
    </row>
    <row r="20" spans="1:7" ht="18.95" customHeight="1">
      <c r="A20" s="350"/>
      <c r="B20" s="19">
        <v>0.5</v>
      </c>
      <c r="C20" s="303" t="s">
        <v>1070</v>
      </c>
      <c r="D20" s="292">
        <v>4</v>
      </c>
      <c r="E20" s="352"/>
      <c r="F20" s="352"/>
      <c r="G20" s="352"/>
    </row>
    <row r="21" spans="1:7" ht="18.95" customHeight="1">
      <c r="A21" s="350"/>
      <c r="B21" s="19">
        <v>0.47916666666666669</v>
      </c>
      <c r="C21" s="303" t="s">
        <v>1069</v>
      </c>
      <c r="D21" s="292">
        <v>2</v>
      </c>
      <c r="E21" s="352"/>
      <c r="F21" s="352"/>
      <c r="G21" s="352"/>
    </row>
    <row r="22" spans="1:7" ht="18.95" customHeight="1">
      <c r="A22" s="350"/>
      <c r="B22" s="19"/>
      <c r="C22" s="292"/>
      <c r="D22" s="292"/>
      <c r="E22" s="352"/>
      <c r="F22" s="352"/>
      <c r="G22" s="352"/>
    </row>
    <row r="23" spans="1:7" ht="18.95" customHeight="1">
      <c r="A23" s="350"/>
      <c r="B23" s="19"/>
      <c r="C23" s="292"/>
      <c r="D23" s="292"/>
      <c r="E23" s="352"/>
      <c r="F23" s="352"/>
      <c r="G23" s="352"/>
    </row>
    <row r="24" spans="1:7">
      <c r="A24" s="353" t="s">
        <v>9</v>
      </c>
      <c r="B24" s="6">
        <v>0.27777777777777779</v>
      </c>
      <c r="C24" s="302" t="s">
        <v>1068</v>
      </c>
      <c r="D24" s="291">
        <v>15</v>
      </c>
      <c r="E24" s="352"/>
      <c r="F24" s="352"/>
      <c r="G24" s="352"/>
    </row>
    <row r="25" spans="1:7">
      <c r="A25" s="353"/>
      <c r="B25" s="6"/>
      <c r="C25" s="291"/>
      <c r="D25" s="291"/>
      <c r="E25" s="352"/>
      <c r="F25" s="352"/>
      <c r="G25" s="352"/>
    </row>
    <row r="26" spans="1:7">
      <c r="A26" s="353"/>
      <c r="B26" s="6"/>
      <c r="C26" s="291"/>
      <c r="D26" s="291"/>
      <c r="E26" s="352"/>
      <c r="F26" s="352"/>
      <c r="G26" s="352"/>
    </row>
    <row r="27" spans="1:7">
      <c r="A27" s="353"/>
      <c r="B27" s="6"/>
      <c r="C27" s="291"/>
      <c r="D27" s="291"/>
      <c r="E27" s="352"/>
      <c r="F27" s="352"/>
      <c r="G27" s="352"/>
    </row>
    <row r="28" spans="1:7">
      <c r="A28" s="353"/>
      <c r="B28" s="6"/>
      <c r="C28" s="291"/>
      <c r="D28" s="291"/>
      <c r="E28" s="352"/>
      <c r="F28" s="352"/>
      <c r="G28" s="352"/>
    </row>
    <row r="29" spans="1:7">
      <c r="A29" s="353"/>
      <c r="B29" s="6"/>
      <c r="C29" s="291"/>
      <c r="D29" s="291"/>
      <c r="E29" s="352"/>
      <c r="F29" s="352"/>
      <c r="G29" s="352"/>
    </row>
    <row r="30" spans="1:7">
      <c r="A30" s="353"/>
      <c r="B30" s="6"/>
      <c r="C30" s="291"/>
      <c r="D30" s="291"/>
      <c r="E30" s="352"/>
      <c r="F30" s="352"/>
      <c r="G30" s="352"/>
    </row>
    <row r="31" spans="1:7">
      <c r="A31" s="353"/>
      <c r="B31" s="6"/>
      <c r="C31" s="291"/>
      <c r="D31" s="291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1045</v>
      </c>
      <c r="C33" s="355"/>
      <c r="D33" s="353" t="s">
        <v>27</v>
      </c>
      <c r="E33" s="356" t="s">
        <v>1030</v>
      </c>
      <c r="F33" s="357"/>
      <c r="G33" s="358"/>
    </row>
    <row r="34" spans="1:7">
      <c r="A34" s="353"/>
      <c r="B34" s="390"/>
      <c r="C34" s="391"/>
      <c r="D34" s="353"/>
      <c r="E34" s="392" t="s">
        <v>1031</v>
      </c>
      <c r="F34" s="393"/>
      <c r="G34" s="394"/>
    </row>
    <row r="35" spans="1:7">
      <c r="A35" s="353"/>
      <c r="B35" s="390"/>
      <c r="C35" s="391"/>
      <c r="D35" s="353"/>
      <c r="E35" s="360" t="s">
        <v>1032</v>
      </c>
      <c r="F35" s="361"/>
      <c r="G35" s="362"/>
    </row>
    <row r="36" spans="1:7">
      <c r="A36" s="353"/>
      <c r="B36" s="390"/>
      <c r="C36" s="391"/>
      <c r="D36" s="353"/>
      <c r="E36" s="360" t="s">
        <v>1033</v>
      </c>
      <c r="F36" s="361"/>
      <c r="G36" s="362"/>
    </row>
    <row r="37" spans="1:7">
      <c r="A37" s="353"/>
      <c r="B37" s="363"/>
      <c r="C37" s="363"/>
      <c r="D37" s="353"/>
      <c r="E37" s="360" t="s">
        <v>1034</v>
      </c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360"/>
      <c r="F40" s="361"/>
      <c r="G40" s="362"/>
    </row>
    <row r="41" spans="1:7">
      <c r="A41" s="353"/>
      <c r="B41" s="363"/>
      <c r="C41" s="363"/>
      <c r="D41" s="353"/>
      <c r="E41" s="360"/>
      <c r="F41" s="361"/>
      <c r="G41" s="362"/>
    </row>
    <row r="42" spans="1:7">
      <c r="A42" s="353"/>
      <c r="B42" s="365"/>
      <c r="C42" s="366"/>
      <c r="D42" s="353"/>
      <c r="E42" s="367"/>
      <c r="F42" s="369"/>
      <c r="G42" s="368"/>
    </row>
    <row r="43" spans="1:7">
      <c r="A43" s="364"/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1046</v>
      </c>
      <c r="C44" s="358"/>
      <c r="D44" s="349" t="s">
        <v>6</v>
      </c>
      <c r="E44" s="356" t="s">
        <v>1046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1061</v>
      </c>
      <c r="C47" s="370"/>
      <c r="D47" s="370"/>
      <c r="E47" s="349" t="s">
        <v>6</v>
      </c>
      <c r="F47" s="376" t="s">
        <v>1035</v>
      </c>
      <c r="G47" s="376"/>
    </row>
    <row r="48" spans="1:7">
      <c r="A48" s="350"/>
      <c r="B48" s="370" t="s">
        <v>1047</v>
      </c>
      <c r="C48" s="370"/>
      <c r="D48" s="370"/>
      <c r="E48" s="350"/>
      <c r="F48" s="376" t="s">
        <v>1108</v>
      </c>
      <c r="G48" s="376"/>
    </row>
    <row r="49" spans="1:7">
      <c r="A49" s="350"/>
      <c r="B49" s="373" t="s">
        <v>1062</v>
      </c>
      <c r="C49" s="374"/>
      <c r="D49" s="375"/>
      <c r="E49" s="350"/>
      <c r="F49" s="376" t="s">
        <v>1036</v>
      </c>
      <c r="G49" s="376"/>
    </row>
    <row r="50" spans="1:7">
      <c r="A50" s="350"/>
      <c r="B50" s="370" t="s">
        <v>1063</v>
      </c>
      <c r="C50" s="370"/>
      <c r="D50" s="370"/>
      <c r="E50" s="350"/>
      <c r="F50" s="376" t="s">
        <v>1109</v>
      </c>
      <c r="G50" s="376"/>
    </row>
    <row r="51" spans="1:7">
      <c r="A51" s="350"/>
      <c r="B51" s="370" t="s">
        <v>1064</v>
      </c>
      <c r="C51" s="370"/>
      <c r="D51" s="370"/>
      <c r="E51" s="350"/>
      <c r="F51" s="371" t="s">
        <v>1037</v>
      </c>
      <c r="G51" s="372"/>
    </row>
    <row r="52" spans="1:7">
      <c r="A52" s="350"/>
      <c r="B52" s="370" t="s">
        <v>1048</v>
      </c>
      <c r="C52" s="370"/>
      <c r="D52" s="370"/>
      <c r="E52" s="350"/>
      <c r="F52" s="371" t="s">
        <v>1038</v>
      </c>
      <c r="G52" s="372"/>
    </row>
    <row r="53" spans="1:7">
      <c r="A53" s="350"/>
      <c r="B53" s="373" t="s">
        <v>1065</v>
      </c>
      <c r="C53" s="374"/>
      <c r="D53" s="375"/>
      <c r="E53" s="350"/>
      <c r="F53" s="371" t="s">
        <v>1039</v>
      </c>
      <c r="G53" s="372"/>
    </row>
    <row r="54" spans="1:7">
      <c r="A54" s="350"/>
      <c r="B54" s="370" t="s">
        <v>1049</v>
      </c>
      <c r="C54" s="370"/>
      <c r="D54" s="370"/>
      <c r="E54" s="350"/>
      <c r="F54" s="371" t="s">
        <v>1040</v>
      </c>
      <c r="G54" s="372"/>
    </row>
    <row r="55" spans="1:7">
      <c r="A55" s="350"/>
      <c r="B55" s="370" t="s">
        <v>1066</v>
      </c>
      <c r="C55" s="370"/>
      <c r="D55" s="370"/>
      <c r="E55" s="350"/>
      <c r="F55" s="371" t="s">
        <v>1110</v>
      </c>
      <c r="G55" s="372"/>
    </row>
    <row r="56" spans="1:7">
      <c r="A56" s="350"/>
      <c r="B56" s="370" t="s">
        <v>1050</v>
      </c>
      <c r="C56" s="370"/>
      <c r="D56" s="370"/>
      <c r="E56" s="350"/>
      <c r="F56" s="371" t="s">
        <v>1041</v>
      </c>
      <c r="G56" s="372"/>
    </row>
    <row r="57" spans="1:7">
      <c r="A57" s="350"/>
      <c r="B57" s="370" t="s">
        <v>1067</v>
      </c>
      <c r="C57" s="370"/>
      <c r="D57" s="370"/>
      <c r="E57" s="350"/>
      <c r="F57" s="371" t="s">
        <v>1042</v>
      </c>
      <c r="G57" s="372"/>
    </row>
    <row r="58" spans="1:7">
      <c r="A58" s="350"/>
      <c r="B58" s="370" t="s">
        <v>1051</v>
      </c>
      <c r="C58" s="370"/>
      <c r="D58" s="370"/>
      <c r="E58" s="350"/>
      <c r="F58" s="371" t="s">
        <v>1043</v>
      </c>
      <c r="G58" s="372"/>
    </row>
    <row r="59" spans="1:7">
      <c r="A59" s="350"/>
      <c r="B59" s="370"/>
      <c r="C59" s="370"/>
      <c r="D59" s="370"/>
      <c r="E59" s="350"/>
      <c r="F59" s="371" t="s">
        <v>1044</v>
      </c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296"/>
      <c r="B61" s="192"/>
      <c r="C61" s="192"/>
      <c r="D61" s="192"/>
      <c r="E61" s="296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30000</v>
      </c>
      <c r="C64" s="9" t="s">
        <v>1052</v>
      </c>
      <c r="D64" s="379"/>
      <c r="E64" s="8">
        <v>8000</v>
      </c>
      <c r="F64" s="382" t="s">
        <v>1111</v>
      </c>
      <c r="G64" s="382"/>
    </row>
    <row r="65" spans="1:7">
      <c r="A65" s="379"/>
      <c r="B65" s="8">
        <v>20000</v>
      </c>
      <c r="C65" s="9" t="s">
        <v>1054</v>
      </c>
      <c r="D65" s="379"/>
      <c r="E65" s="7">
        <v>46000</v>
      </c>
      <c r="F65" s="382" t="s">
        <v>1060</v>
      </c>
      <c r="G65" s="382"/>
    </row>
    <row r="66" spans="1:7">
      <c r="A66" s="379"/>
      <c r="B66" s="8">
        <v>30000</v>
      </c>
      <c r="C66" s="9" t="s">
        <v>1053</v>
      </c>
      <c r="D66" s="379"/>
      <c r="E66" s="7"/>
      <c r="F66" s="382"/>
      <c r="G66" s="382"/>
    </row>
    <row r="67" spans="1:7">
      <c r="A67" s="379"/>
      <c r="B67" s="8">
        <v>4000</v>
      </c>
      <c r="C67" s="9" t="s">
        <v>1055</v>
      </c>
      <c r="D67" s="379"/>
      <c r="E67" s="7"/>
      <c r="F67" s="382"/>
      <c r="G67" s="382"/>
    </row>
    <row r="68" spans="1:7">
      <c r="A68" s="379"/>
      <c r="B68" s="8">
        <v>20000</v>
      </c>
      <c r="C68" s="9" t="s">
        <v>1056</v>
      </c>
      <c r="D68" s="379"/>
      <c r="E68" s="7"/>
      <c r="F68" s="382"/>
      <c r="G68" s="382"/>
    </row>
    <row r="69" spans="1:7">
      <c r="A69" s="379"/>
      <c r="B69" s="8">
        <v>14000</v>
      </c>
      <c r="C69" s="9" t="s">
        <v>1057</v>
      </c>
      <c r="D69" s="379"/>
      <c r="E69" s="7"/>
      <c r="F69" s="382"/>
      <c r="G69" s="382"/>
    </row>
    <row r="70" spans="1:7">
      <c r="A70" s="379"/>
      <c r="B70" s="8">
        <v>20000</v>
      </c>
      <c r="C70" s="9" t="s">
        <v>1058</v>
      </c>
      <c r="D70" s="379"/>
      <c r="E70" s="7"/>
      <c r="F70" s="382"/>
      <c r="G70" s="382"/>
    </row>
    <row r="71" spans="1:7">
      <c r="A71" s="379"/>
      <c r="B71" s="10">
        <v>20000</v>
      </c>
      <c r="C71" s="11" t="s">
        <v>1059</v>
      </c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212000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10">
    <mergeCell ref="B57:D57"/>
    <mergeCell ref="F57:G57"/>
    <mergeCell ref="F55:G55"/>
    <mergeCell ref="B56:D56"/>
    <mergeCell ref="F56:G56"/>
    <mergeCell ref="F73:G73"/>
    <mergeCell ref="A75:G75"/>
    <mergeCell ref="A76:G76"/>
    <mergeCell ref="B60:D60"/>
    <mergeCell ref="F67:G67"/>
    <mergeCell ref="F68:G68"/>
    <mergeCell ref="F69:G69"/>
    <mergeCell ref="F70:G70"/>
    <mergeCell ref="F71:G71"/>
    <mergeCell ref="F72:G72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A46:G46"/>
    <mergeCell ref="A47:A60"/>
    <mergeCell ref="B47:D47"/>
    <mergeCell ref="E47:E60"/>
    <mergeCell ref="F47:G47"/>
    <mergeCell ref="B48:D48"/>
    <mergeCell ref="F48:G48"/>
    <mergeCell ref="B50:D50"/>
    <mergeCell ref="F49:G49"/>
    <mergeCell ref="B49:D49"/>
    <mergeCell ref="B58:D58"/>
    <mergeCell ref="F58:G58"/>
    <mergeCell ref="B59:D59"/>
    <mergeCell ref="F59:G59"/>
    <mergeCell ref="B54:D54"/>
    <mergeCell ref="F54:G54"/>
    <mergeCell ref="B55:D55"/>
    <mergeCell ref="F50:G50"/>
    <mergeCell ref="B51:D51"/>
    <mergeCell ref="F51:G51"/>
    <mergeCell ref="B52:D52"/>
    <mergeCell ref="F52:G52"/>
    <mergeCell ref="B53:D53"/>
    <mergeCell ref="F53:G53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B41:C41"/>
    <mergeCell ref="E40:G40"/>
    <mergeCell ref="E41:G41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42:C42"/>
    <mergeCell ref="E42:G42"/>
    <mergeCell ref="A24:A31"/>
    <mergeCell ref="E24:G24"/>
    <mergeCell ref="E25:G25"/>
    <mergeCell ref="E26:G26"/>
    <mergeCell ref="E27:G27"/>
    <mergeCell ref="B35:C35"/>
    <mergeCell ref="E35:G35"/>
    <mergeCell ref="B36:C36"/>
    <mergeCell ref="E36:G36"/>
    <mergeCell ref="E34:G34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80"/>
  <sheetViews>
    <sheetView workbookViewId="0">
      <selection activeCell="F51" sqref="F51:G51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302" t="s">
        <v>23</v>
      </c>
      <c r="B2" s="325" t="s">
        <v>1077</v>
      </c>
      <c r="C2" s="326"/>
      <c r="D2" s="302" t="s">
        <v>1</v>
      </c>
      <c r="E2" s="302" t="s">
        <v>34</v>
      </c>
      <c r="F2" s="303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301" t="s">
        <v>22</v>
      </c>
      <c r="F3" s="301"/>
      <c r="G3" s="330"/>
      <c r="H3" s="330"/>
    </row>
    <row r="4" spans="1:8" ht="20.100000000000001" customHeight="1">
      <c r="A4" s="302" t="s">
        <v>2</v>
      </c>
      <c r="B4" s="331">
        <v>1052600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302" t="s">
        <v>3</v>
      </c>
      <c r="B5" s="336">
        <f>B6-B4</f>
        <v>1408400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302" t="s">
        <v>4</v>
      </c>
      <c r="B6" s="331">
        <v>2461000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302" t="s">
        <v>834</v>
      </c>
      <c r="B7" s="388" t="s">
        <v>52</v>
      </c>
      <c r="C7" s="389"/>
      <c r="D7" s="304"/>
      <c r="E7" s="306"/>
      <c r="F7" s="306"/>
      <c r="G7" s="306"/>
    </row>
    <row r="8" spans="1:8" ht="27.95" customHeight="1">
      <c r="A8" s="300" t="s">
        <v>14</v>
      </c>
      <c r="B8" s="300"/>
      <c r="C8" s="300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1098</v>
      </c>
      <c r="C9" s="1">
        <v>5</v>
      </c>
      <c r="D9" s="344" t="s">
        <v>5</v>
      </c>
      <c r="E9" s="1" t="s">
        <v>178</v>
      </c>
      <c r="F9" s="303"/>
      <c r="G9" s="5"/>
    </row>
    <row r="10" spans="1:8" ht="20.100000000000001" customHeight="1">
      <c r="A10" s="338"/>
      <c r="B10" s="1" t="s">
        <v>72</v>
      </c>
      <c r="C10" s="1">
        <v>11</v>
      </c>
      <c r="D10" s="345"/>
      <c r="E10" s="1" t="s">
        <v>1076</v>
      </c>
      <c r="F10" s="303"/>
      <c r="G10" s="303"/>
      <c r="H10" t="s">
        <v>30</v>
      </c>
    </row>
    <row r="11" spans="1:8" ht="20.100000000000001" customHeight="1">
      <c r="A11" s="338"/>
      <c r="B11" s="1" t="s">
        <v>106</v>
      </c>
      <c r="C11" s="1">
        <v>7</v>
      </c>
      <c r="D11" s="345"/>
      <c r="E11" s="1" t="s">
        <v>142</v>
      </c>
      <c r="F11" s="303"/>
      <c r="G11" s="303"/>
    </row>
    <row r="12" spans="1:8" ht="20.100000000000001" customHeight="1">
      <c r="A12" s="341"/>
      <c r="B12" s="1"/>
      <c r="C12" s="1"/>
      <c r="D12" s="346"/>
      <c r="E12" s="97"/>
      <c r="F12" s="303"/>
      <c r="G12" s="303"/>
    </row>
    <row r="13" spans="1:8" ht="27.95" customHeight="1">
      <c r="A13" s="300" t="s">
        <v>21</v>
      </c>
      <c r="B13" s="300"/>
      <c r="C13" s="300"/>
      <c r="D13" s="300"/>
      <c r="E13" s="2"/>
      <c r="F13" s="2"/>
      <c r="G13" s="305"/>
    </row>
    <row r="14" spans="1:8" ht="18.95" customHeight="1">
      <c r="A14" s="1"/>
      <c r="B14" s="303" t="s">
        <v>7</v>
      </c>
      <c r="C14" s="303" t="s">
        <v>10</v>
      </c>
      <c r="D14" s="303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4.1666666666666664E-2</v>
      </c>
      <c r="C15" s="303" t="s">
        <v>1081</v>
      </c>
      <c r="D15" s="303" t="s">
        <v>1099</v>
      </c>
      <c r="E15" s="352"/>
      <c r="F15" s="352"/>
      <c r="G15" s="352"/>
    </row>
    <row r="16" spans="1:8" ht="18.95" customHeight="1">
      <c r="A16" s="350"/>
      <c r="B16" s="19">
        <v>4.8611111111111112E-2</v>
      </c>
      <c r="C16" s="303" t="s">
        <v>1080</v>
      </c>
      <c r="D16" s="303"/>
      <c r="E16" s="352"/>
      <c r="F16" s="352"/>
      <c r="G16" s="352"/>
    </row>
    <row r="17" spans="1:7" ht="18.95" customHeight="1">
      <c r="A17" s="350"/>
      <c r="B17" s="19"/>
      <c r="C17" s="303"/>
      <c r="D17" s="303"/>
      <c r="E17" s="352"/>
      <c r="F17" s="352"/>
      <c r="G17" s="352"/>
    </row>
    <row r="18" spans="1:7" ht="18.95" customHeight="1">
      <c r="A18" s="350"/>
      <c r="B18" s="19"/>
      <c r="C18" s="303"/>
      <c r="D18" s="303"/>
      <c r="E18" s="352"/>
      <c r="F18" s="352"/>
      <c r="G18" s="352"/>
    </row>
    <row r="19" spans="1:7" ht="18.95" customHeight="1">
      <c r="A19" s="350"/>
      <c r="B19" s="19"/>
      <c r="C19" s="303"/>
      <c r="D19" s="303"/>
      <c r="E19" s="352"/>
      <c r="F19" s="352"/>
      <c r="G19" s="352"/>
    </row>
    <row r="20" spans="1:7" ht="18.95" customHeight="1">
      <c r="A20" s="350"/>
      <c r="B20" s="19"/>
      <c r="C20" s="303"/>
      <c r="D20" s="303"/>
      <c r="E20" s="352"/>
      <c r="F20" s="352"/>
      <c r="G20" s="352"/>
    </row>
    <row r="21" spans="1:7" ht="18.95" customHeight="1">
      <c r="A21" s="350"/>
      <c r="B21" s="19"/>
      <c r="C21" s="303"/>
      <c r="D21" s="303"/>
      <c r="E21" s="352"/>
      <c r="F21" s="352"/>
      <c r="G21" s="352"/>
    </row>
    <row r="22" spans="1:7" ht="18.95" customHeight="1">
      <c r="A22" s="350"/>
      <c r="B22" s="19"/>
      <c r="C22" s="303"/>
      <c r="D22" s="303"/>
      <c r="E22" s="352"/>
      <c r="F22" s="352"/>
      <c r="G22" s="352"/>
    </row>
    <row r="23" spans="1:7" ht="18.95" customHeight="1">
      <c r="A23" s="350"/>
      <c r="B23" s="19"/>
      <c r="C23" s="303"/>
      <c r="D23" s="303"/>
      <c r="E23" s="352"/>
      <c r="F23" s="352"/>
      <c r="G23" s="352"/>
    </row>
    <row r="24" spans="1:7">
      <c r="A24" s="353" t="s">
        <v>9</v>
      </c>
      <c r="B24" s="6">
        <v>0.27083333333333331</v>
      </c>
      <c r="C24" s="302" t="s">
        <v>1079</v>
      </c>
      <c r="D24" s="302" t="s">
        <v>1082</v>
      </c>
      <c r="E24" s="352"/>
      <c r="F24" s="352"/>
      <c r="G24" s="352"/>
    </row>
    <row r="25" spans="1:7">
      <c r="A25" s="353"/>
      <c r="B25" s="6">
        <v>0.3125</v>
      </c>
      <c r="C25" s="302" t="s">
        <v>1078</v>
      </c>
      <c r="D25" s="302">
        <v>2</v>
      </c>
      <c r="E25" s="352"/>
      <c r="F25" s="352"/>
      <c r="G25" s="352"/>
    </row>
    <row r="26" spans="1:7">
      <c r="A26" s="353"/>
      <c r="B26" s="6"/>
      <c r="C26" s="302"/>
      <c r="D26" s="302"/>
      <c r="E26" s="352"/>
      <c r="F26" s="352"/>
      <c r="G26" s="352"/>
    </row>
    <row r="27" spans="1:7">
      <c r="A27" s="353"/>
      <c r="B27" s="6"/>
      <c r="C27" s="302"/>
      <c r="D27" s="302"/>
      <c r="E27" s="352"/>
      <c r="F27" s="352"/>
      <c r="G27" s="352"/>
    </row>
    <row r="28" spans="1:7">
      <c r="A28" s="353"/>
      <c r="B28" s="6"/>
      <c r="C28" s="302"/>
      <c r="D28" s="302"/>
      <c r="E28" s="352"/>
      <c r="F28" s="352"/>
      <c r="G28" s="352"/>
    </row>
    <row r="29" spans="1:7">
      <c r="A29" s="353"/>
      <c r="B29" s="6"/>
      <c r="C29" s="302"/>
      <c r="D29" s="302"/>
      <c r="E29" s="352"/>
      <c r="F29" s="352"/>
      <c r="G29" s="352"/>
    </row>
    <row r="30" spans="1:7">
      <c r="A30" s="353"/>
      <c r="B30" s="6"/>
      <c r="C30" s="302"/>
      <c r="D30" s="302"/>
      <c r="E30" s="352"/>
      <c r="F30" s="352"/>
      <c r="G30" s="352"/>
    </row>
    <row r="31" spans="1:7">
      <c r="A31" s="353"/>
      <c r="B31" s="6"/>
      <c r="C31" s="302"/>
      <c r="D31" s="302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1083</v>
      </c>
      <c r="C33" s="355"/>
      <c r="D33" s="353" t="s">
        <v>27</v>
      </c>
      <c r="E33" s="356" t="s">
        <v>1100</v>
      </c>
      <c r="F33" s="357"/>
      <c r="G33" s="358"/>
    </row>
    <row r="34" spans="1:7">
      <c r="A34" s="353"/>
      <c r="B34" s="354" t="s">
        <v>1084</v>
      </c>
      <c r="C34" s="355"/>
      <c r="D34" s="353"/>
      <c r="E34" s="392" t="s">
        <v>1101</v>
      </c>
      <c r="F34" s="393"/>
      <c r="G34" s="394"/>
    </row>
    <row r="35" spans="1:7">
      <c r="A35" s="353"/>
      <c r="B35" s="354" t="s">
        <v>1085</v>
      </c>
      <c r="C35" s="355"/>
      <c r="D35" s="353"/>
      <c r="E35" s="360" t="s">
        <v>1102</v>
      </c>
      <c r="F35" s="361"/>
      <c r="G35" s="362"/>
    </row>
    <row r="36" spans="1:7">
      <c r="A36" s="353"/>
      <c r="B36" s="354" t="s">
        <v>1087</v>
      </c>
      <c r="C36" s="355"/>
      <c r="D36" s="353"/>
      <c r="E36" s="360" t="s">
        <v>1103</v>
      </c>
      <c r="F36" s="361"/>
      <c r="G36" s="362"/>
    </row>
    <row r="37" spans="1:7">
      <c r="A37" s="353"/>
      <c r="B37" s="363"/>
      <c r="C37" s="363"/>
      <c r="D37" s="353"/>
      <c r="E37" s="360" t="s">
        <v>1104</v>
      </c>
      <c r="F37" s="361"/>
      <c r="G37" s="362"/>
    </row>
    <row r="38" spans="1:7">
      <c r="A38" s="353"/>
      <c r="B38" s="363"/>
      <c r="C38" s="363"/>
      <c r="D38" s="353"/>
      <c r="E38" s="360" t="s">
        <v>1105</v>
      </c>
      <c r="F38" s="361"/>
      <c r="G38" s="362"/>
    </row>
    <row r="39" spans="1:7">
      <c r="A39" s="353"/>
      <c r="B39" s="363"/>
      <c r="C39" s="363"/>
      <c r="D39" s="353"/>
      <c r="E39" s="360" t="s">
        <v>1106</v>
      </c>
      <c r="F39" s="361"/>
      <c r="G39" s="362"/>
    </row>
    <row r="40" spans="1:7">
      <c r="A40" s="353"/>
      <c r="B40" s="363"/>
      <c r="C40" s="363"/>
      <c r="D40" s="353"/>
      <c r="E40" s="360" t="s">
        <v>1107</v>
      </c>
      <c r="F40" s="361"/>
      <c r="G40" s="362"/>
    </row>
    <row r="41" spans="1:7">
      <c r="A41" s="353"/>
      <c r="B41" s="363"/>
      <c r="C41" s="363"/>
      <c r="D41" s="353"/>
      <c r="E41" s="360"/>
      <c r="F41" s="361"/>
      <c r="G41" s="362"/>
    </row>
    <row r="42" spans="1:7">
      <c r="A42" s="353"/>
      <c r="B42" s="365"/>
      <c r="C42" s="366"/>
      <c r="D42" s="353"/>
      <c r="E42" s="367"/>
      <c r="F42" s="369"/>
      <c r="G42" s="368"/>
    </row>
    <row r="43" spans="1:7">
      <c r="A43" s="364"/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52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1086</v>
      </c>
      <c r="C47" s="370"/>
      <c r="D47" s="370"/>
      <c r="E47" s="349" t="s">
        <v>6</v>
      </c>
      <c r="F47" s="376" t="s">
        <v>1112</v>
      </c>
      <c r="G47" s="376"/>
    </row>
    <row r="48" spans="1:7">
      <c r="A48" s="350"/>
      <c r="B48" s="370" t="s">
        <v>1088</v>
      </c>
      <c r="C48" s="370"/>
      <c r="D48" s="370"/>
      <c r="E48" s="350"/>
      <c r="F48" s="376" t="s">
        <v>1113</v>
      </c>
      <c r="G48" s="376"/>
    </row>
    <row r="49" spans="1:7">
      <c r="A49" s="350"/>
      <c r="B49" s="373" t="s">
        <v>1089</v>
      </c>
      <c r="C49" s="374"/>
      <c r="D49" s="375"/>
      <c r="E49" s="350"/>
      <c r="F49" s="376" t="s">
        <v>1114</v>
      </c>
      <c r="G49" s="376"/>
    </row>
    <row r="50" spans="1:7">
      <c r="A50" s="350"/>
      <c r="B50" s="370" t="s">
        <v>1090</v>
      </c>
      <c r="C50" s="370"/>
      <c r="D50" s="370"/>
      <c r="E50" s="350"/>
      <c r="F50" s="376" t="s">
        <v>1115</v>
      </c>
      <c r="G50" s="376"/>
    </row>
    <row r="51" spans="1:7">
      <c r="A51" s="350"/>
      <c r="B51" s="370" t="s">
        <v>1091</v>
      </c>
      <c r="C51" s="370"/>
      <c r="D51" s="370"/>
      <c r="E51" s="350"/>
      <c r="F51" s="371"/>
      <c r="G51" s="372"/>
    </row>
    <row r="52" spans="1:7">
      <c r="A52" s="350"/>
      <c r="B52" s="370" t="s">
        <v>1092</v>
      </c>
      <c r="C52" s="370"/>
      <c r="D52" s="370"/>
      <c r="E52" s="350"/>
      <c r="F52" s="371"/>
      <c r="G52" s="372"/>
    </row>
    <row r="53" spans="1:7">
      <c r="A53" s="350"/>
      <c r="B53" s="373" t="s">
        <v>1093</v>
      </c>
      <c r="C53" s="374"/>
      <c r="D53" s="375"/>
      <c r="E53" s="350"/>
      <c r="F53" s="371"/>
      <c r="G53" s="372"/>
    </row>
    <row r="54" spans="1:7">
      <c r="A54" s="350"/>
      <c r="B54" s="370" t="s">
        <v>1094</v>
      </c>
      <c r="C54" s="370"/>
      <c r="D54" s="370"/>
      <c r="E54" s="350"/>
      <c r="F54" s="371"/>
      <c r="G54" s="372"/>
    </row>
    <row r="55" spans="1:7">
      <c r="A55" s="350"/>
      <c r="B55" s="370" t="s">
        <v>1095</v>
      </c>
      <c r="C55" s="370"/>
      <c r="D55" s="370"/>
      <c r="E55" s="350"/>
      <c r="F55" s="371"/>
      <c r="G55" s="372"/>
    </row>
    <row r="56" spans="1:7">
      <c r="A56" s="350"/>
      <c r="B56" s="370" t="s">
        <v>1096</v>
      </c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307"/>
      <c r="B61" s="192"/>
      <c r="C61" s="192"/>
      <c r="D61" s="192"/>
      <c r="E61" s="307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19700</v>
      </c>
      <c r="C64" s="9" t="s">
        <v>1097</v>
      </c>
      <c r="D64" s="379"/>
      <c r="E64" s="8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19700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10">
    <mergeCell ref="A75:G75"/>
    <mergeCell ref="A76:G76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A43:G43"/>
    <mergeCell ref="A44:A45"/>
    <mergeCell ref="B44:C45"/>
    <mergeCell ref="D44:D45"/>
    <mergeCell ref="E44:G45"/>
    <mergeCell ref="F50:G50"/>
    <mergeCell ref="B51:D51"/>
    <mergeCell ref="F51:G51"/>
    <mergeCell ref="B52:D52"/>
    <mergeCell ref="F52:G52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</mergeCells>
  <phoneticPr fontId="11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80"/>
  <sheetViews>
    <sheetView topLeftCell="A31" workbookViewId="0">
      <selection activeCell="B54" sqref="B54:D54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314" t="s">
        <v>23</v>
      </c>
      <c r="B2" s="325" t="s">
        <v>1116</v>
      </c>
      <c r="C2" s="326"/>
      <c r="D2" s="314" t="s">
        <v>1</v>
      </c>
      <c r="E2" s="314" t="s">
        <v>1117</v>
      </c>
      <c r="F2" s="313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308" t="s">
        <v>22</v>
      </c>
      <c r="F3" s="308"/>
      <c r="G3" s="330"/>
      <c r="H3" s="330"/>
    </row>
    <row r="4" spans="1:8" ht="20.100000000000001" customHeight="1">
      <c r="A4" s="314" t="s">
        <v>2</v>
      </c>
      <c r="B4" s="331"/>
      <c r="C4" s="332"/>
      <c r="D4" s="329"/>
      <c r="E4" s="333" t="s">
        <v>782</v>
      </c>
      <c r="F4" s="334"/>
      <c r="G4" s="335"/>
    </row>
    <row r="5" spans="1:8" ht="20.100000000000001" customHeight="1">
      <c r="A5" s="314" t="s">
        <v>3</v>
      </c>
      <c r="B5" s="336"/>
      <c r="C5" s="337"/>
      <c r="D5" s="329"/>
      <c r="E5" s="338" t="s">
        <v>352</v>
      </c>
      <c r="F5" s="339"/>
      <c r="G5" s="340"/>
    </row>
    <row r="6" spans="1:8" ht="20.100000000000001" customHeight="1">
      <c r="A6" s="314" t="s">
        <v>4</v>
      </c>
      <c r="B6" s="331"/>
      <c r="C6" s="332"/>
      <c r="D6" s="329"/>
      <c r="E6" s="341" t="s">
        <v>783</v>
      </c>
      <c r="F6" s="342"/>
      <c r="G6" s="343"/>
    </row>
    <row r="7" spans="1:8" ht="20.100000000000001" customHeight="1">
      <c r="A7" s="314" t="s">
        <v>834</v>
      </c>
      <c r="B7" s="388"/>
      <c r="C7" s="389"/>
      <c r="D7" s="309"/>
      <c r="E7" s="311"/>
      <c r="F7" s="311"/>
      <c r="G7" s="311"/>
    </row>
    <row r="8" spans="1:8" ht="27.95" customHeight="1">
      <c r="A8" s="315" t="s">
        <v>14</v>
      </c>
      <c r="B8" s="315"/>
      <c r="C8" s="315"/>
      <c r="D8" s="2"/>
      <c r="E8" s="4"/>
      <c r="F8" s="4"/>
      <c r="G8" s="4"/>
    </row>
    <row r="9" spans="1:8" ht="20.100000000000001" customHeight="1">
      <c r="A9" s="333" t="s">
        <v>26</v>
      </c>
      <c r="B9" s="1"/>
      <c r="C9" s="1"/>
      <c r="D9" s="344" t="s">
        <v>5</v>
      </c>
      <c r="E9" s="1" t="s">
        <v>1118</v>
      </c>
      <c r="F9" s="313"/>
      <c r="G9" s="5"/>
    </row>
    <row r="10" spans="1:8" ht="20.100000000000001" customHeight="1">
      <c r="A10" s="338"/>
      <c r="B10" s="1"/>
      <c r="C10" s="1"/>
      <c r="D10" s="345"/>
      <c r="E10" s="1" t="s">
        <v>1119</v>
      </c>
      <c r="F10" s="313"/>
      <c r="G10" s="313"/>
      <c r="H10" t="s">
        <v>30</v>
      </c>
    </row>
    <row r="11" spans="1:8" ht="20.100000000000001" customHeight="1">
      <c r="A11" s="338"/>
      <c r="B11" s="1"/>
      <c r="C11" s="1"/>
      <c r="D11" s="345"/>
      <c r="E11" s="1" t="s">
        <v>1120</v>
      </c>
      <c r="F11" s="313"/>
      <c r="G11" s="313"/>
    </row>
    <row r="12" spans="1:8" ht="20.100000000000001" customHeight="1">
      <c r="A12" s="341"/>
      <c r="B12" s="1"/>
      <c r="C12" s="1"/>
      <c r="D12" s="346"/>
      <c r="E12" s="97"/>
      <c r="F12" s="313"/>
      <c r="G12" s="313"/>
    </row>
    <row r="13" spans="1:8" ht="27.95" customHeight="1">
      <c r="A13" s="315" t="s">
        <v>21</v>
      </c>
      <c r="B13" s="315"/>
      <c r="C13" s="315"/>
      <c r="D13" s="315"/>
      <c r="E13" s="2"/>
      <c r="F13" s="2"/>
      <c r="G13" s="310"/>
    </row>
    <row r="14" spans="1:8" ht="18.95" customHeight="1">
      <c r="A14" s="1"/>
      <c r="B14" s="313" t="s">
        <v>7</v>
      </c>
      <c r="C14" s="313" t="s">
        <v>10</v>
      </c>
      <c r="D14" s="313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4.1666666666666664E-2</v>
      </c>
      <c r="C15" s="313" t="s">
        <v>1126</v>
      </c>
      <c r="D15" s="313" t="s">
        <v>1125</v>
      </c>
      <c r="E15" s="352"/>
      <c r="F15" s="352"/>
      <c r="G15" s="352"/>
    </row>
    <row r="16" spans="1:8" ht="18.95" customHeight="1">
      <c r="A16" s="350"/>
      <c r="B16" s="19"/>
      <c r="C16" s="313"/>
      <c r="D16" s="313"/>
      <c r="E16" s="352"/>
      <c r="F16" s="352"/>
      <c r="G16" s="352"/>
    </row>
    <row r="17" spans="1:7" ht="18.95" customHeight="1">
      <c r="A17" s="350"/>
      <c r="B17" s="19"/>
      <c r="C17" s="313"/>
      <c r="D17" s="313"/>
      <c r="E17" s="352"/>
      <c r="F17" s="352"/>
      <c r="G17" s="352"/>
    </row>
    <row r="18" spans="1:7" ht="18.95" customHeight="1">
      <c r="A18" s="350"/>
      <c r="B18" s="19"/>
      <c r="C18" s="313"/>
      <c r="D18" s="313"/>
      <c r="E18" s="352"/>
      <c r="F18" s="352"/>
      <c r="G18" s="352"/>
    </row>
    <row r="19" spans="1:7" ht="18.95" customHeight="1">
      <c r="A19" s="350"/>
      <c r="B19" s="19"/>
      <c r="C19" s="313"/>
      <c r="D19" s="313"/>
      <c r="E19" s="352"/>
      <c r="F19" s="352"/>
      <c r="G19" s="352"/>
    </row>
    <row r="20" spans="1:7" ht="18.95" customHeight="1">
      <c r="A20" s="350"/>
      <c r="B20" s="19"/>
      <c r="C20" s="313"/>
      <c r="D20" s="313"/>
      <c r="E20" s="352"/>
      <c r="F20" s="352"/>
      <c r="G20" s="352"/>
    </row>
    <row r="21" spans="1:7" ht="18.95" customHeight="1">
      <c r="A21" s="350"/>
      <c r="B21" s="19"/>
      <c r="C21" s="313"/>
      <c r="D21" s="313"/>
      <c r="E21" s="352"/>
      <c r="F21" s="352"/>
      <c r="G21" s="352"/>
    </row>
    <row r="22" spans="1:7" ht="18.95" customHeight="1">
      <c r="A22" s="350"/>
      <c r="B22" s="19"/>
      <c r="C22" s="313"/>
      <c r="D22" s="313"/>
      <c r="E22" s="352"/>
      <c r="F22" s="352"/>
      <c r="G22" s="352"/>
    </row>
    <row r="23" spans="1:7" ht="18.95" customHeight="1">
      <c r="A23" s="350"/>
      <c r="B23" s="19"/>
      <c r="C23" s="313"/>
      <c r="D23" s="313"/>
      <c r="E23" s="352"/>
      <c r="F23" s="352"/>
      <c r="G23" s="352"/>
    </row>
    <row r="24" spans="1:7">
      <c r="A24" s="353" t="s">
        <v>9</v>
      </c>
      <c r="B24" s="6">
        <v>0.25</v>
      </c>
      <c r="C24" s="314" t="s">
        <v>1127</v>
      </c>
      <c r="D24" s="314">
        <v>10</v>
      </c>
      <c r="E24" s="352"/>
      <c r="F24" s="352"/>
      <c r="G24" s="352"/>
    </row>
    <row r="25" spans="1:7">
      <c r="A25" s="353"/>
      <c r="B25" s="6"/>
      <c r="C25" s="314"/>
      <c r="D25" s="314"/>
      <c r="E25" s="352"/>
      <c r="F25" s="352"/>
      <c r="G25" s="352"/>
    </row>
    <row r="26" spans="1:7">
      <c r="A26" s="353"/>
      <c r="B26" s="6"/>
      <c r="C26" s="314"/>
      <c r="D26" s="314"/>
      <c r="E26" s="352"/>
      <c r="F26" s="352"/>
      <c r="G26" s="352"/>
    </row>
    <row r="27" spans="1:7">
      <c r="A27" s="353"/>
      <c r="B27" s="6"/>
      <c r="C27" s="314"/>
      <c r="D27" s="314"/>
      <c r="E27" s="352"/>
      <c r="F27" s="352"/>
      <c r="G27" s="352"/>
    </row>
    <row r="28" spans="1:7">
      <c r="A28" s="353"/>
      <c r="B28" s="6"/>
      <c r="C28" s="314"/>
      <c r="D28" s="314"/>
      <c r="E28" s="352"/>
      <c r="F28" s="352"/>
      <c r="G28" s="352"/>
    </row>
    <row r="29" spans="1:7">
      <c r="A29" s="353"/>
      <c r="B29" s="6"/>
      <c r="C29" s="314"/>
      <c r="D29" s="314"/>
      <c r="E29" s="352"/>
      <c r="F29" s="352"/>
      <c r="G29" s="352"/>
    </row>
    <row r="30" spans="1:7">
      <c r="A30" s="353"/>
      <c r="B30" s="6"/>
      <c r="C30" s="314"/>
      <c r="D30" s="314"/>
      <c r="E30" s="352"/>
      <c r="F30" s="352"/>
      <c r="G30" s="352"/>
    </row>
    <row r="31" spans="1:7">
      <c r="A31" s="353"/>
      <c r="B31" s="6"/>
      <c r="C31" s="314"/>
      <c r="D31" s="314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1121</v>
      </c>
      <c r="C33" s="355"/>
      <c r="D33" s="353" t="s">
        <v>27</v>
      </c>
      <c r="E33" s="356"/>
      <c r="F33" s="357"/>
      <c r="G33" s="358"/>
    </row>
    <row r="34" spans="1:7">
      <c r="A34" s="353"/>
      <c r="B34" s="354" t="s">
        <v>1122</v>
      </c>
      <c r="C34" s="355"/>
      <c r="D34" s="353"/>
      <c r="E34" s="392"/>
      <c r="F34" s="393"/>
      <c r="G34" s="394"/>
    </row>
    <row r="35" spans="1:7">
      <c r="A35" s="353"/>
      <c r="B35" s="354" t="s">
        <v>1123</v>
      </c>
      <c r="C35" s="355"/>
      <c r="D35" s="353"/>
      <c r="E35" s="360"/>
      <c r="F35" s="361"/>
      <c r="G35" s="362"/>
    </row>
    <row r="36" spans="1:7">
      <c r="A36" s="353"/>
      <c r="B36" s="354" t="s">
        <v>1124</v>
      </c>
      <c r="C36" s="355"/>
      <c r="D36" s="353"/>
      <c r="E36" s="360"/>
      <c r="F36" s="361"/>
      <c r="G36" s="362"/>
    </row>
    <row r="37" spans="1:7">
      <c r="A37" s="353"/>
      <c r="B37" s="363"/>
      <c r="C37" s="363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360"/>
      <c r="F40" s="361"/>
      <c r="G40" s="362"/>
    </row>
    <row r="41" spans="1:7">
      <c r="A41" s="353"/>
      <c r="B41" s="363"/>
      <c r="C41" s="363"/>
      <c r="D41" s="353"/>
      <c r="E41" s="360"/>
      <c r="F41" s="361"/>
      <c r="G41" s="362"/>
    </row>
    <row r="42" spans="1:7">
      <c r="A42" s="353"/>
      <c r="B42" s="365"/>
      <c r="C42" s="366"/>
      <c r="D42" s="353"/>
      <c r="E42" s="367"/>
      <c r="F42" s="369"/>
      <c r="G42" s="368"/>
    </row>
    <row r="43" spans="1:7">
      <c r="A43" s="364"/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52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1128</v>
      </c>
      <c r="C47" s="370"/>
      <c r="D47" s="370"/>
      <c r="E47" s="349" t="s">
        <v>6</v>
      </c>
      <c r="F47" s="376"/>
      <c r="G47" s="376"/>
    </row>
    <row r="48" spans="1:7">
      <c r="A48" s="350"/>
      <c r="B48" s="370" t="s">
        <v>1129</v>
      </c>
      <c r="C48" s="370"/>
      <c r="D48" s="370"/>
      <c r="E48" s="350"/>
      <c r="F48" s="376"/>
      <c r="G48" s="376"/>
    </row>
    <row r="49" spans="1:7">
      <c r="A49" s="350"/>
      <c r="B49" s="373" t="s">
        <v>1130</v>
      </c>
      <c r="C49" s="374"/>
      <c r="D49" s="375"/>
      <c r="E49" s="350"/>
      <c r="F49" s="376"/>
      <c r="G49" s="376"/>
    </row>
    <row r="50" spans="1:7">
      <c r="A50" s="350"/>
      <c r="B50" s="370" t="s">
        <v>1131</v>
      </c>
      <c r="C50" s="370"/>
      <c r="D50" s="370"/>
      <c r="E50" s="350"/>
      <c r="F50" s="376"/>
      <c r="G50" s="376"/>
    </row>
    <row r="51" spans="1:7">
      <c r="A51" s="350"/>
      <c r="B51" s="370" t="s">
        <v>1132</v>
      </c>
      <c r="C51" s="370"/>
      <c r="D51" s="370"/>
      <c r="E51" s="350"/>
      <c r="F51" s="371"/>
      <c r="G51" s="372"/>
    </row>
    <row r="52" spans="1:7">
      <c r="A52" s="350"/>
      <c r="B52" s="370" t="s">
        <v>1133</v>
      </c>
      <c r="C52" s="370"/>
      <c r="D52" s="370"/>
      <c r="E52" s="350"/>
      <c r="F52" s="371"/>
      <c r="G52" s="372"/>
    </row>
    <row r="53" spans="1:7">
      <c r="A53" s="350"/>
      <c r="B53" s="373" t="s">
        <v>1156</v>
      </c>
      <c r="C53" s="374"/>
      <c r="D53" s="375"/>
      <c r="E53" s="350"/>
      <c r="F53" s="371"/>
      <c r="G53" s="372"/>
    </row>
    <row r="54" spans="1:7">
      <c r="A54" s="350"/>
      <c r="B54" s="370"/>
      <c r="C54" s="370"/>
      <c r="D54" s="370"/>
      <c r="E54" s="350"/>
      <c r="F54" s="371"/>
      <c r="G54" s="372"/>
    </row>
    <row r="55" spans="1:7">
      <c r="A55" s="350"/>
      <c r="B55" s="370"/>
      <c r="C55" s="370"/>
      <c r="D55" s="370"/>
      <c r="E55" s="350"/>
      <c r="F55" s="371"/>
      <c r="G55" s="372"/>
    </row>
    <row r="56" spans="1:7">
      <c r="A56" s="350"/>
      <c r="B56" s="370"/>
      <c r="C56" s="370"/>
      <c r="D56" s="370"/>
      <c r="E56" s="350"/>
      <c r="F56" s="371"/>
      <c r="G56" s="372"/>
    </row>
    <row r="57" spans="1:7">
      <c r="A57" s="350"/>
      <c r="B57" s="370"/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312"/>
      <c r="B61" s="192"/>
      <c r="C61" s="192"/>
      <c r="D61" s="192"/>
      <c r="E61" s="312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/>
      <c r="C64" s="9"/>
      <c r="D64" s="379"/>
      <c r="E64" s="8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10"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24:A31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B41:C41"/>
    <mergeCell ref="E41:G41"/>
    <mergeCell ref="B42:C42"/>
    <mergeCell ref="E42:G42"/>
    <mergeCell ref="A43:G43"/>
    <mergeCell ref="A44:A45"/>
    <mergeCell ref="B44:C45"/>
    <mergeCell ref="D44:D45"/>
    <mergeCell ref="E44:G45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</mergeCells>
  <phoneticPr fontId="11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B12" sqref="B12"/>
    </sheetView>
  </sheetViews>
  <sheetFormatPr defaultColWidth="11.5546875" defaultRowHeight="17.25"/>
  <cols>
    <col min="2" max="2" width="14.33203125" customWidth="1"/>
    <col min="3" max="3" width="27.44140625" customWidth="1"/>
    <col min="4" max="4" width="8.44140625" customWidth="1"/>
    <col min="5" max="5" width="15.33203125" customWidth="1"/>
    <col min="6" max="6" width="9.77734375" customWidth="1"/>
    <col min="7" max="7" width="24.77734375" customWidth="1"/>
  </cols>
  <sheetData>
    <row r="1" spans="1:8" ht="36" customHeight="1">
      <c r="A1" s="324" t="s">
        <v>29</v>
      </c>
      <c r="B1" s="324"/>
      <c r="C1" s="324"/>
      <c r="D1" s="324"/>
      <c r="E1" s="324"/>
      <c r="F1" s="324"/>
      <c r="G1" s="324"/>
    </row>
    <row r="2" spans="1:8" ht="20.100000000000001" customHeight="1">
      <c r="A2" s="318" t="s">
        <v>23</v>
      </c>
      <c r="B2" s="325" t="s">
        <v>1134</v>
      </c>
      <c r="C2" s="326"/>
      <c r="D2" s="318" t="s">
        <v>1</v>
      </c>
      <c r="E2" s="318" t="s">
        <v>1155</v>
      </c>
      <c r="F2" s="319" t="s">
        <v>0</v>
      </c>
      <c r="G2" s="1"/>
    </row>
    <row r="3" spans="1:8" ht="24" customHeight="1">
      <c r="A3" s="327" t="s">
        <v>15</v>
      </c>
      <c r="B3" s="327"/>
      <c r="C3" s="327"/>
      <c r="D3" s="328" t="s">
        <v>16</v>
      </c>
      <c r="E3" s="317" t="s">
        <v>22</v>
      </c>
      <c r="F3" s="317"/>
      <c r="G3" s="330"/>
      <c r="H3" s="330"/>
    </row>
    <row r="4" spans="1:8" ht="20.100000000000001" customHeight="1">
      <c r="A4" s="318" t="s">
        <v>2</v>
      </c>
      <c r="B4" s="331">
        <v>905500</v>
      </c>
      <c r="C4" s="332"/>
      <c r="D4" s="329"/>
      <c r="E4" s="333" t="s">
        <v>782</v>
      </c>
      <c r="F4" s="334"/>
      <c r="G4" s="335"/>
    </row>
    <row r="5" spans="1:8" ht="20.100000000000001" customHeight="1">
      <c r="A5" s="318" t="s">
        <v>3</v>
      </c>
      <c r="B5" s="336">
        <f>B6-B4</f>
        <v>947600</v>
      </c>
      <c r="C5" s="337"/>
      <c r="D5" s="329"/>
      <c r="E5" s="338" t="s">
        <v>352</v>
      </c>
      <c r="F5" s="339"/>
      <c r="G5" s="340"/>
    </row>
    <row r="6" spans="1:8" ht="20.100000000000001" customHeight="1">
      <c r="A6" s="318" t="s">
        <v>4</v>
      </c>
      <c r="B6" s="331">
        <v>1853100</v>
      </c>
      <c r="C6" s="332"/>
      <c r="D6" s="329"/>
      <c r="E6" s="341" t="s">
        <v>783</v>
      </c>
      <c r="F6" s="342"/>
      <c r="G6" s="343"/>
    </row>
    <row r="7" spans="1:8" ht="20.100000000000001" customHeight="1">
      <c r="A7" s="318" t="s">
        <v>834</v>
      </c>
      <c r="B7" s="388">
        <v>173100</v>
      </c>
      <c r="C7" s="389"/>
      <c r="D7" s="320"/>
      <c r="E7" s="322"/>
      <c r="F7" s="322"/>
      <c r="G7" s="322"/>
    </row>
    <row r="8" spans="1:8" ht="27.95" customHeight="1">
      <c r="A8" s="316" t="s">
        <v>14</v>
      </c>
      <c r="B8" s="316"/>
      <c r="C8" s="316"/>
      <c r="D8" s="2"/>
      <c r="E8" s="4"/>
      <c r="F8" s="4"/>
      <c r="G8" s="4"/>
    </row>
    <row r="9" spans="1:8" ht="20.100000000000001" customHeight="1">
      <c r="A9" s="333" t="s">
        <v>26</v>
      </c>
      <c r="B9" s="1" t="s">
        <v>106</v>
      </c>
      <c r="C9" s="1">
        <v>3</v>
      </c>
      <c r="D9" s="344" t="s">
        <v>5</v>
      </c>
      <c r="E9" s="1" t="s">
        <v>1118</v>
      </c>
      <c r="F9" s="319"/>
      <c r="G9" s="5"/>
    </row>
    <row r="10" spans="1:8" ht="20.100000000000001" customHeight="1">
      <c r="A10" s="338"/>
      <c r="B10" s="1" t="s">
        <v>72</v>
      </c>
      <c r="C10" s="1">
        <v>5</v>
      </c>
      <c r="D10" s="345"/>
      <c r="E10" s="1" t="s">
        <v>250</v>
      </c>
      <c r="F10" s="319"/>
      <c r="G10" s="319"/>
      <c r="H10" t="s">
        <v>30</v>
      </c>
    </row>
    <row r="11" spans="1:8" ht="20.100000000000001" customHeight="1">
      <c r="A11" s="338"/>
      <c r="B11" s="1" t="s">
        <v>295</v>
      </c>
      <c r="C11" s="1">
        <v>3</v>
      </c>
      <c r="D11" s="345"/>
      <c r="E11" s="1" t="s">
        <v>1120</v>
      </c>
      <c r="F11" s="319"/>
      <c r="G11" s="319"/>
    </row>
    <row r="12" spans="1:8" ht="20.100000000000001" customHeight="1">
      <c r="A12" s="341"/>
      <c r="B12" s="1"/>
      <c r="C12" s="1"/>
      <c r="D12" s="346"/>
      <c r="E12" s="97"/>
      <c r="F12" s="319"/>
      <c r="G12" s="319"/>
    </row>
    <row r="13" spans="1:8" ht="27.95" customHeight="1">
      <c r="A13" s="316" t="s">
        <v>21</v>
      </c>
      <c r="B13" s="316"/>
      <c r="C13" s="316"/>
      <c r="D13" s="316"/>
      <c r="E13" s="2"/>
      <c r="F13" s="2"/>
      <c r="G13" s="321"/>
    </row>
    <row r="14" spans="1:8" ht="18.95" customHeight="1">
      <c r="A14" s="1"/>
      <c r="B14" s="319" t="s">
        <v>7</v>
      </c>
      <c r="C14" s="319" t="s">
        <v>10</v>
      </c>
      <c r="D14" s="319" t="s">
        <v>11</v>
      </c>
      <c r="E14" s="347" t="s">
        <v>12</v>
      </c>
      <c r="F14" s="348"/>
      <c r="G14" s="337"/>
    </row>
    <row r="15" spans="1:8" ht="18.95" customHeight="1">
      <c r="A15" s="349" t="s">
        <v>8</v>
      </c>
      <c r="B15" s="19">
        <v>0.41666666666666669</v>
      </c>
      <c r="C15" s="319" t="s">
        <v>705</v>
      </c>
      <c r="D15" s="319">
        <v>4</v>
      </c>
      <c r="E15" s="352"/>
      <c r="F15" s="352"/>
      <c r="G15" s="352"/>
    </row>
    <row r="16" spans="1:8" ht="18.95" customHeight="1">
      <c r="A16" s="350"/>
      <c r="B16" s="19">
        <v>0.49305555555555558</v>
      </c>
      <c r="C16" s="319" t="s">
        <v>1137</v>
      </c>
      <c r="D16" s="319">
        <v>21</v>
      </c>
      <c r="E16" s="352"/>
      <c r="F16" s="352"/>
      <c r="G16" s="352"/>
    </row>
    <row r="17" spans="1:7" ht="18.95" customHeight="1">
      <c r="A17" s="350"/>
      <c r="B17" s="19">
        <v>0.4375</v>
      </c>
      <c r="C17" s="319" t="s">
        <v>1136</v>
      </c>
      <c r="D17" s="319">
        <v>4</v>
      </c>
      <c r="E17" s="352"/>
      <c r="F17" s="352"/>
      <c r="G17" s="352"/>
    </row>
    <row r="18" spans="1:7" ht="18.95" customHeight="1">
      <c r="A18" s="350"/>
      <c r="B18" s="19"/>
      <c r="C18" s="319"/>
      <c r="D18" s="319"/>
      <c r="E18" s="352"/>
      <c r="F18" s="352"/>
      <c r="G18" s="352"/>
    </row>
    <row r="19" spans="1:7" ht="18.95" customHeight="1">
      <c r="A19" s="350"/>
      <c r="B19" s="19"/>
      <c r="C19" s="319"/>
      <c r="D19" s="319"/>
      <c r="E19" s="352"/>
      <c r="F19" s="352"/>
      <c r="G19" s="352"/>
    </row>
    <row r="20" spans="1:7" ht="18.95" customHeight="1">
      <c r="A20" s="350"/>
      <c r="B20" s="19"/>
      <c r="C20" s="319"/>
      <c r="D20" s="319"/>
      <c r="E20" s="352"/>
      <c r="F20" s="352"/>
      <c r="G20" s="352"/>
    </row>
    <row r="21" spans="1:7" ht="18.95" customHeight="1">
      <c r="A21" s="350"/>
      <c r="B21" s="19"/>
      <c r="C21" s="319"/>
      <c r="D21" s="319"/>
      <c r="E21" s="352"/>
      <c r="F21" s="352"/>
      <c r="G21" s="352"/>
    </row>
    <row r="22" spans="1:7" ht="18.95" customHeight="1">
      <c r="A22" s="350"/>
      <c r="B22" s="19"/>
      <c r="C22" s="319"/>
      <c r="D22" s="319"/>
      <c r="E22" s="352"/>
      <c r="F22" s="352"/>
      <c r="G22" s="352"/>
    </row>
    <row r="23" spans="1:7" ht="18.95" customHeight="1">
      <c r="A23" s="350"/>
      <c r="B23" s="19"/>
      <c r="C23" s="319"/>
      <c r="D23" s="319"/>
      <c r="E23" s="352"/>
      <c r="F23" s="352"/>
      <c r="G23" s="352"/>
    </row>
    <row r="24" spans="1:7">
      <c r="A24" s="353" t="s">
        <v>9</v>
      </c>
      <c r="B24" s="6">
        <v>0.27083333333333331</v>
      </c>
      <c r="C24" s="318" t="s">
        <v>1135</v>
      </c>
      <c r="D24" s="318">
        <v>4</v>
      </c>
      <c r="E24" s="352"/>
      <c r="F24" s="352"/>
      <c r="G24" s="352"/>
    </row>
    <row r="25" spans="1:7">
      <c r="A25" s="353"/>
      <c r="B25" s="6"/>
      <c r="C25" s="318"/>
      <c r="D25" s="318"/>
      <c r="E25" s="352"/>
      <c r="F25" s="352"/>
      <c r="G25" s="352"/>
    </row>
    <row r="26" spans="1:7">
      <c r="A26" s="353"/>
      <c r="B26" s="6"/>
      <c r="C26" s="318"/>
      <c r="D26" s="318"/>
      <c r="E26" s="352"/>
      <c r="F26" s="352"/>
      <c r="G26" s="352"/>
    </row>
    <row r="27" spans="1:7">
      <c r="A27" s="353"/>
      <c r="B27" s="6"/>
      <c r="C27" s="318"/>
      <c r="D27" s="318"/>
      <c r="E27" s="352"/>
      <c r="F27" s="352"/>
      <c r="G27" s="352"/>
    </row>
    <row r="28" spans="1:7">
      <c r="A28" s="353"/>
      <c r="B28" s="6"/>
      <c r="C28" s="318"/>
      <c r="D28" s="318"/>
      <c r="E28" s="352"/>
      <c r="F28" s="352"/>
      <c r="G28" s="352"/>
    </row>
    <row r="29" spans="1:7">
      <c r="A29" s="353"/>
      <c r="B29" s="6"/>
      <c r="C29" s="318"/>
      <c r="D29" s="318"/>
      <c r="E29" s="352"/>
      <c r="F29" s="352"/>
      <c r="G29" s="352"/>
    </row>
    <row r="30" spans="1:7">
      <c r="A30" s="353"/>
      <c r="B30" s="6"/>
      <c r="C30" s="318"/>
      <c r="D30" s="318"/>
      <c r="E30" s="352"/>
      <c r="F30" s="352"/>
      <c r="G30" s="352"/>
    </row>
    <row r="31" spans="1:7">
      <c r="A31" s="353"/>
      <c r="B31" s="6"/>
      <c r="C31" s="318"/>
      <c r="D31" s="318"/>
      <c r="E31" s="352"/>
      <c r="F31" s="352"/>
      <c r="G31" s="352"/>
    </row>
    <row r="32" spans="1:7">
      <c r="A32" s="327" t="s">
        <v>20</v>
      </c>
      <c r="B32" s="327"/>
      <c r="C32" s="327"/>
      <c r="D32" s="327"/>
      <c r="E32" s="327"/>
      <c r="F32" s="327"/>
      <c r="G32" s="327"/>
    </row>
    <row r="33" spans="1:7">
      <c r="A33" s="353" t="s">
        <v>13</v>
      </c>
      <c r="B33" s="354" t="s">
        <v>1138</v>
      </c>
      <c r="C33" s="355"/>
      <c r="D33" s="353" t="s">
        <v>27</v>
      </c>
      <c r="E33" s="356"/>
      <c r="F33" s="357"/>
      <c r="G33" s="358"/>
    </row>
    <row r="34" spans="1:7">
      <c r="A34" s="353"/>
      <c r="B34" s="354" t="s">
        <v>1139</v>
      </c>
      <c r="C34" s="355"/>
      <c r="D34" s="353"/>
      <c r="E34" s="392"/>
      <c r="F34" s="393"/>
      <c r="G34" s="394"/>
    </row>
    <row r="35" spans="1:7">
      <c r="A35" s="353"/>
      <c r="B35" s="354" t="s">
        <v>1140</v>
      </c>
      <c r="C35" s="355"/>
      <c r="D35" s="353"/>
      <c r="E35" s="360"/>
      <c r="F35" s="361"/>
      <c r="G35" s="362"/>
    </row>
    <row r="36" spans="1:7">
      <c r="A36" s="353"/>
      <c r="B36" s="354" t="s">
        <v>1141</v>
      </c>
      <c r="C36" s="355"/>
      <c r="D36" s="353"/>
      <c r="E36" s="360"/>
      <c r="F36" s="361"/>
      <c r="G36" s="362"/>
    </row>
    <row r="37" spans="1:7">
      <c r="A37" s="353"/>
      <c r="B37" s="359" t="s">
        <v>1154</v>
      </c>
      <c r="C37" s="359"/>
      <c r="D37" s="353"/>
      <c r="E37" s="360"/>
      <c r="F37" s="361"/>
      <c r="G37" s="362"/>
    </row>
    <row r="38" spans="1:7">
      <c r="A38" s="353"/>
      <c r="B38" s="363"/>
      <c r="C38" s="363"/>
      <c r="D38" s="353"/>
      <c r="E38" s="360"/>
      <c r="F38" s="361"/>
      <c r="G38" s="362"/>
    </row>
    <row r="39" spans="1:7">
      <c r="A39" s="353"/>
      <c r="B39" s="363"/>
      <c r="C39" s="363"/>
      <c r="D39" s="353"/>
      <c r="E39" s="360"/>
      <c r="F39" s="361"/>
      <c r="G39" s="362"/>
    </row>
    <row r="40" spans="1:7">
      <c r="A40" s="353"/>
      <c r="B40" s="363"/>
      <c r="C40" s="363"/>
      <c r="D40" s="353"/>
      <c r="E40" s="360"/>
      <c r="F40" s="361"/>
      <c r="G40" s="362"/>
    </row>
    <row r="41" spans="1:7">
      <c r="A41" s="353"/>
      <c r="B41" s="363"/>
      <c r="C41" s="363"/>
      <c r="D41" s="353"/>
      <c r="E41" s="360"/>
      <c r="F41" s="361"/>
      <c r="G41" s="362"/>
    </row>
    <row r="42" spans="1:7">
      <c r="A42" s="353"/>
      <c r="B42" s="365"/>
      <c r="C42" s="366"/>
      <c r="D42" s="353"/>
      <c r="E42" s="367"/>
      <c r="F42" s="369"/>
      <c r="G42" s="368"/>
    </row>
    <row r="43" spans="1:7">
      <c r="A43" s="364"/>
      <c r="B43" s="364"/>
      <c r="C43" s="364"/>
      <c r="D43" s="364"/>
      <c r="E43" s="364"/>
      <c r="F43" s="364"/>
      <c r="G43" s="364"/>
    </row>
    <row r="44" spans="1:7">
      <c r="A44" s="349" t="s">
        <v>13</v>
      </c>
      <c r="B44" s="356" t="s">
        <v>52</v>
      </c>
      <c r="C44" s="358"/>
      <c r="D44" s="349" t="s">
        <v>6</v>
      </c>
      <c r="E44" s="356" t="s">
        <v>52</v>
      </c>
      <c r="F44" s="357"/>
      <c r="G44" s="358"/>
    </row>
    <row r="45" spans="1:7">
      <c r="A45" s="351"/>
      <c r="B45" s="367"/>
      <c r="C45" s="368"/>
      <c r="D45" s="351"/>
      <c r="E45" s="367"/>
      <c r="F45" s="369"/>
      <c r="G45" s="368"/>
    </row>
    <row r="46" spans="1:7">
      <c r="A46" s="364" t="s">
        <v>28</v>
      </c>
      <c r="B46" s="364"/>
      <c r="C46" s="364"/>
      <c r="D46" s="364"/>
      <c r="E46" s="364"/>
      <c r="F46" s="364"/>
      <c r="G46" s="364"/>
    </row>
    <row r="47" spans="1:7">
      <c r="A47" s="349" t="s">
        <v>33</v>
      </c>
      <c r="B47" s="370" t="s">
        <v>1142</v>
      </c>
      <c r="C47" s="370"/>
      <c r="D47" s="370"/>
      <c r="E47" s="349" t="s">
        <v>6</v>
      </c>
      <c r="F47" s="376"/>
      <c r="G47" s="376"/>
    </row>
    <row r="48" spans="1:7">
      <c r="A48" s="350"/>
      <c r="B48" s="370" t="s">
        <v>1143</v>
      </c>
      <c r="C48" s="370"/>
      <c r="D48" s="370"/>
      <c r="E48" s="350"/>
      <c r="F48" s="376"/>
      <c r="G48" s="376"/>
    </row>
    <row r="49" spans="1:7">
      <c r="A49" s="350"/>
      <c r="B49" s="373" t="s">
        <v>1144</v>
      </c>
      <c r="C49" s="374"/>
      <c r="D49" s="375"/>
      <c r="E49" s="350"/>
      <c r="F49" s="376"/>
      <c r="G49" s="376"/>
    </row>
    <row r="50" spans="1:7">
      <c r="A50" s="350"/>
      <c r="B50" s="370" t="s">
        <v>1145</v>
      </c>
      <c r="C50" s="370"/>
      <c r="D50" s="370"/>
      <c r="E50" s="350"/>
      <c r="F50" s="376"/>
      <c r="G50" s="376"/>
    </row>
    <row r="51" spans="1:7">
      <c r="A51" s="350"/>
      <c r="B51" s="370" t="s">
        <v>1146</v>
      </c>
      <c r="C51" s="370"/>
      <c r="D51" s="370"/>
      <c r="E51" s="350"/>
      <c r="F51" s="371"/>
      <c r="G51" s="372"/>
    </row>
    <row r="52" spans="1:7">
      <c r="A52" s="350"/>
      <c r="B52" s="370" t="s">
        <v>1147</v>
      </c>
      <c r="C52" s="370"/>
      <c r="D52" s="370"/>
      <c r="E52" s="350"/>
      <c r="F52" s="371"/>
      <c r="G52" s="372"/>
    </row>
    <row r="53" spans="1:7">
      <c r="A53" s="350"/>
      <c r="B53" s="373" t="s">
        <v>1148</v>
      </c>
      <c r="C53" s="374"/>
      <c r="D53" s="375"/>
      <c r="E53" s="350"/>
      <c r="F53" s="371"/>
      <c r="G53" s="372"/>
    </row>
    <row r="54" spans="1:7">
      <c r="A54" s="350"/>
      <c r="B54" s="370" t="s">
        <v>1149</v>
      </c>
      <c r="C54" s="370"/>
      <c r="D54" s="370"/>
      <c r="E54" s="350"/>
      <c r="F54" s="371"/>
      <c r="G54" s="372"/>
    </row>
    <row r="55" spans="1:7">
      <c r="A55" s="350"/>
      <c r="B55" s="370" t="s">
        <v>1150</v>
      </c>
      <c r="C55" s="370"/>
      <c r="D55" s="370"/>
      <c r="E55" s="350"/>
      <c r="F55" s="371"/>
      <c r="G55" s="372"/>
    </row>
    <row r="56" spans="1:7">
      <c r="A56" s="350"/>
      <c r="B56" s="370" t="s">
        <v>1151</v>
      </c>
      <c r="C56" s="370"/>
      <c r="D56" s="370"/>
      <c r="E56" s="350"/>
      <c r="F56" s="371"/>
      <c r="G56" s="372"/>
    </row>
    <row r="57" spans="1:7">
      <c r="A57" s="350"/>
      <c r="B57" s="370" t="s">
        <v>1152</v>
      </c>
      <c r="C57" s="370"/>
      <c r="D57" s="370"/>
      <c r="E57" s="350"/>
      <c r="F57" s="371"/>
      <c r="G57" s="372"/>
    </row>
    <row r="58" spans="1:7">
      <c r="A58" s="350"/>
      <c r="B58" s="370"/>
      <c r="C58" s="370"/>
      <c r="D58" s="370"/>
      <c r="E58" s="350"/>
      <c r="F58" s="371"/>
      <c r="G58" s="372"/>
    </row>
    <row r="59" spans="1:7">
      <c r="A59" s="350"/>
      <c r="B59" s="370"/>
      <c r="C59" s="370"/>
      <c r="D59" s="370"/>
      <c r="E59" s="350"/>
      <c r="F59" s="371"/>
      <c r="G59" s="372"/>
    </row>
    <row r="60" spans="1:7">
      <c r="A60" s="350"/>
      <c r="B60" s="370"/>
      <c r="C60" s="370"/>
      <c r="D60" s="370"/>
      <c r="E60" s="350"/>
      <c r="F60" s="371"/>
      <c r="G60" s="372"/>
    </row>
    <row r="61" spans="1:7">
      <c r="A61" s="323"/>
      <c r="B61" s="192"/>
      <c r="C61" s="192"/>
      <c r="D61" s="192"/>
      <c r="E61" s="323"/>
      <c r="F61" s="387"/>
      <c r="G61" s="387"/>
    </row>
    <row r="62" spans="1:7">
      <c r="A62" s="377" t="s">
        <v>25</v>
      </c>
      <c r="B62" s="377"/>
      <c r="C62" s="377"/>
      <c r="D62" s="377"/>
      <c r="E62" s="377"/>
      <c r="F62" s="377"/>
      <c r="G62" s="377"/>
    </row>
    <row r="63" spans="1:7">
      <c r="A63" s="378" t="s">
        <v>13</v>
      </c>
      <c r="B63" s="3" t="s">
        <v>32</v>
      </c>
      <c r="C63" s="3"/>
      <c r="D63" s="378"/>
      <c r="E63" s="3" t="s">
        <v>18</v>
      </c>
      <c r="F63" s="380" t="s">
        <v>19</v>
      </c>
      <c r="G63" s="381"/>
    </row>
    <row r="64" spans="1:7">
      <c r="A64" s="379"/>
      <c r="B64" s="8">
        <v>7000</v>
      </c>
      <c r="C64" s="9" t="s">
        <v>1153</v>
      </c>
      <c r="D64" s="379"/>
      <c r="E64" s="8"/>
      <c r="F64" s="382"/>
      <c r="G64" s="382"/>
    </row>
    <row r="65" spans="1:7">
      <c r="A65" s="379"/>
      <c r="B65" s="8"/>
      <c r="C65" s="9"/>
      <c r="D65" s="379"/>
      <c r="E65" s="7"/>
      <c r="F65" s="382"/>
      <c r="G65" s="382"/>
    </row>
    <row r="66" spans="1:7">
      <c r="A66" s="379"/>
      <c r="B66" s="8"/>
      <c r="C66" s="9"/>
      <c r="D66" s="379"/>
      <c r="E66" s="7"/>
      <c r="F66" s="382"/>
      <c r="G66" s="382"/>
    </row>
    <row r="67" spans="1:7">
      <c r="A67" s="379"/>
      <c r="B67" s="8"/>
      <c r="C67" s="9"/>
      <c r="D67" s="379"/>
      <c r="E67" s="7"/>
      <c r="F67" s="382"/>
      <c r="G67" s="382"/>
    </row>
    <row r="68" spans="1:7">
      <c r="A68" s="379"/>
      <c r="B68" s="8"/>
      <c r="C68" s="9"/>
      <c r="D68" s="379"/>
      <c r="E68" s="7"/>
      <c r="F68" s="382"/>
      <c r="G68" s="382"/>
    </row>
    <row r="69" spans="1:7">
      <c r="A69" s="379"/>
      <c r="B69" s="8"/>
      <c r="C69" s="9"/>
      <c r="D69" s="379"/>
      <c r="E69" s="7"/>
      <c r="F69" s="382"/>
      <c r="G69" s="382"/>
    </row>
    <row r="70" spans="1:7">
      <c r="A70" s="379"/>
      <c r="B70" s="8"/>
      <c r="C70" s="9"/>
      <c r="D70" s="379"/>
      <c r="E70" s="7"/>
      <c r="F70" s="382"/>
      <c r="G70" s="382"/>
    </row>
    <row r="71" spans="1:7">
      <c r="A71" s="379"/>
      <c r="B71" s="10"/>
      <c r="C71" s="11"/>
      <c r="D71" s="379"/>
      <c r="E71" s="7"/>
      <c r="F71" s="382"/>
      <c r="G71" s="382"/>
    </row>
    <row r="72" spans="1:7">
      <c r="A72" s="379"/>
      <c r="B72" s="10"/>
      <c r="C72" s="11"/>
      <c r="D72" s="379"/>
      <c r="E72" s="12"/>
      <c r="F72" s="382"/>
      <c r="G72" s="382"/>
    </row>
    <row r="73" spans="1:7" ht="18" thickBot="1">
      <c r="A73" s="379"/>
      <c r="B73" s="10"/>
      <c r="C73" s="11"/>
      <c r="D73" s="379"/>
      <c r="E73" s="12"/>
      <c r="F73" s="382"/>
      <c r="G73" s="382"/>
    </row>
    <row r="74" spans="1:7" ht="18.75" thickTop="1" thickBot="1">
      <c r="A74" s="13" t="s">
        <v>24</v>
      </c>
      <c r="B74" s="14">
        <f>B73+B72+B71+B70+B69+B68+B67+B66+B65+B64+E64+E65+E66+E67+E68+E69+E70+E71+E72+E73</f>
        <v>7000</v>
      </c>
      <c r="C74" s="15"/>
      <c r="D74" s="16"/>
      <c r="E74" s="17"/>
      <c r="F74" s="15"/>
      <c r="G74" s="18"/>
    </row>
    <row r="75" spans="1:7">
      <c r="A75" s="383"/>
      <c r="B75" s="383"/>
      <c r="C75" s="383"/>
      <c r="D75" s="383"/>
      <c r="E75" s="383"/>
      <c r="F75" s="383"/>
      <c r="G75" s="383"/>
    </row>
    <row r="76" spans="1:7">
      <c r="A76" s="384"/>
      <c r="B76" s="385"/>
      <c r="C76" s="385"/>
      <c r="D76" s="385"/>
      <c r="E76" s="385"/>
      <c r="F76" s="385"/>
      <c r="G76" s="386"/>
    </row>
    <row r="80" spans="1:7">
      <c r="C80" t="s">
        <v>16</v>
      </c>
    </row>
  </sheetData>
  <mergeCells count="110">
    <mergeCell ref="F73:G73"/>
    <mergeCell ref="A75:G75"/>
    <mergeCell ref="A76:G76"/>
    <mergeCell ref="F67:G67"/>
    <mergeCell ref="F68:G68"/>
    <mergeCell ref="F69:G69"/>
    <mergeCell ref="F70:G70"/>
    <mergeCell ref="F71:G71"/>
    <mergeCell ref="F72:G72"/>
    <mergeCell ref="B60:D60"/>
    <mergeCell ref="F60:G60"/>
    <mergeCell ref="F61:G61"/>
    <mergeCell ref="A62:G62"/>
    <mergeCell ref="A63:A73"/>
    <mergeCell ref="D63:D73"/>
    <mergeCell ref="F63:G63"/>
    <mergeCell ref="F64:G64"/>
    <mergeCell ref="F65:G65"/>
    <mergeCell ref="F66:G66"/>
    <mergeCell ref="B57:D57"/>
    <mergeCell ref="F57:G57"/>
    <mergeCell ref="B58:D58"/>
    <mergeCell ref="F58:G58"/>
    <mergeCell ref="B59:D59"/>
    <mergeCell ref="F59:G59"/>
    <mergeCell ref="B54:D54"/>
    <mergeCell ref="F54:G54"/>
    <mergeCell ref="B55:D55"/>
    <mergeCell ref="F55:G55"/>
    <mergeCell ref="B56:D56"/>
    <mergeCell ref="F56:G56"/>
    <mergeCell ref="F50:G50"/>
    <mergeCell ref="B51:D51"/>
    <mergeCell ref="F51:G51"/>
    <mergeCell ref="B52:D52"/>
    <mergeCell ref="F52:G52"/>
    <mergeCell ref="B53:D53"/>
    <mergeCell ref="F53:G53"/>
    <mergeCell ref="A46:G46"/>
    <mergeCell ref="A47:A60"/>
    <mergeCell ref="B47:D47"/>
    <mergeCell ref="E47:E60"/>
    <mergeCell ref="F47:G47"/>
    <mergeCell ref="B48:D48"/>
    <mergeCell ref="F48:G48"/>
    <mergeCell ref="B49:D49"/>
    <mergeCell ref="F49:G49"/>
    <mergeCell ref="B50:D50"/>
    <mergeCell ref="B41:C41"/>
    <mergeCell ref="E41:G41"/>
    <mergeCell ref="B42:C42"/>
    <mergeCell ref="E42:G42"/>
    <mergeCell ref="A43:G43"/>
    <mergeCell ref="A44:A45"/>
    <mergeCell ref="B44:C45"/>
    <mergeCell ref="D44:D45"/>
    <mergeCell ref="E44:G45"/>
    <mergeCell ref="B38:C38"/>
    <mergeCell ref="E38:G38"/>
    <mergeCell ref="B39:C39"/>
    <mergeCell ref="E39:G39"/>
    <mergeCell ref="B40:C40"/>
    <mergeCell ref="E40:G40"/>
    <mergeCell ref="E34:G34"/>
    <mergeCell ref="B35:C35"/>
    <mergeCell ref="E35:G35"/>
    <mergeCell ref="B36:C36"/>
    <mergeCell ref="E36:G36"/>
    <mergeCell ref="B37:C37"/>
    <mergeCell ref="E37:G37"/>
    <mergeCell ref="E28:G28"/>
    <mergeCell ref="E29:G29"/>
    <mergeCell ref="E30:G30"/>
    <mergeCell ref="E31:G31"/>
    <mergeCell ref="A32:G32"/>
    <mergeCell ref="A33:A42"/>
    <mergeCell ref="B33:C33"/>
    <mergeCell ref="D33:D42"/>
    <mergeCell ref="E33:G33"/>
    <mergeCell ref="B34:C34"/>
    <mergeCell ref="E19:G19"/>
    <mergeCell ref="E20:G20"/>
    <mergeCell ref="E21:G21"/>
    <mergeCell ref="E22:G22"/>
    <mergeCell ref="E23:G23"/>
    <mergeCell ref="A24:A31"/>
    <mergeCell ref="E24:G24"/>
    <mergeCell ref="E25:G25"/>
    <mergeCell ref="E26:G26"/>
    <mergeCell ref="E27:G27"/>
    <mergeCell ref="E6:G6"/>
    <mergeCell ref="B7:C7"/>
    <mergeCell ref="A9:A12"/>
    <mergeCell ref="D9:D12"/>
    <mergeCell ref="E14:G14"/>
    <mergeCell ref="A15:A23"/>
    <mergeCell ref="E15:G15"/>
    <mergeCell ref="E16:G16"/>
    <mergeCell ref="E17:G17"/>
    <mergeCell ref="E18:G18"/>
    <mergeCell ref="A1:G1"/>
    <mergeCell ref="B2:C2"/>
    <mergeCell ref="A3:C3"/>
    <mergeCell ref="D3:D6"/>
    <mergeCell ref="G3:H3"/>
    <mergeCell ref="B4:C4"/>
    <mergeCell ref="E4:G4"/>
    <mergeCell ref="B5:C5"/>
    <mergeCell ref="E5:G5"/>
    <mergeCell ref="B6:C6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3월01일</vt:lpstr>
      <vt:lpstr>3월02일</vt:lpstr>
      <vt:lpstr>3월03일</vt:lpstr>
      <vt:lpstr>3월04일</vt:lpstr>
      <vt:lpstr>3월05일</vt:lpstr>
      <vt:lpstr>3월06일</vt:lpstr>
      <vt:lpstr>3월7일</vt:lpstr>
      <vt:lpstr>3월8일</vt:lpstr>
      <vt:lpstr>3월9일</vt:lpstr>
      <vt:lpstr>3월10일</vt:lpstr>
      <vt:lpstr>3월11일</vt:lpstr>
      <vt:lpstr>3월12일</vt:lpstr>
      <vt:lpstr>3월13일</vt:lpstr>
      <vt:lpstr>3월14일</vt:lpstr>
      <vt:lpstr>3월15일</vt:lpstr>
      <vt:lpstr>3월16일</vt:lpstr>
      <vt:lpstr>3월17일</vt:lpstr>
      <vt:lpstr>3월18일</vt:lpstr>
      <vt:lpstr>3월19일</vt:lpstr>
      <vt:lpstr>3월20일</vt:lpstr>
      <vt:lpstr>3월21일</vt:lpstr>
      <vt:lpstr>3월22일</vt:lpstr>
      <vt:lpstr>3월23일</vt:lpstr>
      <vt:lpstr>3월24일</vt:lpstr>
      <vt:lpstr>3월25일</vt:lpstr>
      <vt:lpstr>3월26일</vt:lpstr>
      <vt:lpstr>3월27일</vt:lpstr>
      <vt:lpstr>3월28일</vt:lpstr>
      <vt:lpstr>3월29일</vt:lpstr>
      <vt:lpstr>3월30일</vt:lpstr>
      <vt:lpstr>3월31일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2013-11-05T12:33:19Z</cp:lastPrinted>
  <dcterms:created xsi:type="dcterms:W3CDTF">2013-06-25T04:39:05Z</dcterms:created>
  <dcterms:modified xsi:type="dcterms:W3CDTF">2014-03-31T12:46:08Z</dcterms:modified>
</cp:coreProperties>
</file>