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105" tabRatio="636" activeTab="8"/>
  </bookViews>
  <sheets>
    <sheet name="9.1" sheetId="1" r:id="rId1"/>
    <sheet name="9.2" sheetId="2" r:id="rId2"/>
    <sheet name="9.3" sheetId="3" r:id="rId3"/>
    <sheet name="9.4" sheetId="4" r:id="rId4"/>
    <sheet name="9.5" sheetId="5" r:id="rId5"/>
    <sheet name="9.6" sheetId="6" r:id="rId6"/>
    <sheet name="9.7" sheetId="7" r:id="rId7"/>
    <sheet name="9.8" sheetId="8" r:id="rId8"/>
    <sheet name="9.9" sheetId="9" r:id="rId9"/>
  </sheets>
  <calcPr calcId="125725"/>
</workbook>
</file>

<file path=xl/calcChain.xml><?xml version="1.0" encoding="utf-8"?>
<calcChain xmlns="http://schemas.openxmlformats.org/spreadsheetml/2006/main">
  <c r="B7" i="9"/>
  <c r="B7" i="8"/>
  <c r="D54" i="9"/>
  <c r="B5"/>
  <c r="D54" i="8"/>
  <c r="B5"/>
  <c r="B7" i="7"/>
  <c r="B7" i="6"/>
  <c r="D54" i="7"/>
  <c r="B5"/>
  <c r="D60" i="6"/>
  <c r="B5"/>
  <c r="B7" i="5"/>
  <c r="B7" i="4"/>
  <c r="B7" i="3"/>
  <c r="B7" i="2"/>
  <c r="B7" i="1"/>
  <c r="B5"/>
  <c r="D54" i="5"/>
  <c r="B5"/>
  <c r="D54" i="4"/>
  <c r="B5"/>
  <c r="D54" i="3"/>
  <c r="B5"/>
  <c r="B5" i="2"/>
  <c r="D54"/>
  <c r="D54" i="1"/>
</calcChain>
</file>

<file path=xl/sharedStrings.xml><?xml version="1.0" encoding="utf-8"?>
<sst xmlns="http://schemas.openxmlformats.org/spreadsheetml/2006/main" count="618" uniqueCount="187">
  <si>
    <t xml:space="preserve"> (        꼴라                )   Daily Report 데일리리포트   </t>
    <phoneticPr fontId="5" type="noConversion"/>
  </si>
  <si>
    <t>작성일자</t>
  </si>
  <si>
    <t xml:space="preserve">작성자 </t>
  </si>
  <si>
    <t>대표</t>
  </si>
  <si>
    <t xml:space="preserve">  일일매출내용</t>
    <phoneticPr fontId="4" type="noConversion"/>
  </si>
  <si>
    <t xml:space="preserve"> </t>
  </si>
  <si>
    <t xml:space="preserve">주간 추천메뉴  </t>
  </si>
  <si>
    <t>주간목표수량</t>
    <phoneticPr fontId="5" type="noConversion"/>
  </si>
  <si>
    <t>일일판매수량(누적)</t>
    <phoneticPr fontId="5" type="noConversion"/>
  </si>
  <si>
    <t>런치</t>
  </si>
  <si>
    <t xml:space="preserve"> </t>
    <phoneticPr fontId="4" type="noConversion"/>
  </si>
  <si>
    <t>디너</t>
  </si>
  <si>
    <t>총매출</t>
  </si>
  <si>
    <t>누적매출</t>
    <phoneticPr fontId="4" type="noConversion"/>
  </si>
  <si>
    <t>목표매출</t>
    <phoneticPr fontId="4" type="noConversion"/>
  </si>
  <si>
    <t xml:space="preserve">  메뉴별 제품 구성비율 (Best &amp; Worst) </t>
  </si>
  <si>
    <t>Best</t>
    <phoneticPr fontId="4" type="noConversion"/>
  </si>
  <si>
    <t>메뉴</t>
    <phoneticPr fontId="5" type="noConversion"/>
  </si>
  <si>
    <t>판매수량</t>
    <phoneticPr fontId="5" type="noConversion"/>
  </si>
  <si>
    <t xml:space="preserve">Worst </t>
  </si>
  <si>
    <t xml:space="preserve">  예약상황 </t>
    <phoneticPr fontId="4" type="noConversion"/>
  </si>
  <si>
    <t>시간</t>
    <phoneticPr fontId="4" type="noConversion"/>
  </si>
  <si>
    <t>예약자</t>
    <phoneticPr fontId="4" type="noConversion"/>
  </si>
  <si>
    <t>인원</t>
    <phoneticPr fontId="4" type="noConversion"/>
  </si>
  <si>
    <t>오전</t>
    <phoneticPr fontId="4" type="noConversion"/>
  </si>
  <si>
    <t xml:space="preserve">  보고 및 특이사항 / 건의사항  </t>
  </si>
  <si>
    <t>kitchen</t>
  </si>
  <si>
    <t>Hall</t>
    <phoneticPr fontId="4" type="noConversion"/>
  </si>
  <si>
    <t xml:space="preserve">  기물파손율 </t>
  </si>
  <si>
    <t xml:space="preserve">. </t>
    <phoneticPr fontId="4" type="noConversion"/>
  </si>
  <si>
    <t>Hall</t>
  </si>
  <si>
    <t xml:space="preserve">  전도금 사용내역</t>
    <phoneticPr fontId="5" type="noConversion"/>
  </si>
  <si>
    <t>총금액</t>
    <phoneticPr fontId="5" type="noConversion"/>
  </si>
  <si>
    <t xml:space="preserve">금액 </t>
  </si>
  <si>
    <t xml:space="preserve">사용내역 </t>
  </si>
  <si>
    <t xml:space="preserve">  건의사항</t>
  </si>
  <si>
    <t>오후</t>
    <phoneticPr fontId="4" type="noConversion"/>
  </si>
  <si>
    <t>2015. 9. 1</t>
    <phoneticPr fontId="4" type="noConversion"/>
  </si>
  <si>
    <t>박영진 님</t>
    <phoneticPr fontId="4" type="noConversion"/>
  </si>
  <si>
    <t>최지용 님</t>
    <phoneticPr fontId="4" type="noConversion"/>
  </si>
  <si>
    <t>이충연 님</t>
    <phoneticPr fontId="4" type="noConversion"/>
  </si>
  <si>
    <t>정효경 님</t>
    <phoneticPr fontId="4" type="noConversion"/>
  </si>
  <si>
    <t>사장 님</t>
    <phoneticPr fontId="4" type="noConversion"/>
  </si>
  <si>
    <t>대한 산부인과</t>
    <phoneticPr fontId="4" type="noConversion"/>
  </si>
  <si>
    <t>D/T</t>
    <phoneticPr fontId="4" type="noConversion"/>
  </si>
  <si>
    <t>대한 산부인과 D/T MENU</t>
    <phoneticPr fontId="4" type="noConversion"/>
  </si>
  <si>
    <t xml:space="preserve"> - 프로슈토 무화과</t>
    <phoneticPr fontId="4" type="noConversion"/>
  </si>
  <si>
    <t xml:space="preserve"> - 그릴 낙지</t>
    <phoneticPr fontId="4" type="noConversion"/>
  </si>
  <si>
    <t xml:space="preserve"> - 마르게리타 피자</t>
    <phoneticPr fontId="4" type="noConversion"/>
  </si>
  <si>
    <t xml:space="preserve"> - 차돌박이 샐러드</t>
    <phoneticPr fontId="4" type="noConversion"/>
  </si>
  <si>
    <t xml:space="preserve"> - 먹물 스파게티니</t>
    <phoneticPr fontId="4" type="noConversion"/>
  </si>
  <si>
    <t xml:space="preserve"> - 채끝 또는 광어</t>
    <phoneticPr fontId="4" type="noConversion"/>
  </si>
  <si>
    <t xml:space="preserve"> - 쵸코무스와 바닐라 아이스크림</t>
    <phoneticPr fontId="4" type="noConversion"/>
  </si>
  <si>
    <t xml:space="preserve"> - 오늘영업사항</t>
    <phoneticPr fontId="4" type="noConversion"/>
  </si>
  <si>
    <t xml:space="preserve"> : 금일 영업시, 와인과 치즈 판매가 활성화 되었습니다. (35%)</t>
    <phoneticPr fontId="4" type="noConversion"/>
  </si>
  <si>
    <t xml:space="preserve">   독점와인, 치즈플래터 뿐만 아니라 치즈 Take out 손님도 많았습니다.</t>
    <phoneticPr fontId="4" type="noConversion"/>
  </si>
  <si>
    <t>2015. 9. 3</t>
    <phoneticPr fontId="4" type="noConversion"/>
  </si>
  <si>
    <t>차진주 님</t>
    <phoneticPr fontId="4" type="noConversion"/>
  </si>
  <si>
    <t>김소영 님</t>
    <phoneticPr fontId="4" type="noConversion"/>
  </si>
  <si>
    <t>김수현 님</t>
    <phoneticPr fontId="4" type="noConversion"/>
  </si>
  <si>
    <t>이병희 님</t>
    <phoneticPr fontId="4" type="noConversion"/>
  </si>
  <si>
    <t>사장님</t>
    <phoneticPr fontId="4" type="noConversion"/>
  </si>
  <si>
    <t>이지선 님</t>
    <phoneticPr fontId="4" type="noConversion"/>
  </si>
  <si>
    <t>박성빈대표님</t>
    <phoneticPr fontId="4" type="noConversion"/>
  </si>
  <si>
    <t>배상희 님</t>
    <phoneticPr fontId="4" type="noConversion"/>
  </si>
  <si>
    <t>주방청소</t>
    <phoneticPr fontId="4" type="noConversion"/>
  </si>
  <si>
    <t xml:space="preserve"> - 트렌치 청소</t>
    <phoneticPr fontId="4" type="noConversion"/>
  </si>
  <si>
    <t xml:space="preserve"> - 닥트 청소</t>
    <phoneticPr fontId="4" type="noConversion"/>
  </si>
  <si>
    <t>주방 청소</t>
    <phoneticPr fontId="4" type="noConversion"/>
  </si>
  <si>
    <t xml:space="preserve"> - 냉장고 청소 및 식자재 점검</t>
    <phoneticPr fontId="4" type="noConversion"/>
  </si>
  <si>
    <t>2015. 9. 4</t>
    <phoneticPr fontId="4" type="noConversion"/>
  </si>
  <si>
    <t>나해인 님</t>
    <phoneticPr fontId="4" type="noConversion"/>
  </si>
  <si>
    <t>이은영 님</t>
    <phoneticPr fontId="4" type="noConversion"/>
  </si>
  <si>
    <t>장근석 사무실</t>
    <phoneticPr fontId="4" type="noConversion"/>
  </si>
  <si>
    <t>15:00 ~ 17:00</t>
    <phoneticPr fontId="4" type="noConversion"/>
  </si>
  <si>
    <t>유미코상</t>
    <phoneticPr fontId="4" type="noConversion"/>
  </si>
  <si>
    <t>김선주 님</t>
    <phoneticPr fontId="4" type="noConversion"/>
  </si>
  <si>
    <t>김소희 님</t>
    <phoneticPr fontId="4" type="noConversion"/>
  </si>
  <si>
    <t>강유미 님</t>
    <phoneticPr fontId="4" type="noConversion"/>
  </si>
  <si>
    <t>주미옥 님</t>
    <phoneticPr fontId="4" type="noConversion"/>
  </si>
  <si>
    <t>양성민 님</t>
    <phoneticPr fontId="4" type="noConversion"/>
  </si>
  <si>
    <t>순유진 님</t>
    <phoneticPr fontId="4" type="noConversion"/>
  </si>
  <si>
    <t>다카하시 님</t>
    <phoneticPr fontId="4" type="noConversion"/>
  </si>
  <si>
    <t>와다히로미 님</t>
    <phoneticPr fontId="4" type="noConversion"/>
  </si>
  <si>
    <t xml:space="preserve"> 근짱(장근석) 메뉴 판매</t>
    <phoneticPr fontId="4" type="noConversion"/>
  </si>
  <si>
    <t xml:space="preserve"> - 일본인 손님 서비스 제공 (일부 손님)</t>
    <phoneticPr fontId="4" type="noConversion"/>
  </si>
  <si>
    <t>2015. 9. 5</t>
    <phoneticPr fontId="4" type="noConversion"/>
  </si>
  <si>
    <t>정지선 님</t>
    <phoneticPr fontId="4" type="noConversion"/>
  </si>
  <si>
    <t>오나정 님</t>
    <phoneticPr fontId="4" type="noConversion"/>
  </si>
  <si>
    <t>한상혁 님</t>
    <phoneticPr fontId="4" type="noConversion"/>
  </si>
  <si>
    <t>10+2</t>
    <phoneticPr fontId="4" type="noConversion"/>
  </si>
  <si>
    <t>황가영 님</t>
    <phoneticPr fontId="4" type="noConversion"/>
  </si>
  <si>
    <t>윤반석 님</t>
    <phoneticPr fontId="4" type="noConversion"/>
  </si>
  <si>
    <t>양규혁 님</t>
    <phoneticPr fontId="4" type="noConversion"/>
  </si>
  <si>
    <t>유재철 님</t>
    <phoneticPr fontId="4" type="noConversion"/>
  </si>
  <si>
    <t>이상훈 님</t>
    <phoneticPr fontId="4" type="noConversion"/>
  </si>
  <si>
    <t>이아연 님</t>
    <phoneticPr fontId="4" type="noConversion"/>
  </si>
  <si>
    <t>봉골레클래식</t>
    <phoneticPr fontId="4" type="noConversion"/>
  </si>
  <si>
    <t>우오바</t>
    <phoneticPr fontId="4" type="noConversion"/>
  </si>
  <si>
    <t>섬초리조또</t>
    <phoneticPr fontId="4" type="noConversion"/>
  </si>
  <si>
    <t>- 디너 Roma에서 대한 산부인과 13인 D/T 식사를 진행하였으며, 만족도가 매우 높았습니다.</t>
    <phoneticPr fontId="4" type="noConversion"/>
  </si>
  <si>
    <t>- 가을 메뉴 3차 시연을 하였습니다.</t>
    <phoneticPr fontId="4" type="noConversion"/>
  </si>
  <si>
    <t>마르게리따</t>
    <phoneticPr fontId="4" type="noConversion"/>
  </si>
  <si>
    <t>해산물토마토스튜</t>
    <phoneticPr fontId="4" type="noConversion"/>
  </si>
  <si>
    <t>- 김해진사원, 주형진 사원 전화 교육 실시</t>
    <phoneticPr fontId="4" type="noConversion"/>
  </si>
  <si>
    <t>머쉬룸샐러드</t>
    <phoneticPr fontId="4" type="noConversion"/>
  </si>
  <si>
    <t>새우칠리피자</t>
    <phoneticPr fontId="4" type="noConversion"/>
  </si>
  <si>
    <t>오크라파스타</t>
    <phoneticPr fontId="4" type="noConversion"/>
  </si>
  <si>
    <t xml:space="preserve"> : 저녁 영업시, 와인과 음료 판매(31%)가 높았으며 단골손님의 방문이 많았습니다.</t>
    <phoneticPr fontId="4" type="noConversion"/>
  </si>
  <si>
    <t>- 주형진 사원 빵 서브 교육 실시(이민혜주임)</t>
    <phoneticPr fontId="4" type="noConversion"/>
  </si>
  <si>
    <t>시져샐러드</t>
    <phoneticPr fontId="4" type="noConversion"/>
  </si>
  <si>
    <t xml:space="preserve"> 장근석 콘서트로 인해 일본인 및 말레이시아 손님의 방문이 많았으며, 팬 서비스로 일본어 메뉴판</t>
    <phoneticPr fontId="4" type="noConversion"/>
  </si>
  <si>
    <t>과 부산 정화영사원(일본어 능숙자)의 손님응대 서비스를 제공하였습니다. 또한 일본손님에 한하여</t>
    <phoneticPr fontId="4" type="noConversion"/>
  </si>
  <si>
    <t>복숭아 샤벳 디저트 서비스를 제공하였습니다.</t>
    <phoneticPr fontId="4" type="noConversion"/>
  </si>
  <si>
    <t>L/T</t>
    <phoneticPr fontId="4" type="noConversion"/>
  </si>
  <si>
    <t>루꼴라피자</t>
    <phoneticPr fontId="4" type="noConversion"/>
  </si>
  <si>
    <t>- 오늘 영업사항</t>
    <phoneticPr fontId="4" type="noConversion"/>
  </si>
  <si>
    <t>- 김해진사원, 주형진 사원 손님 메뉴판 응대법 교육 실시</t>
    <phoneticPr fontId="4" type="noConversion"/>
  </si>
  <si>
    <t xml:space="preserve"> 런치 Roma 백일잔치 손님의 식사와 분위기 만족도가 매우 높았으며, 디너에는 일본손님의 방문이</t>
    <phoneticPr fontId="4" type="noConversion"/>
  </si>
  <si>
    <t>계속 이어져 늦은 시간까지 연장영업을 실시하였습니다.</t>
    <phoneticPr fontId="4" type="noConversion"/>
  </si>
  <si>
    <t>2015. 9. 6</t>
    <phoneticPr fontId="4" type="noConversion"/>
  </si>
  <si>
    <t>신카이리에</t>
    <phoneticPr fontId="4" type="noConversion"/>
  </si>
  <si>
    <t>김기욱 님</t>
    <phoneticPr fontId="4" type="noConversion"/>
  </si>
  <si>
    <t>정화영 님</t>
    <phoneticPr fontId="4" type="noConversion"/>
  </si>
  <si>
    <t>토미타</t>
    <phoneticPr fontId="4" type="noConversion"/>
  </si>
  <si>
    <t>마에카와</t>
    <phoneticPr fontId="4" type="noConversion"/>
  </si>
  <si>
    <t>이즈미 상</t>
    <phoneticPr fontId="4" type="noConversion"/>
  </si>
  <si>
    <t>우지이에</t>
    <phoneticPr fontId="4" type="noConversion"/>
  </si>
  <si>
    <t>사카이</t>
    <phoneticPr fontId="4" type="noConversion"/>
  </si>
  <si>
    <t>이영임 님</t>
    <phoneticPr fontId="4" type="noConversion"/>
  </si>
  <si>
    <t>미야타</t>
    <phoneticPr fontId="4" type="noConversion"/>
  </si>
  <si>
    <t>조승표 님</t>
    <phoneticPr fontId="4" type="noConversion"/>
  </si>
  <si>
    <t>에모리사키에상</t>
    <phoneticPr fontId="4" type="noConversion"/>
  </si>
  <si>
    <t>하라다 님</t>
    <phoneticPr fontId="4" type="noConversion"/>
  </si>
  <si>
    <t>박순재 님</t>
    <phoneticPr fontId="4" type="noConversion"/>
  </si>
  <si>
    <t>shan</t>
    <phoneticPr fontId="4" type="noConversion"/>
  </si>
  <si>
    <t>일본 손님의 많은 방문으로 우오바, 피자, 시져샐러드</t>
    <phoneticPr fontId="4" type="noConversion"/>
  </si>
  <si>
    <t>주력 판매</t>
    <phoneticPr fontId="4" type="noConversion"/>
  </si>
  <si>
    <t>2015. 9. 7</t>
    <phoneticPr fontId="4" type="noConversion"/>
  </si>
  <si>
    <t>장효준 님</t>
    <phoneticPr fontId="4" type="noConversion"/>
  </si>
  <si>
    <t>위민선 님</t>
    <phoneticPr fontId="4" type="noConversion"/>
  </si>
  <si>
    <t>F/W 신 메뉴 판매 시작</t>
    <phoneticPr fontId="4" type="noConversion"/>
  </si>
  <si>
    <t>쿠로사와</t>
    <phoneticPr fontId="4" type="noConversion"/>
  </si>
  <si>
    <t>이화영 님</t>
    <phoneticPr fontId="4" type="noConversion"/>
  </si>
  <si>
    <t>미치다 상</t>
    <phoneticPr fontId="4" type="noConversion"/>
  </si>
  <si>
    <t>대기 - 조서현 님</t>
    <phoneticPr fontId="4" type="noConversion"/>
  </si>
  <si>
    <t>우오바</t>
    <phoneticPr fontId="4" type="noConversion"/>
  </si>
  <si>
    <t>먹물 스파게티</t>
    <phoneticPr fontId="4" type="noConversion"/>
  </si>
  <si>
    <t>꽃게 로제 파스타</t>
    <phoneticPr fontId="4" type="noConversion"/>
  </si>
  <si>
    <t xml:space="preserve"> - 금일영업사항</t>
    <phoneticPr fontId="4" type="noConversion"/>
  </si>
  <si>
    <t xml:space="preserve"> : 가을 시즌 신메뉴 판매 시작하였습니다. </t>
    <phoneticPr fontId="4" type="noConversion"/>
  </si>
  <si>
    <t xml:space="preserve">  꽃게로제파스타, 비트리조또, 먹물스파게티 반응이 굉장히 좋았습니다.</t>
    <phoneticPr fontId="4" type="noConversion"/>
  </si>
  <si>
    <t xml:space="preserve"> </t>
    <phoneticPr fontId="4" type="noConversion"/>
  </si>
  <si>
    <t>2015. 9. 8</t>
    <phoneticPr fontId="4" type="noConversion"/>
  </si>
  <si>
    <t>메뉴 촬영 및 신메뉴 교육</t>
    <phoneticPr fontId="4" type="noConversion"/>
  </si>
  <si>
    <t>지우회</t>
    <phoneticPr fontId="4" type="noConversion"/>
  </si>
  <si>
    <t>한승욱 님</t>
    <phoneticPr fontId="4" type="noConversion"/>
  </si>
  <si>
    <t>박은석 님</t>
    <phoneticPr fontId="4" type="noConversion"/>
  </si>
  <si>
    <t>김소민 님</t>
    <phoneticPr fontId="4" type="noConversion"/>
  </si>
  <si>
    <t>김우상 님</t>
    <phoneticPr fontId="4" type="noConversion"/>
  </si>
  <si>
    <t>조승곤 님</t>
    <phoneticPr fontId="4" type="noConversion"/>
  </si>
  <si>
    <t>박준하 님</t>
    <phoneticPr fontId="4" type="noConversion"/>
  </si>
  <si>
    <t>손준호 님</t>
    <phoneticPr fontId="4" type="noConversion"/>
  </si>
  <si>
    <t>2015. 9. 9</t>
    <phoneticPr fontId="4" type="noConversion"/>
  </si>
  <si>
    <t>윤진숙 실장님</t>
    <phoneticPr fontId="4" type="noConversion"/>
  </si>
  <si>
    <t>에르보리앙</t>
    <phoneticPr fontId="4" type="noConversion"/>
  </si>
  <si>
    <t>김효진 님</t>
    <phoneticPr fontId="4" type="noConversion"/>
  </si>
  <si>
    <t>최유진 님</t>
    <phoneticPr fontId="4" type="noConversion"/>
  </si>
  <si>
    <t>김준희 님</t>
    <phoneticPr fontId="4" type="noConversion"/>
  </si>
  <si>
    <t>전성범 님</t>
    <phoneticPr fontId="4" type="noConversion"/>
  </si>
  <si>
    <t>에르보리앙 4인 SHARE</t>
    <phoneticPr fontId="4" type="noConversion"/>
  </si>
  <si>
    <t xml:space="preserve"> - 훈연한 연어</t>
    <phoneticPr fontId="4" type="noConversion"/>
  </si>
  <si>
    <t xml:space="preserve"> - 깔라마리</t>
    <phoneticPr fontId="4" type="noConversion"/>
  </si>
  <si>
    <t xml:space="preserve"> - 마켓샐러드</t>
    <phoneticPr fontId="4" type="noConversion"/>
  </si>
  <si>
    <t xml:space="preserve"> - 감베리파스타</t>
    <phoneticPr fontId="4" type="noConversion"/>
  </si>
  <si>
    <t xml:space="preserve"> - 봉골레</t>
    <phoneticPr fontId="4" type="noConversion"/>
  </si>
  <si>
    <t xml:space="preserve"> - 채끝</t>
    <phoneticPr fontId="4" type="noConversion"/>
  </si>
  <si>
    <t>버섯 토마토 파스타</t>
    <phoneticPr fontId="4" type="noConversion"/>
  </si>
  <si>
    <t>꽃게 로제 파스타</t>
    <phoneticPr fontId="4" type="noConversion"/>
  </si>
  <si>
    <t>오징어 먹물 파스타</t>
    <phoneticPr fontId="4" type="noConversion"/>
  </si>
  <si>
    <t>훈연한 연어</t>
    <phoneticPr fontId="4" type="noConversion"/>
  </si>
  <si>
    <t>깔라마리</t>
    <phoneticPr fontId="4" type="noConversion"/>
  </si>
  <si>
    <t>봉골레 파스타</t>
    <phoneticPr fontId="4" type="noConversion"/>
  </si>
  <si>
    <t xml:space="preserve"> - 오늘영업사항</t>
    <phoneticPr fontId="4" type="noConversion"/>
  </si>
  <si>
    <t xml:space="preserve"> 금일 디너 영업시 예약 손님 만큼 워킹 손님이 많아 3층 영업이 만석으로 진행되었으며,</t>
    <phoneticPr fontId="4" type="noConversion"/>
  </si>
  <si>
    <t xml:space="preserve"> 1층 (에르보리앙 4인 쉐어. 22인) 영업 시, 식사 만족도가 매우 높았으며</t>
    <phoneticPr fontId="4" type="noConversion"/>
  </si>
  <si>
    <t xml:space="preserve"> 독점 와인과 함께, 새로 판매를 시작한 Chimay White 맥주에 대한 반응이 좋았습니다.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</si>
</sst>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&quot;₩&quot;#,##0;[Red]&quot;₩&quot;#,##0"/>
    <numFmt numFmtId="177" formatCode="&quot;₩&quot;#,##0"/>
  </numFmts>
  <fonts count="14"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5"/>
      <color theme="1"/>
      <name val="나눔고딕OTF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scheme val="minor"/>
    </font>
    <font>
      <b/>
      <sz val="12"/>
      <color theme="1"/>
      <name val="나눔고딕OTF"/>
      <charset val="129"/>
    </font>
    <font>
      <b/>
      <sz val="12"/>
      <color theme="1"/>
      <name val="나눔고딕OTF"/>
      <family val="3"/>
      <charset val="129"/>
    </font>
    <font>
      <sz val="12"/>
      <color theme="1"/>
      <name val="나눔고딕OTF"/>
      <charset val="129"/>
    </font>
    <font>
      <b/>
      <sz val="12"/>
      <color rgb="FF000000"/>
      <name val="나눔고딕OTF"/>
      <family val="3"/>
      <charset val="129"/>
    </font>
    <font>
      <b/>
      <sz val="12"/>
      <color theme="1"/>
      <name val="맑은 고딕"/>
      <family val="2"/>
      <charset val="129"/>
      <scheme val="minor"/>
    </font>
    <font>
      <b/>
      <sz val="12"/>
      <color theme="1"/>
      <name val="나눔고딕OFT"/>
      <family val="3"/>
      <charset val="129"/>
    </font>
    <font>
      <b/>
      <sz val="12"/>
      <color rgb="FF000000"/>
      <name val="나눔고딕OTF"/>
      <charset val="129"/>
    </font>
    <font>
      <b/>
      <sz val="10"/>
      <color rgb="FF000000"/>
      <name val="나눔고딕OTF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3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1" fontId="6" fillId="0" borderId="0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177" fontId="0" fillId="0" borderId="0" xfId="0" applyNumberForma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6" fillId="0" borderId="0" xfId="0" applyFont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10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6" fillId="0" borderId="2" xfId="0" applyFont="1" applyBorder="1"/>
    <xf numFmtId="20" fontId="6" fillId="0" borderId="2" xfId="0" applyNumberFormat="1" applyFont="1" applyBorder="1" applyAlignment="1">
      <alignment horizontal="center"/>
    </xf>
    <xf numFmtId="20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0" fontId="6" fillId="0" borderId="9" xfId="0" applyNumberFormat="1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quotePrefix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8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20" fontId="6" fillId="0" borderId="8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0" fontId="6" fillId="0" borderId="8" xfId="0" quotePrefix="1" applyNumberFormat="1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  <xf numFmtId="177" fontId="6" fillId="0" borderId="3" xfId="0" applyNumberFormat="1" applyFont="1" applyBorder="1" applyAlignment="1">
      <alignment horizontal="center"/>
    </xf>
    <xf numFmtId="177" fontId="6" fillId="0" borderId="4" xfId="0" applyNumberFormat="1" applyFont="1" applyBorder="1" applyAlignment="1">
      <alignment horizontal="center"/>
    </xf>
    <xf numFmtId="177" fontId="6" fillId="3" borderId="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8" xfId="0" quotePrefix="1" applyFont="1" applyBorder="1" applyAlignment="1">
      <alignment horizontal="left"/>
    </xf>
    <xf numFmtId="20" fontId="7" fillId="0" borderId="8" xfId="0" applyNumberFormat="1" applyFont="1" applyBorder="1" applyAlignment="1">
      <alignment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F48" sqref="F48:G48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115" t="s">
        <v>0</v>
      </c>
      <c r="B1" s="115"/>
      <c r="C1" s="115"/>
      <c r="D1" s="115"/>
      <c r="E1" s="115"/>
      <c r="F1" s="115"/>
      <c r="G1" s="115"/>
    </row>
    <row r="2" spans="1:9" ht="20.100000000000001" customHeight="1">
      <c r="A2" s="1" t="s">
        <v>1</v>
      </c>
      <c r="B2" s="116" t="s">
        <v>37</v>
      </c>
      <c r="C2" s="117"/>
      <c r="D2" s="2" t="s">
        <v>2</v>
      </c>
      <c r="E2" s="2"/>
      <c r="F2" s="3" t="s">
        <v>3</v>
      </c>
      <c r="G2" s="4"/>
    </row>
    <row r="3" spans="1:9" ht="24" customHeight="1">
      <c r="A3" s="113" t="s">
        <v>4</v>
      </c>
      <c r="B3" s="73"/>
      <c r="C3" s="114"/>
      <c r="D3" s="118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120">
        <v>532500</v>
      </c>
      <c r="C4" s="121"/>
      <c r="D4" s="119"/>
      <c r="E4" s="7"/>
      <c r="F4" s="8"/>
      <c r="G4" s="9"/>
    </row>
    <row r="5" spans="1:9" ht="23.1" customHeight="1">
      <c r="A5" s="1" t="s">
        <v>11</v>
      </c>
      <c r="B5" s="122">
        <f>B6-B4</f>
        <v>2185800</v>
      </c>
      <c r="C5" s="123"/>
      <c r="D5" s="119"/>
      <c r="E5" s="7"/>
      <c r="F5" s="8"/>
      <c r="G5" s="9"/>
    </row>
    <row r="6" spans="1:9" ht="21.95" customHeight="1">
      <c r="A6" s="1" t="s">
        <v>12</v>
      </c>
      <c r="B6" s="124">
        <v>2718300</v>
      </c>
      <c r="C6" s="125"/>
      <c r="D6" s="119"/>
      <c r="E6" s="7"/>
      <c r="F6" s="8"/>
      <c r="G6" s="9"/>
    </row>
    <row r="7" spans="1:9" ht="20.25" customHeight="1">
      <c r="A7" s="10" t="s">
        <v>13</v>
      </c>
      <c r="B7" s="124">
        <f>B6</f>
        <v>2718300</v>
      </c>
      <c r="C7" s="125"/>
      <c r="D7" s="11"/>
      <c r="E7" s="12"/>
      <c r="F7" s="13"/>
      <c r="G7" s="14"/>
      <c r="I7" s="15"/>
    </row>
    <row r="8" spans="1:9" ht="25.5" customHeight="1">
      <c r="A8" s="1" t="s">
        <v>14</v>
      </c>
      <c r="B8" s="126"/>
      <c r="C8" s="127"/>
      <c r="G8" s="15"/>
    </row>
    <row r="9" spans="1:9" ht="27.95" customHeight="1">
      <c r="A9" s="113" t="s">
        <v>15</v>
      </c>
      <c r="B9" s="73"/>
      <c r="C9" s="114"/>
      <c r="D9" s="16"/>
      <c r="E9" s="17"/>
      <c r="F9" s="17"/>
      <c r="G9" s="18"/>
    </row>
    <row r="10" spans="1:9" ht="17.100000000000001" customHeight="1">
      <c r="A10" s="128" t="s">
        <v>16</v>
      </c>
      <c r="B10" s="19" t="s">
        <v>17</v>
      </c>
      <c r="C10" s="19" t="s">
        <v>18</v>
      </c>
      <c r="D10" s="59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29"/>
      <c r="B11" s="21" t="s">
        <v>97</v>
      </c>
      <c r="C11" s="21">
        <v>4</v>
      </c>
      <c r="D11" s="60"/>
      <c r="E11" s="22"/>
      <c r="F11" s="21"/>
      <c r="G11" s="23"/>
    </row>
    <row r="12" spans="1:9" ht="18" customHeight="1">
      <c r="A12" s="129"/>
      <c r="B12" s="21" t="s">
        <v>98</v>
      </c>
      <c r="C12" s="21">
        <v>3</v>
      </c>
      <c r="D12" s="60"/>
      <c r="E12" s="22"/>
      <c r="F12" s="21"/>
      <c r="G12" s="23"/>
    </row>
    <row r="13" spans="1:9" ht="17.100000000000001" customHeight="1">
      <c r="A13" s="130"/>
      <c r="B13" s="21" t="s">
        <v>99</v>
      </c>
      <c r="C13" s="24">
        <v>3</v>
      </c>
      <c r="D13" s="61"/>
      <c r="E13" s="25"/>
      <c r="F13" s="26"/>
      <c r="G13" s="23"/>
    </row>
    <row r="14" spans="1:9" ht="27.95" customHeight="1">
      <c r="A14" s="113" t="s">
        <v>20</v>
      </c>
      <c r="B14" s="73"/>
      <c r="C14" s="73"/>
      <c r="D14" s="73"/>
      <c r="E14" s="73"/>
      <c r="F14" s="73"/>
      <c r="G14" s="114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6"/>
      <c r="F15" s="107"/>
      <c r="G15" s="108"/>
    </row>
    <row r="16" spans="1:9" ht="18.95" customHeight="1">
      <c r="A16" s="74" t="s">
        <v>24</v>
      </c>
      <c r="B16" s="28">
        <v>0.5</v>
      </c>
      <c r="C16" s="21" t="s">
        <v>38</v>
      </c>
      <c r="D16" s="21">
        <v>7</v>
      </c>
      <c r="E16" s="101"/>
      <c r="F16" s="102"/>
      <c r="G16" s="103"/>
    </row>
    <row r="17" spans="1:7">
      <c r="A17" s="75"/>
      <c r="B17" s="28"/>
      <c r="C17" s="28"/>
      <c r="D17" s="21"/>
      <c r="E17" s="101"/>
      <c r="F17" s="102"/>
      <c r="G17" s="103"/>
    </row>
    <row r="18" spans="1:7">
      <c r="A18" s="75"/>
      <c r="B18" s="28"/>
      <c r="C18" s="28"/>
      <c r="D18" s="21"/>
      <c r="E18" s="101"/>
      <c r="F18" s="102"/>
      <c r="G18" s="103"/>
    </row>
    <row r="19" spans="1:7">
      <c r="A19" s="75"/>
      <c r="B19" s="28"/>
      <c r="C19" s="21"/>
      <c r="D19" s="21"/>
      <c r="E19" s="101"/>
      <c r="F19" s="102"/>
      <c r="G19" s="103"/>
    </row>
    <row r="20" spans="1:7">
      <c r="A20" s="75"/>
      <c r="B20" s="28"/>
      <c r="C20" s="21"/>
      <c r="D20" s="21"/>
      <c r="E20" s="101"/>
      <c r="F20" s="102"/>
      <c r="G20" s="103"/>
    </row>
    <row r="21" spans="1:7">
      <c r="A21" s="75"/>
      <c r="B21" s="28"/>
      <c r="C21" s="21"/>
      <c r="D21" s="21"/>
      <c r="E21" s="101"/>
      <c r="F21" s="102"/>
      <c r="G21" s="103"/>
    </row>
    <row r="22" spans="1:7" ht="18" thickBot="1">
      <c r="A22" s="109"/>
      <c r="B22" s="29"/>
      <c r="C22" s="30"/>
      <c r="D22" s="30"/>
      <c r="E22" s="110"/>
      <c r="F22" s="111"/>
      <c r="G22" s="112"/>
    </row>
    <row r="23" spans="1:7">
      <c r="A23" s="75" t="s">
        <v>36</v>
      </c>
      <c r="B23" s="31">
        <v>0.3125</v>
      </c>
      <c r="C23" s="21" t="s">
        <v>39</v>
      </c>
      <c r="D23" s="21">
        <v>3</v>
      </c>
      <c r="E23" s="89"/>
      <c r="F23" s="90"/>
      <c r="G23" s="91"/>
    </row>
    <row r="24" spans="1:7">
      <c r="A24" s="75"/>
      <c r="B24" s="28">
        <v>0.29166666666666669</v>
      </c>
      <c r="C24" s="28" t="s">
        <v>40</v>
      </c>
      <c r="D24" s="21">
        <v>2</v>
      </c>
      <c r="E24" s="101"/>
      <c r="F24" s="102"/>
      <c r="G24" s="103"/>
    </row>
    <row r="25" spans="1:7">
      <c r="A25" s="75"/>
      <c r="B25" s="28">
        <v>0.25</v>
      </c>
      <c r="C25" s="32" t="s">
        <v>41</v>
      </c>
      <c r="D25" s="21">
        <v>2</v>
      </c>
      <c r="E25" s="101"/>
      <c r="F25" s="102"/>
      <c r="G25" s="103"/>
    </row>
    <row r="26" spans="1:7">
      <c r="A26" s="75"/>
      <c r="B26" s="28">
        <v>0.29166666666666669</v>
      </c>
      <c r="C26" s="32" t="s">
        <v>42</v>
      </c>
      <c r="D26" s="21">
        <v>3</v>
      </c>
      <c r="E26" s="101"/>
      <c r="F26" s="102"/>
      <c r="G26" s="103"/>
    </row>
    <row r="27" spans="1:7">
      <c r="A27" s="75"/>
      <c r="B27" s="28">
        <v>0.27083333333333331</v>
      </c>
      <c r="C27" s="21" t="s">
        <v>43</v>
      </c>
      <c r="D27" s="21">
        <v>13</v>
      </c>
      <c r="E27" s="101" t="s">
        <v>44</v>
      </c>
      <c r="F27" s="102"/>
      <c r="G27" s="103"/>
    </row>
    <row r="28" spans="1:7">
      <c r="A28" s="75"/>
      <c r="B28" s="28"/>
      <c r="C28" s="21"/>
      <c r="D28" s="21"/>
      <c r="E28" s="101"/>
      <c r="F28" s="102"/>
      <c r="G28" s="103"/>
    </row>
    <row r="29" spans="1:7">
      <c r="A29" s="75"/>
      <c r="B29" s="28"/>
      <c r="C29" s="28"/>
      <c r="D29" s="21"/>
      <c r="E29" s="101"/>
      <c r="F29" s="102"/>
      <c r="G29" s="103"/>
    </row>
    <row r="30" spans="1:7">
      <c r="A30" s="75"/>
      <c r="B30" s="28"/>
      <c r="C30" s="33"/>
      <c r="D30" s="21"/>
      <c r="E30" s="101"/>
      <c r="F30" s="102"/>
      <c r="G30" s="103"/>
    </row>
    <row r="31" spans="1:7">
      <c r="A31" s="75"/>
      <c r="B31" s="28"/>
      <c r="C31" s="28"/>
      <c r="D31" s="21"/>
      <c r="E31" s="101"/>
      <c r="F31" s="102"/>
      <c r="G31" s="103"/>
    </row>
    <row r="32" spans="1:7">
      <c r="A32" s="75"/>
      <c r="B32" s="28"/>
      <c r="C32" s="28"/>
      <c r="D32" s="21"/>
      <c r="E32" s="101"/>
      <c r="F32" s="102"/>
      <c r="G32" s="103"/>
    </row>
    <row r="33" spans="1:9">
      <c r="A33" s="75"/>
      <c r="B33" s="28"/>
      <c r="C33" s="21"/>
      <c r="D33" s="21"/>
      <c r="E33" s="101"/>
      <c r="F33" s="102"/>
      <c r="G33" s="103"/>
    </row>
    <row r="34" spans="1:9">
      <c r="A34" s="73" t="s">
        <v>25</v>
      </c>
      <c r="B34" s="73"/>
      <c r="C34" s="73"/>
      <c r="D34" s="73"/>
      <c r="E34" s="73"/>
      <c r="F34" s="73"/>
      <c r="G34" s="73"/>
    </row>
    <row r="35" spans="1:9">
      <c r="A35" s="74" t="s">
        <v>26</v>
      </c>
      <c r="B35" s="77" t="s">
        <v>45</v>
      </c>
      <c r="C35" s="79"/>
      <c r="D35" s="74" t="s">
        <v>27</v>
      </c>
      <c r="E35" s="104" t="s">
        <v>100</v>
      </c>
      <c r="F35" s="99"/>
      <c r="G35" s="100"/>
    </row>
    <row r="36" spans="1:9" ht="17.25" customHeight="1">
      <c r="A36" s="75"/>
      <c r="B36" s="77" t="s">
        <v>46</v>
      </c>
      <c r="C36" s="79"/>
      <c r="D36" s="75"/>
      <c r="E36" s="104" t="s">
        <v>101</v>
      </c>
      <c r="F36" s="99"/>
      <c r="G36" s="100"/>
    </row>
    <row r="37" spans="1:9" ht="18" customHeight="1">
      <c r="A37" s="75"/>
      <c r="B37" s="105" t="s">
        <v>47</v>
      </c>
      <c r="C37" s="81"/>
      <c r="D37" s="75"/>
      <c r="E37" s="92"/>
      <c r="F37" s="93"/>
      <c r="G37" s="94"/>
    </row>
    <row r="38" spans="1:9" ht="18" customHeight="1">
      <c r="A38" s="75"/>
      <c r="B38" s="80" t="s">
        <v>48</v>
      </c>
      <c r="C38" s="81"/>
      <c r="D38" s="75"/>
      <c r="E38" s="92"/>
      <c r="F38" s="93"/>
      <c r="G38" s="94"/>
    </row>
    <row r="39" spans="1:9" ht="17.25" customHeight="1">
      <c r="A39" s="75"/>
      <c r="B39" s="80" t="s">
        <v>49</v>
      </c>
      <c r="C39" s="81"/>
      <c r="D39" s="75"/>
      <c r="E39" s="98"/>
      <c r="F39" s="99"/>
      <c r="G39" s="100"/>
    </row>
    <row r="40" spans="1:9" ht="17.25" customHeight="1">
      <c r="A40" s="75"/>
      <c r="B40" s="80" t="s">
        <v>50</v>
      </c>
      <c r="C40" s="81"/>
      <c r="D40" s="75"/>
      <c r="E40" s="98"/>
      <c r="F40" s="99"/>
      <c r="G40" s="100"/>
      <c r="I40" s="34"/>
    </row>
    <row r="41" spans="1:9" ht="18" customHeight="1">
      <c r="A41" s="75"/>
      <c r="B41" s="80" t="s">
        <v>51</v>
      </c>
      <c r="C41" s="81"/>
      <c r="D41" s="75"/>
      <c r="E41" s="92"/>
      <c r="F41" s="93"/>
      <c r="G41" s="94"/>
    </row>
    <row r="42" spans="1:9" ht="18" customHeight="1">
      <c r="A42" s="75"/>
      <c r="B42" s="80" t="s">
        <v>52</v>
      </c>
      <c r="C42" s="81"/>
      <c r="D42" s="75"/>
      <c r="E42" s="92"/>
      <c r="F42" s="93"/>
      <c r="G42" s="94"/>
    </row>
    <row r="43" spans="1:9">
      <c r="A43" s="76"/>
      <c r="B43" s="80"/>
      <c r="C43" s="81"/>
      <c r="D43" s="76"/>
      <c r="E43" s="95"/>
      <c r="F43" s="96"/>
      <c r="G43" s="97"/>
    </row>
    <row r="44" spans="1:9">
      <c r="A44" s="73" t="s">
        <v>28</v>
      </c>
      <c r="B44" s="73"/>
      <c r="C44" s="73"/>
      <c r="D44" s="73"/>
      <c r="E44" s="73"/>
      <c r="F44" s="73"/>
      <c r="G44" s="73"/>
    </row>
    <row r="45" spans="1:9">
      <c r="A45" s="74" t="s">
        <v>26</v>
      </c>
      <c r="B45" s="77" t="s">
        <v>10</v>
      </c>
      <c r="C45" s="79"/>
      <c r="D45" s="74" t="s">
        <v>27</v>
      </c>
      <c r="E45" s="86"/>
      <c r="F45" s="87"/>
      <c r="G45" s="88"/>
    </row>
    <row r="46" spans="1:9">
      <c r="A46" s="76"/>
      <c r="B46" s="83" t="s">
        <v>10</v>
      </c>
      <c r="C46" s="85"/>
      <c r="D46" s="76"/>
      <c r="E46" s="89"/>
      <c r="F46" s="90"/>
      <c r="G46" s="91"/>
    </row>
    <row r="47" spans="1:9">
      <c r="A47" s="73" t="s">
        <v>29</v>
      </c>
      <c r="B47" s="73"/>
      <c r="C47" s="73"/>
      <c r="D47" s="73"/>
      <c r="E47" s="73"/>
      <c r="F47" s="73"/>
      <c r="G47" s="73"/>
    </row>
    <row r="48" spans="1:9">
      <c r="A48" s="74" t="s">
        <v>26</v>
      </c>
      <c r="B48" s="77"/>
      <c r="C48" s="78"/>
      <c r="D48" s="79"/>
      <c r="E48" s="74" t="s">
        <v>30</v>
      </c>
      <c r="F48" s="80"/>
      <c r="G48" s="81"/>
      <c r="H48" s="35"/>
    </row>
    <row r="49" spans="1:8">
      <c r="A49" s="75"/>
      <c r="B49" s="80"/>
      <c r="C49" s="82"/>
      <c r="D49" s="81"/>
      <c r="E49" s="75"/>
      <c r="F49" s="80"/>
      <c r="G49" s="81"/>
      <c r="H49" s="36"/>
    </row>
    <row r="50" spans="1:8">
      <c r="A50" s="75"/>
      <c r="B50" s="80"/>
      <c r="C50" s="82"/>
      <c r="D50" s="81"/>
      <c r="E50" s="75"/>
      <c r="F50" s="80"/>
      <c r="G50" s="81"/>
    </row>
    <row r="51" spans="1:8">
      <c r="A51" s="75"/>
      <c r="B51" s="80"/>
      <c r="C51" s="82"/>
      <c r="D51" s="81"/>
      <c r="E51" s="75"/>
      <c r="F51" s="80"/>
      <c r="G51" s="81"/>
    </row>
    <row r="52" spans="1:8">
      <c r="A52" s="75"/>
      <c r="B52" s="80" t="s">
        <v>10</v>
      </c>
      <c r="C52" s="82"/>
      <c r="D52" s="81"/>
      <c r="E52" s="75"/>
      <c r="F52" s="80" t="s">
        <v>10</v>
      </c>
      <c r="G52" s="81"/>
    </row>
    <row r="53" spans="1:8">
      <c r="A53" s="76"/>
      <c r="B53" s="83"/>
      <c r="C53" s="84"/>
      <c r="D53" s="85"/>
      <c r="E53" s="76"/>
      <c r="F53" s="80"/>
      <c r="G53" s="81"/>
    </row>
    <row r="54" spans="1:8">
      <c r="A54" s="49" t="s">
        <v>31</v>
      </c>
      <c r="B54" s="50"/>
      <c r="C54" s="37" t="s">
        <v>32</v>
      </c>
      <c r="D54" s="38">
        <f>B56+E56</f>
        <v>0</v>
      </c>
      <c r="E54" s="39"/>
      <c r="F54" s="51"/>
      <c r="G54" s="51"/>
    </row>
    <row r="55" spans="1:8">
      <c r="A55" s="56" t="s">
        <v>26</v>
      </c>
      <c r="B55" s="40" t="s">
        <v>33</v>
      </c>
      <c r="C55" s="40" t="s">
        <v>34</v>
      </c>
      <c r="D55" s="59" t="s">
        <v>30</v>
      </c>
      <c r="E55" s="40" t="s">
        <v>33</v>
      </c>
      <c r="F55" s="62" t="s">
        <v>34</v>
      </c>
      <c r="G55" s="63"/>
    </row>
    <row r="56" spans="1:8">
      <c r="A56" s="57"/>
      <c r="B56" s="64"/>
      <c r="C56" s="64"/>
      <c r="D56" s="60"/>
      <c r="E56" s="64"/>
      <c r="F56" s="67"/>
      <c r="G56" s="68"/>
    </row>
    <row r="57" spans="1:8">
      <c r="A57" s="57"/>
      <c r="B57" s="65"/>
      <c r="C57" s="65"/>
      <c r="D57" s="60"/>
      <c r="E57" s="65"/>
      <c r="F57" s="69"/>
      <c r="G57" s="70"/>
    </row>
    <row r="58" spans="1:8">
      <c r="A58" s="58"/>
      <c r="B58" s="66"/>
      <c r="C58" s="66"/>
      <c r="D58" s="61"/>
      <c r="E58" s="66"/>
      <c r="F58" s="71"/>
      <c r="G58" s="72"/>
    </row>
    <row r="59" spans="1:8">
      <c r="A59" s="52" t="s">
        <v>35</v>
      </c>
      <c r="B59" s="52"/>
      <c r="C59" s="52"/>
      <c r="D59" s="52"/>
      <c r="E59" s="52"/>
      <c r="F59" s="52"/>
      <c r="G59" s="52"/>
    </row>
    <row r="60" spans="1:8">
      <c r="A60" s="53"/>
      <c r="B60" s="54"/>
      <c r="C60" s="54"/>
      <c r="D60" s="54"/>
      <c r="E60" s="54"/>
      <c r="F60" s="54"/>
      <c r="G60" s="55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115" t="s">
        <v>0</v>
      </c>
      <c r="B1" s="115"/>
      <c r="C1" s="115"/>
      <c r="D1" s="115"/>
      <c r="E1" s="115"/>
      <c r="F1" s="115"/>
      <c r="G1" s="115"/>
    </row>
    <row r="2" spans="1:9" ht="20.100000000000001" customHeight="1">
      <c r="A2" s="1" t="s">
        <v>1</v>
      </c>
      <c r="B2" s="116" t="s">
        <v>37</v>
      </c>
      <c r="C2" s="117"/>
      <c r="D2" s="2" t="s">
        <v>2</v>
      </c>
      <c r="E2" s="2"/>
      <c r="F2" s="3" t="s">
        <v>3</v>
      </c>
      <c r="G2" s="4"/>
    </row>
    <row r="3" spans="1:9" ht="24" customHeight="1">
      <c r="A3" s="113" t="s">
        <v>4</v>
      </c>
      <c r="B3" s="73"/>
      <c r="C3" s="114"/>
      <c r="D3" s="118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120">
        <v>540000</v>
      </c>
      <c r="C4" s="121"/>
      <c r="D4" s="119"/>
      <c r="E4" s="7"/>
      <c r="F4" s="8"/>
      <c r="G4" s="9"/>
    </row>
    <row r="5" spans="1:9" ht="23.1" customHeight="1">
      <c r="A5" s="1" t="s">
        <v>11</v>
      </c>
      <c r="B5" s="122">
        <f>B6-B4</f>
        <v>806500</v>
      </c>
      <c r="C5" s="123"/>
      <c r="D5" s="119"/>
      <c r="E5" s="7"/>
      <c r="F5" s="8"/>
      <c r="G5" s="9"/>
    </row>
    <row r="6" spans="1:9" ht="21.95" customHeight="1">
      <c r="A6" s="1" t="s">
        <v>12</v>
      </c>
      <c r="B6" s="124">
        <v>1346500</v>
      </c>
      <c r="C6" s="125"/>
      <c r="D6" s="119"/>
      <c r="E6" s="7"/>
      <c r="F6" s="8"/>
      <c r="G6" s="9"/>
    </row>
    <row r="7" spans="1:9" ht="20.25" customHeight="1">
      <c r="A7" s="10" t="s">
        <v>13</v>
      </c>
      <c r="B7" s="124">
        <f>'9.1'!B7:C7+'9.2'!B6:C6</f>
        <v>4064800</v>
      </c>
      <c r="C7" s="125"/>
      <c r="D7" s="11"/>
      <c r="E7" s="12"/>
      <c r="F7" s="13"/>
      <c r="G7" s="14"/>
      <c r="I7" s="15"/>
    </row>
    <row r="8" spans="1:9" ht="25.5" customHeight="1">
      <c r="A8" s="1" t="s">
        <v>14</v>
      </c>
      <c r="B8" s="126"/>
      <c r="C8" s="127"/>
      <c r="G8" s="15"/>
    </row>
    <row r="9" spans="1:9" ht="27.95" customHeight="1">
      <c r="A9" s="113" t="s">
        <v>15</v>
      </c>
      <c r="B9" s="73"/>
      <c r="C9" s="114"/>
      <c r="D9" s="16"/>
      <c r="E9" s="17"/>
      <c r="F9" s="17"/>
      <c r="G9" s="18"/>
    </row>
    <row r="10" spans="1:9" ht="17.100000000000001" customHeight="1">
      <c r="A10" s="128" t="s">
        <v>16</v>
      </c>
      <c r="B10" s="19" t="s">
        <v>17</v>
      </c>
      <c r="C10" s="19" t="s">
        <v>18</v>
      </c>
      <c r="D10" s="59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29"/>
      <c r="B11" s="21" t="s">
        <v>102</v>
      </c>
      <c r="C11" s="21">
        <v>4</v>
      </c>
      <c r="D11" s="60"/>
      <c r="E11" s="22"/>
      <c r="F11" s="21"/>
      <c r="G11" s="23"/>
    </row>
    <row r="12" spans="1:9" ht="18" customHeight="1">
      <c r="A12" s="129"/>
      <c r="B12" s="21" t="s">
        <v>98</v>
      </c>
      <c r="C12" s="21">
        <v>3</v>
      </c>
      <c r="D12" s="60"/>
      <c r="E12" s="22"/>
      <c r="F12" s="21"/>
      <c r="G12" s="23"/>
    </row>
    <row r="13" spans="1:9" ht="17.100000000000001" customHeight="1">
      <c r="A13" s="130"/>
      <c r="B13" s="21" t="s">
        <v>103</v>
      </c>
      <c r="C13" s="24">
        <v>2</v>
      </c>
      <c r="D13" s="61"/>
      <c r="E13" s="25"/>
      <c r="F13" s="26"/>
      <c r="G13" s="23"/>
    </row>
    <row r="14" spans="1:9" ht="27.95" customHeight="1">
      <c r="A14" s="113" t="s">
        <v>20</v>
      </c>
      <c r="B14" s="73"/>
      <c r="C14" s="73"/>
      <c r="D14" s="73"/>
      <c r="E14" s="73"/>
      <c r="F14" s="73"/>
      <c r="G14" s="114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6"/>
      <c r="F15" s="107"/>
      <c r="G15" s="108"/>
    </row>
    <row r="16" spans="1:9" ht="18.95" customHeight="1">
      <c r="A16" s="74" t="s">
        <v>24</v>
      </c>
      <c r="B16" s="28">
        <v>0.5</v>
      </c>
      <c r="C16" s="21" t="s">
        <v>38</v>
      </c>
      <c r="D16" s="21">
        <v>7</v>
      </c>
      <c r="E16" s="101"/>
      <c r="F16" s="102"/>
      <c r="G16" s="103"/>
    </row>
    <row r="17" spans="1:7">
      <c r="A17" s="75"/>
      <c r="B17" s="28"/>
      <c r="C17" s="28"/>
      <c r="D17" s="21"/>
      <c r="E17" s="101"/>
      <c r="F17" s="102"/>
      <c r="G17" s="103"/>
    </row>
    <row r="18" spans="1:7">
      <c r="A18" s="75"/>
      <c r="B18" s="28"/>
      <c r="C18" s="28"/>
      <c r="D18" s="21"/>
      <c r="E18" s="101"/>
      <c r="F18" s="102"/>
      <c r="G18" s="103"/>
    </row>
    <row r="19" spans="1:7">
      <c r="A19" s="75"/>
      <c r="B19" s="28"/>
      <c r="C19" s="21"/>
      <c r="D19" s="21"/>
      <c r="E19" s="101"/>
      <c r="F19" s="102"/>
      <c r="G19" s="103"/>
    </row>
    <row r="20" spans="1:7">
      <c r="A20" s="75"/>
      <c r="B20" s="28"/>
      <c r="C20" s="21"/>
      <c r="D20" s="21"/>
      <c r="E20" s="101"/>
      <c r="F20" s="102"/>
      <c r="G20" s="103"/>
    </row>
    <row r="21" spans="1:7">
      <c r="A21" s="75"/>
      <c r="B21" s="28"/>
      <c r="C21" s="21"/>
      <c r="D21" s="21"/>
      <c r="E21" s="101"/>
      <c r="F21" s="102"/>
      <c r="G21" s="103"/>
    </row>
    <row r="22" spans="1:7" ht="18" thickBot="1">
      <c r="A22" s="109"/>
      <c r="B22" s="29"/>
      <c r="C22" s="30"/>
      <c r="D22" s="30"/>
      <c r="E22" s="110"/>
      <c r="F22" s="111"/>
      <c r="G22" s="112"/>
    </row>
    <row r="23" spans="1:7">
      <c r="A23" s="75" t="s">
        <v>36</v>
      </c>
      <c r="B23" s="31">
        <v>0.3125</v>
      </c>
      <c r="C23" s="21" t="s">
        <v>39</v>
      </c>
      <c r="D23" s="21">
        <v>3</v>
      </c>
      <c r="E23" s="89"/>
      <c r="F23" s="90"/>
      <c r="G23" s="91"/>
    </row>
    <row r="24" spans="1:7">
      <c r="A24" s="75"/>
      <c r="B24" s="28">
        <v>0.29166666666666669</v>
      </c>
      <c r="C24" s="28" t="s">
        <v>40</v>
      </c>
      <c r="D24" s="21">
        <v>2</v>
      </c>
      <c r="E24" s="101"/>
      <c r="F24" s="102"/>
      <c r="G24" s="103"/>
    </row>
    <row r="25" spans="1:7">
      <c r="A25" s="75"/>
      <c r="B25" s="28">
        <v>0.25</v>
      </c>
      <c r="C25" s="32" t="s">
        <v>41</v>
      </c>
      <c r="D25" s="21">
        <v>2</v>
      </c>
      <c r="E25" s="101"/>
      <c r="F25" s="102"/>
      <c r="G25" s="103"/>
    </row>
    <row r="26" spans="1:7">
      <c r="A26" s="75"/>
      <c r="B26" s="28">
        <v>0.29166666666666669</v>
      </c>
      <c r="C26" s="32" t="s">
        <v>42</v>
      </c>
      <c r="D26" s="21">
        <v>3</v>
      </c>
      <c r="E26" s="101"/>
      <c r="F26" s="102"/>
      <c r="G26" s="103"/>
    </row>
    <row r="27" spans="1:7">
      <c r="A27" s="75"/>
      <c r="B27" s="28">
        <v>0.27083333333333331</v>
      </c>
      <c r="C27" s="21" t="s">
        <v>43</v>
      </c>
      <c r="D27" s="21">
        <v>13</v>
      </c>
      <c r="E27" s="101" t="s">
        <v>44</v>
      </c>
      <c r="F27" s="102"/>
      <c r="G27" s="103"/>
    </row>
    <row r="28" spans="1:7">
      <c r="A28" s="75"/>
      <c r="B28" s="28"/>
      <c r="C28" s="21"/>
      <c r="D28" s="21"/>
      <c r="E28" s="101"/>
      <c r="F28" s="102"/>
      <c r="G28" s="103"/>
    </row>
    <row r="29" spans="1:7">
      <c r="A29" s="75"/>
      <c r="B29" s="28"/>
      <c r="C29" s="28"/>
      <c r="D29" s="21"/>
      <c r="E29" s="101"/>
      <c r="F29" s="102"/>
      <c r="G29" s="103"/>
    </row>
    <row r="30" spans="1:7">
      <c r="A30" s="75"/>
      <c r="B30" s="28"/>
      <c r="C30" s="33"/>
      <c r="D30" s="21"/>
      <c r="E30" s="101"/>
      <c r="F30" s="102"/>
      <c r="G30" s="103"/>
    </row>
    <row r="31" spans="1:7">
      <c r="A31" s="75"/>
      <c r="B31" s="28"/>
      <c r="C31" s="28"/>
      <c r="D31" s="21"/>
      <c r="E31" s="101"/>
      <c r="F31" s="102"/>
      <c r="G31" s="103"/>
    </row>
    <row r="32" spans="1:7">
      <c r="A32" s="75"/>
      <c r="B32" s="28"/>
      <c r="C32" s="28"/>
      <c r="D32" s="21"/>
      <c r="E32" s="101"/>
      <c r="F32" s="102"/>
      <c r="G32" s="103"/>
    </row>
    <row r="33" spans="1:9">
      <c r="A33" s="75"/>
      <c r="B33" s="28"/>
      <c r="C33" s="21"/>
      <c r="D33" s="21"/>
      <c r="E33" s="101"/>
      <c r="F33" s="102"/>
      <c r="G33" s="103"/>
    </row>
    <row r="34" spans="1:9">
      <c r="A34" s="73" t="s">
        <v>25</v>
      </c>
      <c r="B34" s="73"/>
      <c r="C34" s="73"/>
      <c r="D34" s="73"/>
      <c r="E34" s="73"/>
      <c r="F34" s="73"/>
      <c r="G34" s="73"/>
    </row>
    <row r="35" spans="1:9">
      <c r="A35" s="74" t="s">
        <v>26</v>
      </c>
      <c r="B35" s="77" t="s">
        <v>68</v>
      </c>
      <c r="C35" s="79"/>
      <c r="D35" s="74" t="s">
        <v>27</v>
      </c>
      <c r="E35" s="98" t="s">
        <v>53</v>
      </c>
      <c r="F35" s="99"/>
      <c r="G35" s="100"/>
    </row>
    <row r="36" spans="1:9" ht="17.25" customHeight="1">
      <c r="A36" s="75"/>
      <c r="B36" s="77" t="s">
        <v>69</v>
      </c>
      <c r="C36" s="79"/>
      <c r="D36" s="75"/>
      <c r="E36" s="98" t="s">
        <v>54</v>
      </c>
      <c r="F36" s="99"/>
      <c r="G36" s="100"/>
    </row>
    <row r="37" spans="1:9" ht="18" customHeight="1">
      <c r="A37" s="75"/>
      <c r="B37" s="105"/>
      <c r="C37" s="81"/>
      <c r="D37" s="75"/>
      <c r="E37" s="132" t="s">
        <v>55</v>
      </c>
      <c r="F37" s="93"/>
      <c r="G37" s="94"/>
    </row>
    <row r="38" spans="1:9" ht="18" customHeight="1">
      <c r="A38" s="75"/>
      <c r="B38" s="80"/>
      <c r="C38" s="81"/>
      <c r="D38" s="75"/>
      <c r="E38" s="92"/>
      <c r="F38" s="93"/>
      <c r="G38" s="94"/>
    </row>
    <row r="39" spans="1:9" ht="17.25" customHeight="1">
      <c r="A39" s="75"/>
      <c r="B39" s="80"/>
      <c r="C39" s="81"/>
      <c r="D39" s="75"/>
      <c r="E39" s="98"/>
      <c r="F39" s="99"/>
      <c r="G39" s="100"/>
    </row>
    <row r="40" spans="1:9" ht="17.25" customHeight="1">
      <c r="A40" s="75"/>
      <c r="B40" s="80"/>
      <c r="C40" s="81"/>
      <c r="D40" s="75"/>
      <c r="E40" s="98"/>
      <c r="F40" s="99"/>
      <c r="G40" s="100"/>
      <c r="I40" s="34"/>
    </row>
    <row r="41" spans="1:9" ht="18" customHeight="1">
      <c r="A41" s="75"/>
      <c r="B41" s="80"/>
      <c r="C41" s="81"/>
      <c r="D41" s="75"/>
      <c r="E41" s="92"/>
      <c r="F41" s="93"/>
      <c r="G41" s="94"/>
    </row>
    <row r="42" spans="1:9" ht="18" customHeight="1">
      <c r="A42" s="75"/>
      <c r="B42" s="80"/>
      <c r="C42" s="81"/>
      <c r="D42" s="75"/>
      <c r="E42" s="92"/>
      <c r="F42" s="93"/>
      <c r="G42" s="94"/>
    </row>
    <row r="43" spans="1:9">
      <c r="A43" s="76"/>
      <c r="B43" s="80"/>
      <c r="C43" s="81"/>
      <c r="D43" s="76"/>
      <c r="E43" s="95"/>
      <c r="F43" s="96"/>
      <c r="G43" s="97"/>
    </row>
    <row r="44" spans="1:9">
      <c r="A44" s="73" t="s">
        <v>28</v>
      </c>
      <c r="B44" s="73"/>
      <c r="C44" s="73"/>
      <c r="D44" s="73"/>
      <c r="E44" s="73"/>
      <c r="F44" s="73"/>
      <c r="G44" s="73"/>
    </row>
    <row r="45" spans="1:9">
      <c r="A45" s="74" t="s">
        <v>26</v>
      </c>
      <c r="B45" s="77" t="s">
        <v>10</v>
      </c>
      <c r="C45" s="79"/>
      <c r="D45" s="74" t="s">
        <v>27</v>
      </c>
      <c r="E45" s="86"/>
      <c r="F45" s="87"/>
      <c r="G45" s="88"/>
    </row>
    <row r="46" spans="1:9">
      <c r="A46" s="76"/>
      <c r="B46" s="83" t="s">
        <v>10</v>
      </c>
      <c r="C46" s="85"/>
      <c r="D46" s="76"/>
      <c r="E46" s="89"/>
      <c r="F46" s="90"/>
      <c r="G46" s="91"/>
    </row>
    <row r="47" spans="1:9">
      <c r="A47" s="73" t="s">
        <v>29</v>
      </c>
      <c r="B47" s="73"/>
      <c r="C47" s="73"/>
      <c r="D47" s="73"/>
      <c r="E47" s="73"/>
      <c r="F47" s="73"/>
      <c r="G47" s="73"/>
    </row>
    <row r="48" spans="1:9">
      <c r="A48" s="74" t="s">
        <v>26</v>
      </c>
      <c r="B48" s="77"/>
      <c r="C48" s="78"/>
      <c r="D48" s="79"/>
      <c r="E48" s="74" t="s">
        <v>30</v>
      </c>
      <c r="F48" s="131" t="s">
        <v>104</v>
      </c>
      <c r="G48" s="81"/>
      <c r="H48" s="42"/>
    </row>
    <row r="49" spans="1:8">
      <c r="A49" s="75"/>
      <c r="B49" s="80"/>
      <c r="C49" s="82"/>
      <c r="D49" s="81"/>
      <c r="E49" s="75"/>
      <c r="F49" s="80"/>
      <c r="G49" s="81"/>
      <c r="H49" s="36"/>
    </row>
    <row r="50" spans="1:8">
      <c r="A50" s="75"/>
      <c r="B50" s="80"/>
      <c r="C50" s="82"/>
      <c r="D50" s="81"/>
      <c r="E50" s="75"/>
      <c r="F50" s="80"/>
      <c r="G50" s="81"/>
    </row>
    <row r="51" spans="1:8">
      <c r="A51" s="75"/>
      <c r="B51" s="80"/>
      <c r="C51" s="82"/>
      <c r="D51" s="81"/>
      <c r="E51" s="75"/>
      <c r="F51" s="80"/>
      <c r="G51" s="81"/>
    </row>
    <row r="52" spans="1:8">
      <c r="A52" s="75"/>
      <c r="B52" s="80" t="s">
        <v>10</v>
      </c>
      <c r="C52" s="82"/>
      <c r="D52" s="81"/>
      <c r="E52" s="75"/>
      <c r="F52" s="80" t="s">
        <v>10</v>
      </c>
      <c r="G52" s="81"/>
    </row>
    <row r="53" spans="1:8">
      <c r="A53" s="76"/>
      <c r="B53" s="83"/>
      <c r="C53" s="84"/>
      <c r="D53" s="85"/>
      <c r="E53" s="76"/>
      <c r="F53" s="80"/>
      <c r="G53" s="81"/>
    </row>
    <row r="54" spans="1:8">
      <c r="A54" s="49" t="s">
        <v>31</v>
      </c>
      <c r="B54" s="50"/>
      <c r="C54" s="37" t="s">
        <v>32</v>
      </c>
      <c r="D54" s="38">
        <f>B56+E56</f>
        <v>0</v>
      </c>
      <c r="E54" s="39"/>
      <c r="F54" s="51"/>
      <c r="G54" s="51"/>
    </row>
    <row r="55" spans="1:8">
      <c r="A55" s="56" t="s">
        <v>26</v>
      </c>
      <c r="B55" s="40" t="s">
        <v>33</v>
      </c>
      <c r="C55" s="40" t="s">
        <v>34</v>
      </c>
      <c r="D55" s="59" t="s">
        <v>30</v>
      </c>
      <c r="E55" s="40" t="s">
        <v>33</v>
      </c>
      <c r="F55" s="62" t="s">
        <v>34</v>
      </c>
      <c r="G55" s="63"/>
    </row>
    <row r="56" spans="1:8">
      <c r="A56" s="57"/>
      <c r="B56" s="64"/>
      <c r="C56" s="64"/>
      <c r="D56" s="60"/>
      <c r="E56" s="64"/>
      <c r="F56" s="67"/>
      <c r="G56" s="68"/>
    </row>
    <row r="57" spans="1:8">
      <c r="A57" s="57"/>
      <c r="B57" s="65"/>
      <c r="C57" s="65"/>
      <c r="D57" s="60"/>
      <c r="E57" s="65"/>
      <c r="F57" s="69"/>
      <c r="G57" s="70"/>
    </row>
    <row r="58" spans="1:8">
      <c r="A58" s="58"/>
      <c r="B58" s="66"/>
      <c r="C58" s="66"/>
      <c r="D58" s="61"/>
      <c r="E58" s="66"/>
      <c r="F58" s="71"/>
      <c r="G58" s="72"/>
    </row>
    <row r="59" spans="1:8">
      <c r="A59" s="52" t="s">
        <v>35</v>
      </c>
      <c r="B59" s="52"/>
      <c r="C59" s="52"/>
      <c r="D59" s="52"/>
      <c r="E59" s="52"/>
      <c r="F59" s="52"/>
      <c r="G59" s="52"/>
    </row>
    <row r="60" spans="1:8">
      <c r="A60" s="53"/>
      <c r="B60" s="54"/>
      <c r="C60" s="54"/>
      <c r="D60" s="54"/>
      <c r="E60" s="54"/>
      <c r="F60" s="54"/>
      <c r="G60" s="55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7"/>
  <sheetViews>
    <sheetView topLeftCell="A3"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115" t="s">
        <v>0</v>
      </c>
      <c r="B1" s="115"/>
      <c r="C1" s="115"/>
      <c r="D1" s="115"/>
      <c r="E1" s="115"/>
      <c r="F1" s="115"/>
      <c r="G1" s="115"/>
    </row>
    <row r="2" spans="1:9" ht="20.100000000000001" customHeight="1">
      <c r="A2" s="1" t="s">
        <v>1</v>
      </c>
      <c r="B2" s="116" t="s">
        <v>56</v>
      </c>
      <c r="C2" s="117"/>
      <c r="D2" s="2" t="s">
        <v>2</v>
      </c>
      <c r="E2" s="2"/>
      <c r="F2" s="3" t="s">
        <v>3</v>
      </c>
      <c r="G2" s="4"/>
    </row>
    <row r="3" spans="1:9" ht="24" customHeight="1">
      <c r="A3" s="113" t="s">
        <v>4</v>
      </c>
      <c r="B3" s="73"/>
      <c r="C3" s="114"/>
      <c r="D3" s="118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120">
        <v>692000</v>
      </c>
      <c r="C4" s="121"/>
      <c r="D4" s="119"/>
      <c r="E4" s="7"/>
      <c r="F4" s="8"/>
      <c r="G4" s="9"/>
    </row>
    <row r="5" spans="1:9" ht="23.1" customHeight="1">
      <c r="A5" s="1" t="s">
        <v>11</v>
      </c>
      <c r="B5" s="122">
        <f>B6-B4</f>
        <v>1385500</v>
      </c>
      <c r="C5" s="123"/>
      <c r="D5" s="119"/>
      <c r="E5" s="7"/>
      <c r="F5" s="8"/>
      <c r="G5" s="9"/>
    </row>
    <row r="6" spans="1:9" ht="21.95" customHeight="1">
      <c r="A6" s="1" t="s">
        <v>12</v>
      </c>
      <c r="B6" s="124">
        <v>2077500</v>
      </c>
      <c r="C6" s="125"/>
      <c r="D6" s="119"/>
      <c r="E6" s="7"/>
      <c r="F6" s="8"/>
      <c r="G6" s="9"/>
    </row>
    <row r="7" spans="1:9" ht="20.25" customHeight="1">
      <c r="A7" s="10" t="s">
        <v>13</v>
      </c>
      <c r="B7" s="124">
        <f>'9.2'!B7:C7+'9.3'!B6:C6</f>
        <v>6142300</v>
      </c>
      <c r="C7" s="125"/>
      <c r="D7" s="11"/>
      <c r="E7" s="12"/>
      <c r="F7" s="13"/>
      <c r="G7" s="14"/>
      <c r="I7" s="15"/>
    </row>
    <row r="8" spans="1:9" ht="25.5" customHeight="1">
      <c r="A8" s="1" t="s">
        <v>14</v>
      </c>
      <c r="B8" s="126"/>
      <c r="C8" s="127"/>
      <c r="G8" s="15"/>
    </row>
    <row r="9" spans="1:9" ht="27.95" customHeight="1">
      <c r="A9" s="113" t="s">
        <v>15</v>
      </c>
      <c r="B9" s="73"/>
      <c r="C9" s="114"/>
      <c r="D9" s="16"/>
      <c r="E9" s="17"/>
      <c r="F9" s="17"/>
      <c r="G9" s="18"/>
    </row>
    <row r="10" spans="1:9" ht="17.100000000000001" customHeight="1">
      <c r="A10" s="128" t="s">
        <v>16</v>
      </c>
      <c r="B10" s="19" t="s">
        <v>17</v>
      </c>
      <c r="C10" s="19" t="s">
        <v>18</v>
      </c>
      <c r="D10" s="59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29"/>
      <c r="B11" s="21" t="s">
        <v>105</v>
      </c>
      <c r="C11" s="21">
        <v>5</v>
      </c>
      <c r="D11" s="60"/>
      <c r="E11" s="22"/>
      <c r="F11" s="21"/>
      <c r="G11" s="23"/>
    </row>
    <row r="12" spans="1:9" ht="18" customHeight="1">
      <c r="A12" s="129"/>
      <c r="B12" s="21" t="s">
        <v>106</v>
      </c>
      <c r="C12" s="21">
        <v>3</v>
      </c>
      <c r="D12" s="60"/>
      <c r="E12" s="22"/>
      <c r="F12" s="21"/>
      <c r="G12" s="23"/>
    </row>
    <row r="13" spans="1:9" ht="17.100000000000001" customHeight="1">
      <c r="A13" s="130"/>
      <c r="B13" s="21" t="s">
        <v>107</v>
      </c>
      <c r="C13" s="24">
        <v>2</v>
      </c>
      <c r="D13" s="61"/>
      <c r="E13" s="25"/>
      <c r="F13" s="26"/>
      <c r="G13" s="23"/>
    </row>
    <row r="14" spans="1:9" ht="27.95" customHeight="1">
      <c r="A14" s="113" t="s">
        <v>20</v>
      </c>
      <c r="B14" s="73"/>
      <c r="C14" s="73"/>
      <c r="D14" s="73"/>
      <c r="E14" s="73"/>
      <c r="F14" s="73"/>
      <c r="G14" s="114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6"/>
      <c r="F15" s="107"/>
      <c r="G15" s="108"/>
    </row>
    <row r="16" spans="1:9" ht="18.95" customHeight="1">
      <c r="A16" s="74" t="s">
        <v>24</v>
      </c>
      <c r="B16" s="28">
        <v>0.5</v>
      </c>
      <c r="C16" s="21" t="s">
        <v>57</v>
      </c>
      <c r="D16" s="21">
        <v>4</v>
      </c>
      <c r="E16" s="101"/>
      <c r="F16" s="102"/>
      <c r="G16" s="103"/>
    </row>
    <row r="17" spans="1:7">
      <c r="A17" s="75"/>
      <c r="B17" s="28"/>
      <c r="C17" s="28"/>
      <c r="D17" s="21"/>
      <c r="E17" s="101"/>
      <c r="F17" s="102"/>
      <c r="G17" s="103"/>
    </row>
    <row r="18" spans="1:7">
      <c r="A18" s="75"/>
      <c r="B18" s="28"/>
      <c r="C18" s="28"/>
      <c r="D18" s="21"/>
      <c r="E18" s="101"/>
      <c r="F18" s="102"/>
      <c r="G18" s="103"/>
    </row>
    <row r="19" spans="1:7">
      <c r="A19" s="75"/>
      <c r="B19" s="28"/>
      <c r="C19" s="21"/>
      <c r="D19" s="21"/>
      <c r="E19" s="101"/>
      <c r="F19" s="102"/>
      <c r="G19" s="103"/>
    </row>
    <row r="20" spans="1:7">
      <c r="A20" s="75"/>
      <c r="B20" s="28"/>
      <c r="C20" s="21"/>
      <c r="D20" s="21"/>
      <c r="E20" s="101"/>
      <c r="F20" s="102"/>
      <c r="G20" s="103"/>
    </row>
    <row r="21" spans="1:7">
      <c r="A21" s="75"/>
      <c r="B21" s="28"/>
      <c r="C21" s="21"/>
      <c r="D21" s="21"/>
      <c r="E21" s="101"/>
      <c r="F21" s="102"/>
      <c r="G21" s="103"/>
    </row>
    <row r="22" spans="1:7" ht="18" thickBot="1">
      <c r="A22" s="109"/>
      <c r="B22" s="29"/>
      <c r="C22" s="30"/>
      <c r="D22" s="30"/>
      <c r="E22" s="110"/>
      <c r="F22" s="111"/>
      <c r="G22" s="112"/>
    </row>
    <row r="23" spans="1:7">
      <c r="A23" s="75" t="s">
        <v>36</v>
      </c>
      <c r="B23" s="31">
        <v>0.25</v>
      </c>
      <c r="C23" s="21" t="s">
        <v>58</v>
      </c>
      <c r="D23" s="21">
        <v>4</v>
      </c>
      <c r="E23" s="89"/>
      <c r="F23" s="90"/>
      <c r="G23" s="91"/>
    </row>
    <row r="24" spans="1:7">
      <c r="A24" s="75"/>
      <c r="B24" s="28">
        <v>0.29166666666666669</v>
      </c>
      <c r="C24" s="28" t="s">
        <v>59</v>
      </c>
      <c r="D24" s="21">
        <v>6</v>
      </c>
      <c r="E24" s="101"/>
      <c r="F24" s="102"/>
      <c r="G24" s="103"/>
    </row>
    <row r="25" spans="1:7">
      <c r="A25" s="75"/>
      <c r="B25" s="28">
        <v>0.29166666666666669</v>
      </c>
      <c r="C25" s="32" t="s">
        <v>60</v>
      </c>
      <c r="D25" s="21">
        <v>2</v>
      </c>
      <c r="E25" s="101"/>
      <c r="F25" s="102"/>
      <c r="G25" s="103"/>
    </row>
    <row r="26" spans="1:7">
      <c r="A26" s="75"/>
      <c r="B26" s="28">
        <v>0.27083333333333331</v>
      </c>
      <c r="C26" s="32" t="s">
        <v>61</v>
      </c>
      <c r="D26" s="21">
        <v>6</v>
      </c>
      <c r="E26" s="101"/>
      <c r="F26" s="102"/>
      <c r="G26" s="103"/>
    </row>
    <row r="27" spans="1:7">
      <c r="A27" s="75"/>
      <c r="B27" s="28">
        <v>0.29166666666666669</v>
      </c>
      <c r="C27" s="21" t="s">
        <v>62</v>
      </c>
      <c r="D27" s="21">
        <v>3</v>
      </c>
      <c r="E27" s="101"/>
      <c r="F27" s="102"/>
      <c r="G27" s="103"/>
    </row>
    <row r="28" spans="1:7">
      <c r="A28" s="75"/>
      <c r="B28" s="28">
        <v>0.27083333333333331</v>
      </c>
      <c r="C28" s="21" t="s">
        <v>63</v>
      </c>
      <c r="D28" s="21">
        <v>4</v>
      </c>
      <c r="E28" s="101"/>
      <c r="F28" s="102"/>
      <c r="G28" s="103"/>
    </row>
    <row r="29" spans="1:7">
      <c r="A29" s="75"/>
      <c r="B29" s="28">
        <v>0.29166666666666669</v>
      </c>
      <c r="C29" s="28" t="s">
        <v>64</v>
      </c>
      <c r="D29" s="21">
        <v>3</v>
      </c>
      <c r="E29" s="101"/>
      <c r="F29" s="102"/>
      <c r="G29" s="103"/>
    </row>
    <row r="30" spans="1:7">
      <c r="A30" s="75"/>
      <c r="B30" s="28"/>
      <c r="C30" s="33"/>
      <c r="D30" s="21"/>
      <c r="E30" s="101"/>
      <c r="F30" s="102"/>
      <c r="G30" s="103"/>
    </row>
    <row r="31" spans="1:7">
      <c r="A31" s="75"/>
      <c r="B31" s="28"/>
      <c r="C31" s="28"/>
      <c r="D31" s="21"/>
      <c r="E31" s="101"/>
      <c r="F31" s="102"/>
      <c r="G31" s="103"/>
    </row>
    <row r="32" spans="1:7">
      <c r="A32" s="75"/>
      <c r="B32" s="28"/>
      <c r="C32" s="28"/>
      <c r="D32" s="21"/>
      <c r="E32" s="101"/>
      <c r="F32" s="102"/>
      <c r="G32" s="103"/>
    </row>
    <row r="33" spans="1:9">
      <c r="A33" s="75"/>
      <c r="B33" s="28"/>
      <c r="C33" s="21"/>
      <c r="D33" s="21"/>
      <c r="E33" s="101"/>
      <c r="F33" s="102"/>
      <c r="G33" s="103"/>
    </row>
    <row r="34" spans="1:9">
      <c r="A34" s="73" t="s">
        <v>25</v>
      </c>
      <c r="B34" s="73"/>
      <c r="C34" s="73"/>
      <c r="D34" s="73"/>
      <c r="E34" s="73"/>
      <c r="F34" s="73"/>
      <c r="G34" s="73"/>
    </row>
    <row r="35" spans="1:9">
      <c r="A35" s="74" t="s">
        <v>26</v>
      </c>
      <c r="B35" s="77" t="s">
        <v>65</v>
      </c>
      <c r="C35" s="79"/>
      <c r="D35" s="74" t="s">
        <v>27</v>
      </c>
      <c r="E35" s="98" t="s">
        <v>53</v>
      </c>
      <c r="F35" s="99"/>
      <c r="G35" s="100"/>
    </row>
    <row r="36" spans="1:9" ht="17.25" customHeight="1">
      <c r="A36" s="75"/>
      <c r="B36" s="77" t="s">
        <v>66</v>
      </c>
      <c r="C36" s="79"/>
      <c r="D36" s="75"/>
      <c r="E36" s="98" t="s">
        <v>108</v>
      </c>
      <c r="F36" s="99"/>
      <c r="G36" s="100"/>
    </row>
    <row r="37" spans="1:9" ht="18" customHeight="1">
      <c r="A37" s="75"/>
      <c r="B37" s="105" t="s">
        <v>67</v>
      </c>
      <c r="C37" s="81"/>
      <c r="D37" s="75"/>
      <c r="E37" s="132"/>
      <c r="F37" s="93"/>
      <c r="G37" s="94"/>
    </row>
    <row r="38" spans="1:9" ht="18" customHeight="1">
      <c r="A38" s="75"/>
      <c r="B38" s="80"/>
      <c r="C38" s="81"/>
      <c r="D38" s="75"/>
      <c r="E38" s="92"/>
      <c r="F38" s="93"/>
      <c r="G38" s="94"/>
    </row>
    <row r="39" spans="1:9" ht="17.25" customHeight="1">
      <c r="A39" s="75"/>
      <c r="B39" s="80"/>
      <c r="C39" s="81"/>
      <c r="D39" s="75"/>
      <c r="E39" s="98"/>
      <c r="F39" s="99"/>
      <c r="G39" s="100"/>
    </row>
    <row r="40" spans="1:9" ht="17.25" customHeight="1">
      <c r="A40" s="75"/>
      <c r="B40" s="80"/>
      <c r="C40" s="81"/>
      <c r="D40" s="75"/>
      <c r="E40" s="98"/>
      <c r="F40" s="99"/>
      <c r="G40" s="100"/>
      <c r="I40" s="34"/>
    </row>
    <row r="41" spans="1:9" ht="18" customHeight="1">
      <c r="A41" s="75"/>
      <c r="B41" s="80"/>
      <c r="C41" s="81"/>
      <c r="D41" s="75"/>
      <c r="E41" s="92"/>
      <c r="F41" s="93"/>
      <c r="G41" s="94"/>
    </row>
    <row r="42" spans="1:9" ht="18" customHeight="1">
      <c r="A42" s="75"/>
      <c r="B42" s="80"/>
      <c r="C42" s="81"/>
      <c r="D42" s="75"/>
      <c r="E42" s="92"/>
      <c r="F42" s="93"/>
      <c r="G42" s="94"/>
    </row>
    <row r="43" spans="1:9">
      <c r="A43" s="76"/>
      <c r="B43" s="80"/>
      <c r="C43" s="81"/>
      <c r="D43" s="76"/>
      <c r="E43" s="95"/>
      <c r="F43" s="96"/>
      <c r="G43" s="97"/>
    </row>
    <row r="44" spans="1:9">
      <c r="A44" s="73" t="s">
        <v>28</v>
      </c>
      <c r="B44" s="73"/>
      <c r="C44" s="73"/>
      <c r="D44" s="73"/>
      <c r="E44" s="73"/>
      <c r="F44" s="73"/>
      <c r="G44" s="73"/>
    </row>
    <row r="45" spans="1:9">
      <c r="A45" s="74" t="s">
        <v>26</v>
      </c>
      <c r="B45" s="77" t="s">
        <v>10</v>
      </c>
      <c r="C45" s="79"/>
      <c r="D45" s="74" t="s">
        <v>27</v>
      </c>
      <c r="E45" s="86"/>
      <c r="F45" s="87"/>
      <c r="G45" s="88"/>
    </row>
    <row r="46" spans="1:9">
      <c r="A46" s="76"/>
      <c r="B46" s="83" t="s">
        <v>10</v>
      </c>
      <c r="C46" s="85"/>
      <c r="D46" s="76"/>
      <c r="E46" s="89"/>
      <c r="F46" s="90"/>
      <c r="G46" s="91"/>
    </row>
    <row r="47" spans="1:9">
      <c r="A47" s="73" t="s">
        <v>29</v>
      </c>
      <c r="B47" s="73"/>
      <c r="C47" s="73"/>
      <c r="D47" s="73"/>
      <c r="E47" s="73"/>
      <c r="F47" s="73"/>
      <c r="G47" s="73"/>
    </row>
    <row r="48" spans="1:9">
      <c r="A48" s="74" t="s">
        <v>26</v>
      </c>
      <c r="B48" s="77"/>
      <c r="C48" s="78"/>
      <c r="D48" s="79"/>
      <c r="E48" s="74" t="s">
        <v>30</v>
      </c>
      <c r="F48" s="131" t="s">
        <v>109</v>
      </c>
      <c r="G48" s="81"/>
      <c r="H48" s="43"/>
    </row>
    <row r="49" spans="1:8">
      <c r="A49" s="75"/>
      <c r="B49" s="80"/>
      <c r="C49" s="82"/>
      <c r="D49" s="81"/>
      <c r="E49" s="75"/>
      <c r="F49" s="80"/>
      <c r="G49" s="81"/>
      <c r="H49" s="36"/>
    </row>
    <row r="50" spans="1:8">
      <c r="A50" s="75"/>
      <c r="B50" s="80"/>
      <c r="C50" s="82"/>
      <c r="D50" s="81"/>
      <c r="E50" s="75"/>
      <c r="F50" s="80"/>
      <c r="G50" s="81"/>
    </row>
    <row r="51" spans="1:8">
      <c r="A51" s="75"/>
      <c r="B51" s="80"/>
      <c r="C51" s="82"/>
      <c r="D51" s="81"/>
      <c r="E51" s="75"/>
      <c r="F51" s="80"/>
      <c r="G51" s="81"/>
    </row>
    <row r="52" spans="1:8">
      <c r="A52" s="75"/>
      <c r="B52" s="80" t="s">
        <v>10</v>
      </c>
      <c r="C52" s="82"/>
      <c r="D52" s="81"/>
      <c r="E52" s="75"/>
      <c r="F52" s="80" t="s">
        <v>10</v>
      </c>
      <c r="G52" s="81"/>
    </row>
    <row r="53" spans="1:8">
      <c r="A53" s="76"/>
      <c r="B53" s="83"/>
      <c r="C53" s="84"/>
      <c r="D53" s="85"/>
      <c r="E53" s="76"/>
      <c r="F53" s="80"/>
      <c r="G53" s="81"/>
    </row>
    <row r="54" spans="1:8">
      <c r="A54" s="49" t="s">
        <v>31</v>
      </c>
      <c r="B54" s="50"/>
      <c r="C54" s="37" t="s">
        <v>32</v>
      </c>
      <c r="D54" s="38">
        <f>B56+E56</f>
        <v>0</v>
      </c>
      <c r="E54" s="39"/>
      <c r="F54" s="51"/>
      <c r="G54" s="51"/>
    </row>
    <row r="55" spans="1:8">
      <c r="A55" s="56" t="s">
        <v>26</v>
      </c>
      <c r="B55" s="40" t="s">
        <v>33</v>
      </c>
      <c r="C55" s="40" t="s">
        <v>34</v>
      </c>
      <c r="D55" s="59" t="s">
        <v>30</v>
      </c>
      <c r="E55" s="40" t="s">
        <v>33</v>
      </c>
      <c r="F55" s="62" t="s">
        <v>34</v>
      </c>
      <c r="G55" s="63"/>
    </row>
    <row r="56" spans="1:8">
      <c r="A56" s="57"/>
      <c r="B56" s="64"/>
      <c r="C56" s="64"/>
      <c r="D56" s="60"/>
      <c r="E56" s="64"/>
      <c r="F56" s="67"/>
      <c r="G56" s="68"/>
    </row>
    <row r="57" spans="1:8">
      <c r="A57" s="57"/>
      <c r="B57" s="65"/>
      <c r="C57" s="65"/>
      <c r="D57" s="60"/>
      <c r="E57" s="65"/>
      <c r="F57" s="69"/>
      <c r="G57" s="70"/>
    </row>
    <row r="58" spans="1:8">
      <c r="A58" s="58"/>
      <c r="B58" s="66"/>
      <c r="C58" s="66"/>
      <c r="D58" s="61"/>
      <c r="E58" s="66"/>
      <c r="F58" s="71"/>
      <c r="G58" s="72"/>
    </row>
    <row r="59" spans="1:8">
      <c r="A59" s="52" t="s">
        <v>35</v>
      </c>
      <c r="B59" s="52"/>
      <c r="C59" s="52"/>
      <c r="D59" s="52"/>
      <c r="E59" s="52"/>
      <c r="F59" s="52"/>
      <c r="G59" s="52"/>
    </row>
    <row r="60" spans="1:8">
      <c r="A60" s="53"/>
      <c r="B60" s="54"/>
      <c r="C60" s="54"/>
      <c r="D60" s="54"/>
      <c r="E60" s="54"/>
      <c r="F60" s="54"/>
      <c r="G60" s="55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115" t="s">
        <v>0</v>
      </c>
      <c r="B1" s="115"/>
      <c r="C1" s="115"/>
      <c r="D1" s="115"/>
      <c r="E1" s="115"/>
      <c r="F1" s="115"/>
      <c r="G1" s="115"/>
    </row>
    <row r="2" spans="1:9" ht="20.100000000000001" customHeight="1">
      <c r="A2" s="1" t="s">
        <v>1</v>
      </c>
      <c r="B2" s="116" t="s">
        <v>70</v>
      </c>
      <c r="C2" s="117"/>
      <c r="D2" s="2" t="s">
        <v>2</v>
      </c>
      <c r="E2" s="2"/>
      <c r="F2" s="3" t="s">
        <v>3</v>
      </c>
      <c r="G2" s="4"/>
    </row>
    <row r="3" spans="1:9" ht="24" customHeight="1">
      <c r="A3" s="113" t="s">
        <v>4</v>
      </c>
      <c r="B3" s="73"/>
      <c r="C3" s="114"/>
      <c r="D3" s="118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120">
        <v>785000</v>
      </c>
      <c r="C4" s="121"/>
      <c r="D4" s="119"/>
      <c r="E4" s="7"/>
      <c r="F4" s="8"/>
      <c r="G4" s="9"/>
    </row>
    <row r="5" spans="1:9" ht="23.1" customHeight="1">
      <c r="A5" s="1" t="s">
        <v>11</v>
      </c>
      <c r="B5" s="122">
        <f>B6-B4</f>
        <v>1920450</v>
      </c>
      <c r="C5" s="123"/>
      <c r="D5" s="119"/>
      <c r="E5" s="7"/>
      <c r="F5" s="8"/>
      <c r="G5" s="9"/>
    </row>
    <row r="6" spans="1:9" ht="21.95" customHeight="1">
      <c r="A6" s="1" t="s">
        <v>12</v>
      </c>
      <c r="B6" s="124">
        <v>2705450</v>
      </c>
      <c r="C6" s="125"/>
      <c r="D6" s="119"/>
      <c r="E6" s="7"/>
      <c r="F6" s="8"/>
      <c r="G6" s="9"/>
    </row>
    <row r="7" spans="1:9" ht="20.25" customHeight="1">
      <c r="A7" s="10" t="s">
        <v>13</v>
      </c>
      <c r="B7" s="124">
        <f>'9.3'!B7:C7+'9.4'!B6:C6</f>
        <v>8847750</v>
      </c>
      <c r="C7" s="125"/>
      <c r="D7" s="11"/>
      <c r="E7" s="12"/>
      <c r="F7" s="13"/>
      <c r="G7" s="14"/>
      <c r="I7" s="15"/>
    </row>
    <row r="8" spans="1:9" ht="25.5" customHeight="1">
      <c r="A8" s="1" t="s">
        <v>14</v>
      </c>
      <c r="B8" s="126"/>
      <c r="C8" s="127"/>
      <c r="G8" s="15"/>
    </row>
    <row r="9" spans="1:9" ht="27.95" customHeight="1">
      <c r="A9" s="113" t="s">
        <v>15</v>
      </c>
      <c r="B9" s="73"/>
      <c r="C9" s="114"/>
      <c r="D9" s="16"/>
      <c r="E9" s="17"/>
      <c r="F9" s="17"/>
      <c r="G9" s="18"/>
    </row>
    <row r="10" spans="1:9" ht="17.100000000000001" customHeight="1">
      <c r="A10" s="128" t="s">
        <v>16</v>
      </c>
      <c r="B10" s="19" t="s">
        <v>17</v>
      </c>
      <c r="C10" s="19" t="s">
        <v>18</v>
      </c>
      <c r="D10" s="59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29"/>
      <c r="B11" s="21" t="s">
        <v>103</v>
      </c>
      <c r="C11" s="21">
        <v>8</v>
      </c>
      <c r="D11" s="60"/>
      <c r="E11" s="22"/>
      <c r="F11" s="21"/>
      <c r="G11" s="23"/>
    </row>
    <row r="12" spans="1:9" ht="18" customHeight="1">
      <c r="A12" s="129"/>
      <c r="B12" s="21" t="s">
        <v>110</v>
      </c>
      <c r="C12" s="21">
        <v>6</v>
      </c>
      <c r="D12" s="60"/>
      <c r="E12" s="22"/>
      <c r="F12" s="21"/>
      <c r="G12" s="23"/>
    </row>
    <row r="13" spans="1:9" ht="17.100000000000001" customHeight="1">
      <c r="A13" s="130"/>
      <c r="B13" s="21" t="s">
        <v>105</v>
      </c>
      <c r="C13" s="24">
        <v>4</v>
      </c>
      <c r="D13" s="61"/>
      <c r="E13" s="25"/>
      <c r="F13" s="26"/>
      <c r="G13" s="23"/>
    </row>
    <row r="14" spans="1:9" ht="27.95" customHeight="1">
      <c r="A14" s="113" t="s">
        <v>20</v>
      </c>
      <c r="B14" s="73"/>
      <c r="C14" s="73"/>
      <c r="D14" s="73"/>
      <c r="E14" s="73"/>
      <c r="F14" s="73"/>
      <c r="G14" s="114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6"/>
      <c r="F15" s="107"/>
      <c r="G15" s="108"/>
    </row>
    <row r="16" spans="1:9" ht="18.95" customHeight="1">
      <c r="A16" s="74" t="s">
        <v>24</v>
      </c>
      <c r="B16" s="28">
        <v>0.47916666666666669</v>
      </c>
      <c r="C16" s="21" t="s">
        <v>71</v>
      </c>
      <c r="D16" s="21">
        <v>5</v>
      </c>
      <c r="E16" s="101"/>
      <c r="F16" s="102"/>
      <c r="G16" s="103"/>
    </row>
    <row r="17" spans="1:7">
      <c r="A17" s="75"/>
      <c r="B17" s="28">
        <v>0.5</v>
      </c>
      <c r="C17" s="28" t="s">
        <v>72</v>
      </c>
      <c r="D17" s="21">
        <v>2</v>
      </c>
      <c r="E17" s="101"/>
      <c r="F17" s="102"/>
      <c r="G17" s="103"/>
    </row>
    <row r="18" spans="1:7">
      <c r="A18" s="75"/>
      <c r="B18" s="28" t="s">
        <v>74</v>
      </c>
      <c r="C18" s="28" t="s">
        <v>73</v>
      </c>
      <c r="D18" s="21"/>
      <c r="E18" s="101"/>
      <c r="F18" s="102"/>
      <c r="G18" s="103"/>
    </row>
    <row r="19" spans="1:7">
      <c r="A19" s="75"/>
      <c r="B19" s="28"/>
      <c r="C19" s="21"/>
      <c r="D19" s="21"/>
      <c r="E19" s="101"/>
      <c r="F19" s="102"/>
      <c r="G19" s="103"/>
    </row>
    <row r="20" spans="1:7">
      <c r="A20" s="75"/>
      <c r="B20" s="28"/>
      <c r="C20" s="21"/>
      <c r="D20" s="21"/>
      <c r="E20" s="101"/>
      <c r="F20" s="102"/>
      <c r="G20" s="103"/>
    </row>
    <row r="21" spans="1:7">
      <c r="A21" s="75"/>
      <c r="B21" s="28"/>
      <c r="C21" s="21"/>
      <c r="D21" s="21"/>
      <c r="E21" s="101"/>
      <c r="F21" s="102"/>
      <c r="G21" s="103"/>
    </row>
    <row r="22" spans="1:7" ht="18" thickBot="1">
      <c r="A22" s="109"/>
      <c r="B22" s="29"/>
      <c r="C22" s="30"/>
      <c r="D22" s="30"/>
      <c r="E22" s="110"/>
      <c r="F22" s="111"/>
      <c r="G22" s="112"/>
    </row>
    <row r="23" spans="1:7">
      <c r="A23" s="75" t="s">
        <v>36</v>
      </c>
      <c r="B23" s="31">
        <v>0.29166666666666669</v>
      </c>
      <c r="C23" s="21" t="s">
        <v>75</v>
      </c>
      <c r="D23" s="21">
        <v>3</v>
      </c>
      <c r="E23" s="89"/>
      <c r="F23" s="90"/>
      <c r="G23" s="91"/>
    </row>
    <row r="24" spans="1:7">
      <c r="A24" s="75"/>
      <c r="B24" s="28">
        <v>0.29166666666666669</v>
      </c>
      <c r="C24" s="28" t="s">
        <v>76</v>
      </c>
      <c r="D24" s="21">
        <v>3</v>
      </c>
      <c r="E24" s="101"/>
      <c r="F24" s="102"/>
      <c r="G24" s="103"/>
    </row>
    <row r="25" spans="1:7">
      <c r="A25" s="75"/>
      <c r="B25" s="28">
        <v>0.25</v>
      </c>
      <c r="C25" s="32" t="s">
        <v>77</v>
      </c>
      <c r="D25" s="21">
        <v>2</v>
      </c>
      <c r="E25" s="101"/>
      <c r="F25" s="102"/>
      <c r="G25" s="103"/>
    </row>
    <row r="26" spans="1:7">
      <c r="A26" s="75"/>
      <c r="B26" s="28">
        <v>0.27083333333333331</v>
      </c>
      <c r="C26" s="32" t="s">
        <v>78</v>
      </c>
      <c r="D26" s="21">
        <v>10</v>
      </c>
      <c r="E26" s="101"/>
      <c r="F26" s="102"/>
      <c r="G26" s="103"/>
    </row>
    <row r="27" spans="1:7">
      <c r="A27" s="75"/>
      <c r="B27" s="28">
        <v>0.29166666666666669</v>
      </c>
      <c r="C27" s="21" t="s">
        <v>79</v>
      </c>
      <c r="D27" s="21">
        <v>3</v>
      </c>
      <c r="E27" s="101"/>
      <c r="F27" s="102"/>
      <c r="G27" s="103"/>
    </row>
    <row r="28" spans="1:7">
      <c r="A28" s="75"/>
      <c r="B28" s="28">
        <v>0.25</v>
      </c>
      <c r="C28" s="21" t="s">
        <v>80</v>
      </c>
      <c r="D28" s="21">
        <v>2</v>
      </c>
      <c r="E28" s="101"/>
      <c r="F28" s="102"/>
      <c r="G28" s="103"/>
    </row>
    <row r="29" spans="1:7">
      <c r="A29" s="75"/>
      <c r="B29" s="28">
        <v>0.27083333333333331</v>
      </c>
      <c r="C29" s="28" t="s">
        <v>81</v>
      </c>
      <c r="D29" s="21">
        <v>2</v>
      </c>
      <c r="E29" s="101"/>
      <c r="F29" s="102"/>
      <c r="G29" s="103"/>
    </row>
    <row r="30" spans="1:7">
      <c r="A30" s="75"/>
      <c r="B30" s="28">
        <v>0.3125</v>
      </c>
      <c r="C30" s="33" t="s">
        <v>82</v>
      </c>
      <c r="D30" s="21">
        <v>3</v>
      </c>
      <c r="E30" s="101"/>
      <c r="F30" s="102"/>
      <c r="G30" s="103"/>
    </row>
    <row r="31" spans="1:7">
      <c r="A31" s="75"/>
      <c r="B31" s="28">
        <v>0.33333333333333331</v>
      </c>
      <c r="C31" s="28" t="s">
        <v>83</v>
      </c>
      <c r="D31" s="21">
        <v>3</v>
      </c>
      <c r="E31" s="101"/>
      <c r="F31" s="102"/>
      <c r="G31" s="103"/>
    </row>
    <row r="32" spans="1:7">
      <c r="A32" s="75"/>
      <c r="B32" s="28"/>
      <c r="C32" s="28"/>
      <c r="D32" s="21"/>
      <c r="E32" s="101"/>
      <c r="F32" s="102"/>
      <c r="G32" s="103"/>
    </row>
    <row r="33" spans="1:9">
      <c r="A33" s="75"/>
      <c r="B33" s="28"/>
      <c r="C33" s="21"/>
      <c r="D33" s="21"/>
      <c r="E33" s="101"/>
      <c r="F33" s="102"/>
      <c r="G33" s="103"/>
    </row>
    <row r="34" spans="1:9">
      <c r="A34" s="73" t="s">
        <v>25</v>
      </c>
      <c r="B34" s="73"/>
      <c r="C34" s="73"/>
      <c r="D34" s="73"/>
      <c r="E34" s="73"/>
      <c r="F34" s="73"/>
      <c r="G34" s="73"/>
    </row>
    <row r="35" spans="1:9">
      <c r="A35" s="74" t="s">
        <v>26</v>
      </c>
      <c r="B35" s="77" t="s">
        <v>84</v>
      </c>
      <c r="C35" s="79"/>
      <c r="D35" s="74" t="s">
        <v>27</v>
      </c>
      <c r="E35" s="98" t="s">
        <v>53</v>
      </c>
      <c r="F35" s="99"/>
      <c r="G35" s="100"/>
    </row>
    <row r="36" spans="1:9" ht="17.25" customHeight="1">
      <c r="A36" s="75"/>
      <c r="B36" s="77" t="s">
        <v>85</v>
      </c>
      <c r="C36" s="79"/>
      <c r="D36" s="75"/>
      <c r="E36" s="98" t="s">
        <v>111</v>
      </c>
      <c r="F36" s="99"/>
      <c r="G36" s="100"/>
    </row>
    <row r="37" spans="1:9" ht="18" customHeight="1">
      <c r="A37" s="75"/>
      <c r="B37" s="105"/>
      <c r="C37" s="81"/>
      <c r="D37" s="75"/>
      <c r="E37" s="132" t="s">
        <v>112</v>
      </c>
      <c r="F37" s="93"/>
      <c r="G37" s="94"/>
    </row>
    <row r="38" spans="1:9" ht="18" customHeight="1">
      <c r="A38" s="75"/>
      <c r="B38" s="80"/>
      <c r="C38" s="81"/>
      <c r="D38" s="75"/>
      <c r="E38" s="92" t="s">
        <v>113</v>
      </c>
      <c r="F38" s="93"/>
      <c r="G38" s="94"/>
    </row>
    <row r="39" spans="1:9" ht="17.25" customHeight="1">
      <c r="A39" s="75"/>
      <c r="B39" s="80"/>
      <c r="C39" s="81"/>
      <c r="D39" s="75"/>
      <c r="E39" s="98"/>
      <c r="F39" s="99"/>
      <c r="G39" s="100"/>
    </row>
    <row r="40" spans="1:9" ht="17.25" customHeight="1">
      <c r="A40" s="75"/>
      <c r="B40" s="80"/>
      <c r="C40" s="81"/>
      <c r="D40" s="75"/>
      <c r="E40" s="98"/>
      <c r="F40" s="99"/>
      <c r="G40" s="100"/>
      <c r="I40" s="34"/>
    </row>
    <row r="41" spans="1:9" ht="18" customHeight="1">
      <c r="A41" s="75"/>
      <c r="B41" s="80"/>
      <c r="C41" s="81"/>
      <c r="D41" s="75"/>
      <c r="E41" s="92"/>
      <c r="F41" s="93"/>
      <c r="G41" s="94"/>
    </row>
    <row r="42" spans="1:9" ht="18" customHeight="1">
      <c r="A42" s="75"/>
      <c r="B42" s="80"/>
      <c r="C42" s="81"/>
      <c r="D42" s="75"/>
      <c r="E42" s="92"/>
      <c r="F42" s="93"/>
      <c r="G42" s="94"/>
    </row>
    <row r="43" spans="1:9">
      <c r="A43" s="76"/>
      <c r="B43" s="80"/>
      <c r="C43" s="81"/>
      <c r="D43" s="76"/>
      <c r="E43" s="95"/>
      <c r="F43" s="96"/>
      <c r="G43" s="97"/>
    </row>
    <row r="44" spans="1:9">
      <c r="A44" s="73" t="s">
        <v>28</v>
      </c>
      <c r="B44" s="73"/>
      <c r="C44" s="73"/>
      <c r="D44" s="73"/>
      <c r="E44" s="73"/>
      <c r="F44" s="73"/>
      <c r="G44" s="73"/>
    </row>
    <row r="45" spans="1:9">
      <c r="A45" s="74" t="s">
        <v>26</v>
      </c>
      <c r="B45" s="77" t="s">
        <v>10</v>
      </c>
      <c r="C45" s="79"/>
      <c r="D45" s="74" t="s">
        <v>27</v>
      </c>
      <c r="E45" s="86"/>
      <c r="F45" s="87"/>
      <c r="G45" s="88"/>
    </row>
    <row r="46" spans="1:9">
      <c r="A46" s="76"/>
      <c r="B46" s="83" t="s">
        <v>10</v>
      </c>
      <c r="C46" s="85"/>
      <c r="D46" s="76"/>
      <c r="E46" s="89"/>
      <c r="F46" s="90"/>
      <c r="G46" s="91"/>
    </row>
    <row r="47" spans="1:9">
      <c r="A47" s="73" t="s">
        <v>29</v>
      </c>
      <c r="B47" s="73"/>
      <c r="C47" s="73"/>
      <c r="D47" s="73"/>
      <c r="E47" s="73"/>
      <c r="F47" s="73"/>
      <c r="G47" s="73"/>
    </row>
    <row r="48" spans="1:9">
      <c r="A48" s="74" t="s">
        <v>26</v>
      </c>
      <c r="B48" s="77"/>
      <c r="C48" s="78"/>
      <c r="D48" s="79"/>
      <c r="E48" s="74" t="s">
        <v>30</v>
      </c>
      <c r="F48" s="80"/>
      <c r="G48" s="81"/>
      <c r="H48" s="44"/>
    </row>
    <row r="49" spans="1:8">
      <c r="A49" s="75"/>
      <c r="B49" s="80"/>
      <c r="C49" s="82"/>
      <c r="D49" s="81"/>
      <c r="E49" s="75"/>
      <c r="F49" s="80"/>
      <c r="G49" s="81"/>
      <c r="H49" s="36"/>
    </row>
    <row r="50" spans="1:8">
      <c r="A50" s="75"/>
      <c r="B50" s="80"/>
      <c r="C50" s="82"/>
      <c r="D50" s="81"/>
      <c r="E50" s="75"/>
      <c r="F50" s="80"/>
      <c r="G50" s="81"/>
    </row>
    <row r="51" spans="1:8">
      <c r="A51" s="75"/>
      <c r="B51" s="80"/>
      <c r="C51" s="82"/>
      <c r="D51" s="81"/>
      <c r="E51" s="75"/>
      <c r="F51" s="80"/>
      <c r="G51" s="81"/>
    </row>
    <row r="52" spans="1:8">
      <c r="A52" s="75"/>
      <c r="B52" s="80" t="s">
        <v>10</v>
      </c>
      <c r="C52" s="82"/>
      <c r="D52" s="81"/>
      <c r="E52" s="75"/>
      <c r="F52" s="80" t="s">
        <v>10</v>
      </c>
      <c r="G52" s="81"/>
    </row>
    <row r="53" spans="1:8">
      <c r="A53" s="76"/>
      <c r="B53" s="83"/>
      <c r="C53" s="84"/>
      <c r="D53" s="85"/>
      <c r="E53" s="76"/>
      <c r="F53" s="80"/>
      <c r="G53" s="81"/>
    </row>
    <row r="54" spans="1:8">
      <c r="A54" s="49" t="s">
        <v>31</v>
      </c>
      <c r="B54" s="50"/>
      <c r="C54" s="37" t="s">
        <v>32</v>
      </c>
      <c r="D54" s="38">
        <f>B56+E56</f>
        <v>0</v>
      </c>
      <c r="E54" s="39"/>
      <c r="F54" s="51"/>
      <c r="G54" s="51"/>
    </row>
    <row r="55" spans="1:8">
      <c r="A55" s="56" t="s">
        <v>26</v>
      </c>
      <c r="B55" s="40" t="s">
        <v>33</v>
      </c>
      <c r="C55" s="40" t="s">
        <v>34</v>
      </c>
      <c r="D55" s="59" t="s">
        <v>30</v>
      </c>
      <c r="E55" s="40" t="s">
        <v>33</v>
      </c>
      <c r="F55" s="62" t="s">
        <v>34</v>
      </c>
      <c r="G55" s="63"/>
    </row>
    <row r="56" spans="1:8">
      <c r="A56" s="57"/>
      <c r="B56" s="64"/>
      <c r="C56" s="64"/>
      <c r="D56" s="60"/>
      <c r="E56" s="64"/>
      <c r="F56" s="67"/>
      <c r="G56" s="68"/>
    </row>
    <row r="57" spans="1:8">
      <c r="A57" s="57"/>
      <c r="B57" s="65"/>
      <c r="C57" s="65"/>
      <c r="D57" s="60"/>
      <c r="E57" s="65"/>
      <c r="F57" s="69"/>
      <c r="G57" s="70"/>
    </row>
    <row r="58" spans="1:8">
      <c r="A58" s="58"/>
      <c r="B58" s="66"/>
      <c r="C58" s="66"/>
      <c r="D58" s="61"/>
      <c r="E58" s="66"/>
      <c r="F58" s="71"/>
      <c r="G58" s="72"/>
    </row>
    <row r="59" spans="1:8">
      <c r="A59" s="52" t="s">
        <v>35</v>
      </c>
      <c r="B59" s="52"/>
      <c r="C59" s="52"/>
      <c r="D59" s="52"/>
      <c r="E59" s="52"/>
      <c r="F59" s="52"/>
      <c r="G59" s="52"/>
    </row>
    <row r="60" spans="1:8">
      <c r="A60" s="53"/>
      <c r="B60" s="54"/>
      <c r="C60" s="54"/>
      <c r="D60" s="54"/>
      <c r="E60" s="54"/>
      <c r="F60" s="54"/>
      <c r="G60" s="55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115" t="s">
        <v>0</v>
      </c>
      <c r="B1" s="115"/>
      <c r="C1" s="115"/>
      <c r="D1" s="115"/>
      <c r="E1" s="115"/>
      <c r="F1" s="115"/>
      <c r="G1" s="115"/>
    </row>
    <row r="2" spans="1:9" ht="20.100000000000001" customHeight="1">
      <c r="A2" s="1" t="s">
        <v>1</v>
      </c>
      <c r="B2" s="116" t="s">
        <v>86</v>
      </c>
      <c r="C2" s="117"/>
      <c r="D2" s="2" t="s">
        <v>2</v>
      </c>
      <c r="E2" s="2"/>
      <c r="F2" s="3" t="s">
        <v>3</v>
      </c>
      <c r="G2" s="4"/>
    </row>
    <row r="3" spans="1:9" ht="24" customHeight="1">
      <c r="A3" s="113" t="s">
        <v>4</v>
      </c>
      <c r="B3" s="73"/>
      <c r="C3" s="114"/>
      <c r="D3" s="118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120">
        <v>1125300</v>
      </c>
      <c r="C4" s="121"/>
      <c r="D4" s="119"/>
      <c r="E4" s="7"/>
      <c r="F4" s="8"/>
      <c r="G4" s="9"/>
    </row>
    <row r="5" spans="1:9" ht="23.1" customHeight="1">
      <c r="A5" s="1" t="s">
        <v>11</v>
      </c>
      <c r="B5" s="122">
        <f>B6-B4</f>
        <v>1497600</v>
      </c>
      <c r="C5" s="123"/>
      <c r="D5" s="119"/>
      <c r="E5" s="7"/>
      <c r="F5" s="8"/>
      <c r="G5" s="9"/>
    </row>
    <row r="6" spans="1:9" ht="21.95" customHeight="1">
      <c r="A6" s="1" t="s">
        <v>12</v>
      </c>
      <c r="B6" s="124">
        <v>2622900</v>
      </c>
      <c r="C6" s="125"/>
      <c r="D6" s="119"/>
      <c r="E6" s="7"/>
      <c r="F6" s="8"/>
      <c r="G6" s="9"/>
    </row>
    <row r="7" spans="1:9" ht="20.25" customHeight="1">
      <c r="A7" s="10" t="s">
        <v>13</v>
      </c>
      <c r="B7" s="124">
        <f>'9.4'!B7:C7+'9.5'!B6:C6</f>
        <v>11470650</v>
      </c>
      <c r="C7" s="125"/>
      <c r="D7" s="11"/>
      <c r="E7" s="12"/>
      <c r="F7" s="13"/>
      <c r="G7" s="14"/>
      <c r="I7" s="15"/>
    </row>
    <row r="8" spans="1:9" ht="25.5" customHeight="1">
      <c r="A8" s="1" t="s">
        <v>14</v>
      </c>
      <c r="B8" s="126"/>
      <c r="C8" s="127"/>
      <c r="G8" s="15"/>
    </row>
    <row r="9" spans="1:9" ht="27.95" customHeight="1">
      <c r="A9" s="113" t="s">
        <v>15</v>
      </c>
      <c r="B9" s="73"/>
      <c r="C9" s="114"/>
      <c r="D9" s="16"/>
      <c r="E9" s="17"/>
      <c r="F9" s="17"/>
      <c r="G9" s="18"/>
    </row>
    <row r="10" spans="1:9" ht="17.100000000000001" customHeight="1">
      <c r="A10" s="128" t="s">
        <v>16</v>
      </c>
      <c r="B10" s="19" t="s">
        <v>17</v>
      </c>
      <c r="C10" s="19" t="s">
        <v>18</v>
      </c>
      <c r="D10" s="59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29"/>
      <c r="B11" s="21" t="s">
        <v>114</v>
      </c>
      <c r="C11" s="21">
        <v>10</v>
      </c>
      <c r="D11" s="60"/>
      <c r="E11" s="22"/>
      <c r="F11" s="21"/>
      <c r="G11" s="23"/>
    </row>
    <row r="12" spans="1:9" ht="18" customHeight="1">
      <c r="A12" s="129"/>
      <c r="B12" s="21" t="s">
        <v>115</v>
      </c>
      <c r="C12" s="21">
        <v>6</v>
      </c>
      <c r="D12" s="60"/>
      <c r="E12" s="22"/>
      <c r="F12" s="21"/>
      <c r="G12" s="23"/>
    </row>
    <row r="13" spans="1:9" ht="17.100000000000001" customHeight="1">
      <c r="A13" s="130"/>
      <c r="B13" s="21" t="s">
        <v>110</v>
      </c>
      <c r="C13" s="24">
        <v>4</v>
      </c>
      <c r="D13" s="61"/>
      <c r="E13" s="25"/>
      <c r="F13" s="26"/>
      <c r="G13" s="23"/>
    </row>
    <row r="14" spans="1:9" ht="27.95" customHeight="1">
      <c r="A14" s="113" t="s">
        <v>20</v>
      </c>
      <c r="B14" s="73"/>
      <c r="C14" s="73"/>
      <c r="D14" s="73"/>
      <c r="E14" s="73"/>
      <c r="F14" s="73"/>
      <c r="G14" s="114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6"/>
      <c r="F15" s="107"/>
      <c r="G15" s="108"/>
    </row>
    <row r="16" spans="1:9" ht="18.95" customHeight="1">
      <c r="A16" s="74" t="s">
        <v>24</v>
      </c>
      <c r="B16" s="28">
        <v>0.5</v>
      </c>
      <c r="C16" s="21" t="s">
        <v>87</v>
      </c>
      <c r="D16" s="21" t="s">
        <v>90</v>
      </c>
      <c r="E16" s="101"/>
      <c r="F16" s="102"/>
      <c r="G16" s="103"/>
    </row>
    <row r="17" spans="1:7">
      <c r="A17" s="75"/>
      <c r="B17" s="28">
        <v>0.54166666666666663</v>
      </c>
      <c r="C17" s="28" t="s">
        <v>88</v>
      </c>
      <c r="D17" s="21">
        <v>6</v>
      </c>
      <c r="E17" s="101"/>
      <c r="F17" s="102"/>
      <c r="G17" s="103"/>
    </row>
    <row r="18" spans="1:7">
      <c r="A18" s="75"/>
      <c r="B18" s="28">
        <v>0.5</v>
      </c>
      <c r="C18" s="28" t="s">
        <v>89</v>
      </c>
      <c r="D18" s="21">
        <v>7</v>
      </c>
      <c r="E18" s="101"/>
      <c r="F18" s="102"/>
      <c r="G18" s="103"/>
    </row>
    <row r="19" spans="1:7">
      <c r="A19" s="75"/>
      <c r="B19" s="28"/>
      <c r="C19" s="21"/>
      <c r="D19" s="21"/>
      <c r="E19" s="101"/>
      <c r="F19" s="102"/>
      <c r="G19" s="103"/>
    </row>
    <row r="20" spans="1:7">
      <c r="A20" s="75"/>
      <c r="B20" s="28"/>
      <c r="C20" s="21"/>
      <c r="D20" s="21"/>
      <c r="E20" s="101"/>
      <c r="F20" s="102"/>
      <c r="G20" s="103"/>
    </row>
    <row r="21" spans="1:7">
      <c r="A21" s="75"/>
      <c r="B21" s="28"/>
      <c r="C21" s="21"/>
      <c r="D21" s="21"/>
      <c r="E21" s="101"/>
      <c r="F21" s="102"/>
      <c r="G21" s="103"/>
    </row>
    <row r="22" spans="1:7" ht="18" thickBot="1">
      <c r="A22" s="109"/>
      <c r="B22" s="29"/>
      <c r="C22" s="30"/>
      <c r="D22" s="30"/>
      <c r="E22" s="110"/>
      <c r="F22" s="111"/>
      <c r="G22" s="112"/>
    </row>
    <row r="23" spans="1:7">
      <c r="A23" s="75" t="s">
        <v>36</v>
      </c>
      <c r="B23" s="31">
        <v>0.3125</v>
      </c>
      <c r="C23" s="21" t="s">
        <v>91</v>
      </c>
      <c r="D23" s="21">
        <v>7</v>
      </c>
      <c r="E23" s="89"/>
      <c r="F23" s="90"/>
      <c r="G23" s="91"/>
    </row>
    <row r="24" spans="1:7">
      <c r="A24" s="75"/>
      <c r="B24" s="28">
        <v>0.29166666666666669</v>
      </c>
      <c r="C24" s="28" t="s">
        <v>92</v>
      </c>
      <c r="D24" s="21">
        <v>2</v>
      </c>
      <c r="E24" s="101"/>
      <c r="F24" s="102"/>
      <c r="G24" s="103"/>
    </row>
    <row r="25" spans="1:7">
      <c r="A25" s="75"/>
      <c r="B25" s="28">
        <v>0.3125</v>
      </c>
      <c r="C25" s="32" t="s">
        <v>93</v>
      </c>
      <c r="D25" s="21">
        <v>2</v>
      </c>
      <c r="E25" s="101"/>
      <c r="F25" s="102"/>
      <c r="G25" s="103"/>
    </row>
    <row r="26" spans="1:7">
      <c r="A26" s="75"/>
      <c r="B26" s="28">
        <v>0.25</v>
      </c>
      <c r="C26" s="32" t="s">
        <v>94</v>
      </c>
      <c r="D26" s="21">
        <v>2</v>
      </c>
      <c r="E26" s="101"/>
      <c r="F26" s="102"/>
      <c r="G26" s="103"/>
    </row>
    <row r="27" spans="1:7">
      <c r="A27" s="75"/>
      <c r="B27" s="28">
        <v>0.25</v>
      </c>
      <c r="C27" s="21" t="s">
        <v>95</v>
      </c>
      <c r="D27" s="21">
        <v>2</v>
      </c>
      <c r="E27" s="101"/>
      <c r="F27" s="102"/>
      <c r="G27" s="103"/>
    </row>
    <row r="28" spans="1:7">
      <c r="A28" s="75"/>
      <c r="B28" s="28">
        <v>0.30208333333333331</v>
      </c>
      <c r="C28" s="21" t="s">
        <v>96</v>
      </c>
      <c r="D28" s="21">
        <v>2</v>
      </c>
      <c r="E28" s="101"/>
      <c r="F28" s="102"/>
      <c r="G28" s="103"/>
    </row>
    <row r="29" spans="1:7">
      <c r="A29" s="75"/>
      <c r="B29" s="28"/>
      <c r="C29" s="28"/>
      <c r="D29" s="21"/>
      <c r="E29" s="101"/>
      <c r="F29" s="102"/>
      <c r="G29" s="103"/>
    </row>
    <row r="30" spans="1:7">
      <c r="A30" s="75"/>
      <c r="B30" s="28"/>
      <c r="C30" s="33"/>
      <c r="D30" s="21"/>
      <c r="E30" s="101"/>
      <c r="F30" s="102"/>
      <c r="G30" s="103"/>
    </row>
    <row r="31" spans="1:7">
      <c r="A31" s="75"/>
      <c r="B31" s="28"/>
      <c r="C31" s="28"/>
      <c r="D31" s="21"/>
      <c r="E31" s="101"/>
      <c r="F31" s="102"/>
      <c r="G31" s="103"/>
    </row>
    <row r="32" spans="1:7">
      <c r="A32" s="75"/>
      <c r="B32" s="28"/>
      <c r="C32" s="28"/>
      <c r="D32" s="21"/>
      <c r="E32" s="101"/>
      <c r="F32" s="102"/>
      <c r="G32" s="103"/>
    </row>
    <row r="33" spans="1:9">
      <c r="A33" s="75"/>
      <c r="B33" s="28"/>
      <c r="C33" s="21"/>
      <c r="D33" s="21"/>
      <c r="E33" s="101"/>
      <c r="F33" s="102"/>
      <c r="G33" s="103"/>
    </row>
    <row r="34" spans="1:9">
      <c r="A34" s="73" t="s">
        <v>25</v>
      </c>
      <c r="B34" s="73"/>
      <c r="C34" s="73"/>
      <c r="D34" s="73"/>
      <c r="E34" s="73"/>
      <c r="F34" s="73"/>
      <c r="G34" s="73"/>
    </row>
    <row r="35" spans="1:9">
      <c r="A35" s="74" t="s">
        <v>26</v>
      </c>
      <c r="B35" s="77" t="s">
        <v>84</v>
      </c>
      <c r="C35" s="79"/>
      <c r="D35" s="74" t="s">
        <v>27</v>
      </c>
      <c r="E35" s="104" t="s">
        <v>116</v>
      </c>
      <c r="F35" s="99"/>
      <c r="G35" s="100"/>
    </row>
    <row r="36" spans="1:9" ht="17.25" customHeight="1">
      <c r="A36" s="75"/>
      <c r="B36" s="77" t="s">
        <v>85</v>
      </c>
      <c r="C36" s="79"/>
      <c r="D36" s="75"/>
      <c r="E36" s="98" t="s">
        <v>118</v>
      </c>
      <c r="F36" s="99"/>
      <c r="G36" s="100"/>
    </row>
    <row r="37" spans="1:9" ht="18" customHeight="1">
      <c r="A37" s="75"/>
      <c r="B37" s="105"/>
      <c r="C37" s="81"/>
      <c r="D37" s="75"/>
      <c r="E37" s="132" t="s">
        <v>119</v>
      </c>
      <c r="F37" s="93"/>
      <c r="G37" s="94"/>
    </row>
    <row r="38" spans="1:9" ht="18" customHeight="1">
      <c r="A38" s="75"/>
      <c r="B38" s="80"/>
      <c r="C38" s="81"/>
      <c r="D38" s="75"/>
      <c r="E38" s="92"/>
      <c r="F38" s="93"/>
      <c r="G38" s="94"/>
    </row>
    <row r="39" spans="1:9" ht="17.25" customHeight="1">
      <c r="A39" s="75"/>
      <c r="B39" s="80"/>
      <c r="C39" s="81"/>
      <c r="D39" s="75"/>
      <c r="E39" s="98"/>
      <c r="F39" s="99"/>
      <c r="G39" s="100"/>
    </row>
    <row r="40" spans="1:9" ht="17.25" customHeight="1">
      <c r="A40" s="75"/>
      <c r="B40" s="80"/>
      <c r="C40" s="81"/>
      <c r="D40" s="75"/>
      <c r="E40" s="98"/>
      <c r="F40" s="99"/>
      <c r="G40" s="100"/>
      <c r="I40" s="34"/>
    </row>
    <row r="41" spans="1:9" ht="18" customHeight="1">
      <c r="A41" s="75"/>
      <c r="B41" s="80"/>
      <c r="C41" s="81"/>
      <c r="D41" s="75"/>
      <c r="E41" s="92"/>
      <c r="F41" s="93"/>
      <c r="G41" s="94"/>
    </row>
    <row r="42" spans="1:9" ht="18" customHeight="1">
      <c r="A42" s="75"/>
      <c r="B42" s="80"/>
      <c r="C42" s="81"/>
      <c r="D42" s="75"/>
      <c r="E42" s="92"/>
      <c r="F42" s="93"/>
      <c r="G42" s="94"/>
    </row>
    <row r="43" spans="1:9">
      <c r="A43" s="76"/>
      <c r="B43" s="80"/>
      <c r="C43" s="81"/>
      <c r="D43" s="76"/>
      <c r="E43" s="95"/>
      <c r="F43" s="96"/>
      <c r="G43" s="97"/>
    </row>
    <row r="44" spans="1:9">
      <c r="A44" s="73" t="s">
        <v>28</v>
      </c>
      <c r="B44" s="73"/>
      <c r="C44" s="73"/>
      <c r="D44" s="73"/>
      <c r="E44" s="73"/>
      <c r="F44" s="73"/>
      <c r="G44" s="73"/>
    </row>
    <row r="45" spans="1:9">
      <c r="A45" s="74" t="s">
        <v>26</v>
      </c>
      <c r="B45" s="77" t="s">
        <v>10</v>
      </c>
      <c r="C45" s="79"/>
      <c r="D45" s="74" t="s">
        <v>27</v>
      </c>
      <c r="E45" s="86"/>
      <c r="F45" s="87"/>
      <c r="G45" s="88"/>
    </row>
    <row r="46" spans="1:9">
      <c r="A46" s="76"/>
      <c r="B46" s="83" t="s">
        <v>10</v>
      </c>
      <c r="C46" s="85"/>
      <c r="D46" s="76"/>
      <c r="E46" s="89"/>
      <c r="F46" s="90"/>
      <c r="G46" s="91"/>
    </row>
    <row r="47" spans="1:9">
      <c r="A47" s="73" t="s">
        <v>29</v>
      </c>
      <c r="B47" s="73"/>
      <c r="C47" s="73"/>
      <c r="D47" s="73"/>
      <c r="E47" s="73"/>
      <c r="F47" s="73"/>
      <c r="G47" s="73"/>
    </row>
    <row r="48" spans="1:9">
      <c r="A48" s="74" t="s">
        <v>26</v>
      </c>
      <c r="B48" s="77"/>
      <c r="C48" s="78"/>
      <c r="D48" s="79"/>
      <c r="E48" s="74" t="s">
        <v>30</v>
      </c>
      <c r="F48" s="131" t="s">
        <v>117</v>
      </c>
      <c r="G48" s="81"/>
      <c r="H48" s="45"/>
    </row>
    <row r="49" spans="1:8">
      <c r="A49" s="75"/>
      <c r="B49" s="80"/>
      <c r="C49" s="82"/>
      <c r="D49" s="81"/>
      <c r="E49" s="75"/>
      <c r="F49" s="80"/>
      <c r="G49" s="81"/>
      <c r="H49" s="36"/>
    </row>
    <row r="50" spans="1:8">
      <c r="A50" s="75"/>
      <c r="B50" s="80"/>
      <c r="C50" s="82"/>
      <c r="D50" s="81"/>
      <c r="E50" s="75"/>
      <c r="F50" s="80"/>
      <c r="G50" s="81"/>
    </row>
    <row r="51" spans="1:8">
      <c r="A51" s="75"/>
      <c r="B51" s="80"/>
      <c r="C51" s="82"/>
      <c r="D51" s="81"/>
      <c r="E51" s="75"/>
      <c r="F51" s="80"/>
      <c r="G51" s="81"/>
    </row>
    <row r="52" spans="1:8">
      <c r="A52" s="75"/>
      <c r="B52" s="80" t="s">
        <v>10</v>
      </c>
      <c r="C52" s="82"/>
      <c r="D52" s="81"/>
      <c r="E52" s="75"/>
      <c r="F52" s="80" t="s">
        <v>10</v>
      </c>
      <c r="G52" s="81"/>
    </row>
    <row r="53" spans="1:8">
      <c r="A53" s="76"/>
      <c r="B53" s="83"/>
      <c r="C53" s="84"/>
      <c r="D53" s="85"/>
      <c r="E53" s="76"/>
      <c r="F53" s="80"/>
      <c r="G53" s="81"/>
    </row>
    <row r="54" spans="1:8">
      <c r="A54" s="49" t="s">
        <v>31</v>
      </c>
      <c r="B54" s="50"/>
      <c r="C54" s="37" t="s">
        <v>32</v>
      </c>
      <c r="D54" s="38">
        <f>B56+E56</f>
        <v>0</v>
      </c>
      <c r="E54" s="39"/>
      <c r="F54" s="51"/>
      <c r="G54" s="51"/>
    </row>
    <row r="55" spans="1:8">
      <c r="A55" s="56" t="s">
        <v>26</v>
      </c>
      <c r="B55" s="40" t="s">
        <v>33</v>
      </c>
      <c r="C55" s="40" t="s">
        <v>34</v>
      </c>
      <c r="D55" s="59" t="s">
        <v>30</v>
      </c>
      <c r="E55" s="40" t="s">
        <v>33</v>
      </c>
      <c r="F55" s="62" t="s">
        <v>34</v>
      </c>
      <c r="G55" s="63"/>
    </row>
    <row r="56" spans="1:8">
      <c r="A56" s="57"/>
      <c r="B56" s="64"/>
      <c r="C56" s="64"/>
      <c r="D56" s="60"/>
      <c r="E56" s="64"/>
      <c r="F56" s="67"/>
      <c r="G56" s="68"/>
    </row>
    <row r="57" spans="1:8">
      <c r="A57" s="57"/>
      <c r="B57" s="65"/>
      <c r="C57" s="65"/>
      <c r="D57" s="60"/>
      <c r="E57" s="65"/>
      <c r="F57" s="69"/>
      <c r="G57" s="70"/>
    </row>
    <row r="58" spans="1:8">
      <c r="A58" s="58"/>
      <c r="B58" s="66"/>
      <c r="C58" s="66"/>
      <c r="D58" s="61"/>
      <c r="E58" s="66"/>
      <c r="F58" s="71"/>
      <c r="G58" s="72"/>
    </row>
    <row r="59" spans="1:8">
      <c r="A59" s="52" t="s">
        <v>35</v>
      </c>
      <c r="B59" s="52"/>
      <c r="C59" s="52"/>
      <c r="D59" s="52"/>
      <c r="E59" s="52"/>
      <c r="F59" s="52"/>
      <c r="G59" s="52"/>
    </row>
    <row r="60" spans="1:8">
      <c r="A60" s="53"/>
      <c r="B60" s="54"/>
      <c r="C60" s="54"/>
      <c r="D60" s="54"/>
      <c r="E60" s="54"/>
      <c r="F60" s="54"/>
      <c r="G60" s="55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73"/>
  <sheetViews>
    <sheetView workbookViewId="0">
      <selection activeCell="B7" sqref="B7:C7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115" t="s">
        <v>0</v>
      </c>
      <c r="B1" s="115"/>
      <c r="C1" s="115"/>
      <c r="D1" s="115"/>
      <c r="E1" s="115"/>
      <c r="F1" s="115"/>
      <c r="G1" s="115"/>
    </row>
    <row r="2" spans="1:9" ht="20.100000000000001" customHeight="1">
      <c r="A2" s="1" t="s">
        <v>1</v>
      </c>
      <c r="B2" s="116" t="s">
        <v>120</v>
      </c>
      <c r="C2" s="117"/>
      <c r="D2" s="2" t="s">
        <v>2</v>
      </c>
      <c r="E2" s="2"/>
      <c r="F2" s="3" t="s">
        <v>3</v>
      </c>
      <c r="G2" s="4"/>
    </row>
    <row r="3" spans="1:9" ht="24" customHeight="1">
      <c r="A3" s="113" t="s">
        <v>4</v>
      </c>
      <c r="B3" s="73"/>
      <c r="C3" s="114"/>
      <c r="D3" s="118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120">
        <v>1125300</v>
      </c>
      <c r="C4" s="121"/>
      <c r="D4" s="119"/>
      <c r="E4" s="7"/>
      <c r="F4" s="8"/>
      <c r="G4" s="9"/>
    </row>
    <row r="5" spans="1:9" ht="23.1" customHeight="1">
      <c r="A5" s="1" t="s">
        <v>11</v>
      </c>
      <c r="B5" s="122">
        <f>B6-B4</f>
        <v>1497600</v>
      </c>
      <c r="C5" s="123"/>
      <c r="D5" s="119"/>
      <c r="E5" s="7"/>
      <c r="F5" s="8"/>
      <c r="G5" s="9"/>
    </row>
    <row r="6" spans="1:9" ht="21.95" customHeight="1">
      <c r="A6" s="1" t="s">
        <v>12</v>
      </c>
      <c r="B6" s="124">
        <v>2622900</v>
      </c>
      <c r="C6" s="125"/>
      <c r="D6" s="119"/>
      <c r="E6" s="7"/>
      <c r="F6" s="8"/>
      <c r="G6" s="9"/>
    </row>
    <row r="7" spans="1:9" ht="20.25" customHeight="1">
      <c r="A7" s="10" t="s">
        <v>13</v>
      </c>
      <c r="B7" s="124">
        <f>'9.5'!B7:C7+'9.6'!B6:C6</f>
        <v>14093550</v>
      </c>
      <c r="C7" s="125"/>
      <c r="D7" s="11"/>
      <c r="E7" s="12"/>
      <c r="F7" s="13"/>
      <c r="G7" s="14"/>
      <c r="I7" s="15"/>
    </row>
    <row r="8" spans="1:9" ht="25.5" customHeight="1">
      <c r="A8" s="1" t="s">
        <v>14</v>
      </c>
      <c r="B8" s="126"/>
      <c r="C8" s="127"/>
      <c r="G8" s="15"/>
    </row>
    <row r="9" spans="1:9" ht="27.95" customHeight="1">
      <c r="A9" s="113" t="s">
        <v>15</v>
      </c>
      <c r="B9" s="73"/>
      <c r="C9" s="114"/>
      <c r="D9" s="16"/>
      <c r="E9" s="17"/>
      <c r="F9" s="17"/>
      <c r="G9" s="18"/>
    </row>
    <row r="10" spans="1:9" ht="17.100000000000001" customHeight="1">
      <c r="A10" s="128" t="s">
        <v>16</v>
      </c>
      <c r="B10" s="19" t="s">
        <v>17</v>
      </c>
      <c r="C10" s="19" t="s">
        <v>18</v>
      </c>
      <c r="D10" s="59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29"/>
      <c r="B11" s="21"/>
      <c r="C11" s="21"/>
      <c r="D11" s="60"/>
      <c r="E11" s="22"/>
      <c r="F11" s="21"/>
      <c r="G11" s="23"/>
    </row>
    <row r="12" spans="1:9" ht="18" customHeight="1">
      <c r="A12" s="129"/>
      <c r="B12" s="21"/>
      <c r="C12" s="21"/>
      <c r="D12" s="60"/>
      <c r="E12" s="22"/>
      <c r="F12" s="21"/>
      <c r="G12" s="23"/>
    </row>
    <row r="13" spans="1:9" ht="17.100000000000001" customHeight="1">
      <c r="A13" s="130"/>
      <c r="B13" s="21"/>
      <c r="C13" s="24"/>
      <c r="D13" s="61"/>
      <c r="E13" s="25"/>
      <c r="F13" s="26"/>
      <c r="G13" s="23"/>
    </row>
    <row r="14" spans="1:9" ht="27.95" customHeight="1">
      <c r="A14" s="113" t="s">
        <v>20</v>
      </c>
      <c r="B14" s="73"/>
      <c r="C14" s="73"/>
      <c r="D14" s="73"/>
      <c r="E14" s="73"/>
      <c r="F14" s="73"/>
      <c r="G14" s="114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6"/>
      <c r="F15" s="107"/>
      <c r="G15" s="108"/>
    </row>
    <row r="16" spans="1:9" ht="18.95" customHeight="1">
      <c r="A16" s="74" t="s">
        <v>24</v>
      </c>
      <c r="B16" s="28">
        <v>0.5</v>
      </c>
      <c r="C16" s="21" t="s">
        <v>121</v>
      </c>
      <c r="D16" s="21">
        <v>4</v>
      </c>
      <c r="E16" s="101"/>
      <c r="F16" s="102"/>
      <c r="G16" s="103"/>
    </row>
    <row r="17" spans="1:7">
      <c r="A17" s="75"/>
      <c r="B17" s="28">
        <v>0.47916666666666669</v>
      </c>
      <c r="C17" s="28" t="s">
        <v>122</v>
      </c>
      <c r="D17" s="21">
        <v>4</v>
      </c>
      <c r="E17" s="101"/>
      <c r="F17" s="102"/>
      <c r="G17" s="103"/>
    </row>
    <row r="18" spans="1:7">
      <c r="A18" s="75"/>
      <c r="B18" s="28">
        <v>0.58333333333333337</v>
      </c>
      <c r="C18" s="28" t="s">
        <v>123</v>
      </c>
      <c r="D18" s="21">
        <v>3</v>
      </c>
      <c r="E18" s="101"/>
      <c r="F18" s="102"/>
      <c r="G18" s="103"/>
    </row>
    <row r="19" spans="1:7">
      <c r="A19" s="75"/>
      <c r="B19" s="28">
        <v>0.47916666666666669</v>
      </c>
      <c r="C19" s="28" t="s">
        <v>124</v>
      </c>
      <c r="D19" s="21">
        <v>3</v>
      </c>
      <c r="E19" s="101"/>
      <c r="F19" s="102"/>
      <c r="G19" s="103"/>
    </row>
    <row r="20" spans="1:7">
      <c r="A20" s="75"/>
      <c r="B20" s="28">
        <v>0.47916666666666669</v>
      </c>
      <c r="C20" s="28" t="s">
        <v>125</v>
      </c>
      <c r="D20" s="21">
        <v>5</v>
      </c>
      <c r="E20" s="101"/>
      <c r="F20" s="102"/>
      <c r="G20" s="103"/>
    </row>
    <row r="21" spans="1:7">
      <c r="A21" s="75"/>
      <c r="B21" s="28">
        <v>0.52083333333333337</v>
      </c>
      <c r="C21" s="28" t="s">
        <v>130</v>
      </c>
      <c r="D21" s="21">
        <v>3</v>
      </c>
      <c r="E21" s="101"/>
      <c r="F21" s="102"/>
      <c r="G21" s="103"/>
    </row>
    <row r="22" spans="1:7">
      <c r="A22" s="75"/>
      <c r="B22" s="28">
        <v>0.47916666666666669</v>
      </c>
      <c r="C22" s="28" t="s">
        <v>126</v>
      </c>
      <c r="D22" s="21">
        <v>6</v>
      </c>
      <c r="E22" s="101"/>
      <c r="F22" s="102"/>
      <c r="G22" s="103"/>
    </row>
    <row r="23" spans="1:7">
      <c r="A23" s="75"/>
      <c r="B23" s="28"/>
      <c r="C23" s="28" t="s">
        <v>127</v>
      </c>
      <c r="D23" s="21">
        <v>2</v>
      </c>
      <c r="E23" s="101"/>
      <c r="F23" s="102"/>
      <c r="G23" s="103"/>
    </row>
    <row r="24" spans="1:7">
      <c r="A24" s="75"/>
      <c r="B24" s="28"/>
      <c r="C24" s="28" t="s">
        <v>128</v>
      </c>
      <c r="D24" s="21">
        <v>3</v>
      </c>
      <c r="E24" s="101"/>
      <c r="F24" s="102"/>
      <c r="G24" s="103"/>
    </row>
    <row r="25" spans="1:7">
      <c r="A25" s="75"/>
      <c r="B25" s="28">
        <v>0.625</v>
      </c>
      <c r="C25" s="21" t="s">
        <v>129</v>
      </c>
      <c r="D25" s="21">
        <v>4</v>
      </c>
      <c r="E25" s="101"/>
      <c r="F25" s="102"/>
      <c r="G25" s="103"/>
    </row>
    <row r="26" spans="1:7">
      <c r="A26" s="75"/>
      <c r="B26" s="28">
        <v>0.625</v>
      </c>
      <c r="C26" s="21" t="s">
        <v>142</v>
      </c>
      <c r="D26" s="21">
        <v>2</v>
      </c>
      <c r="E26" s="101"/>
      <c r="F26" s="102"/>
      <c r="G26" s="103"/>
    </row>
    <row r="27" spans="1:7">
      <c r="A27" s="75"/>
      <c r="B27" s="28">
        <v>0.54166666666666663</v>
      </c>
      <c r="C27" s="21" t="s">
        <v>143</v>
      </c>
      <c r="D27" s="21"/>
      <c r="E27" s="101" t="s">
        <v>145</v>
      </c>
      <c r="F27" s="102"/>
      <c r="G27" s="103"/>
    </row>
    <row r="28" spans="1:7" ht="18" thickBot="1">
      <c r="A28" s="109"/>
      <c r="B28" s="29">
        <v>0.5625</v>
      </c>
      <c r="C28" s="30" t="s">
        <v>144</v>
      </c>
      <c r="D28" s="30"/>
      <c r="E28" s="110"/>
      <c r="F28" s="111"/>
      <c r="G28" s="112"/>
    </row>
    <row r="29" spans="1:7">
      <c r="A29" s="75" t="s">
        <v>36</v>
      </c>
      <c r="B29" s="31">
        <v>0.26041666666666669</v>
      </c>
      <c r="C29" s="21" t="s">
        <v>131</v>
      </c>
      <c r="D29" s="21">
        <v>2</v>
      </c>
      <c r="E29" s="89"/>
      <c r="F29" s="90"/>
      <c r="G29" s="91"/>
    </row>
    <row r="30" spans="1:7">
      <c r="A30" s="75"/>
      <c r="B30" s="28">
        <v>0.29166666666666669</v>
      </c>
      <c r="C30" s="28" t="s">
        <v>132</v>
      </c>
      <c r="D30" s="21">
        <v>2</v>
      </c>
      <c r="E30" s="101"/>
      <c r="F30" s="102"/>
      <c r="G30" s="103"/>
    </row>
    <row r="31" spans="1:7">
      <c r="A31" s="75"/>
      <c r="B31" s="28">
        <v>0.33333333333333331</v>
      </c>
      <c r="C31" s="32" t="s">
        <v>133</v>
      </c>
      <c r="D31" s="21">
        <v>2</v>
      </c>
      <c r="E31" s="101"/>
      <c r="F31" s="102"/>
      <c r="G31" s="103"/>
    </row>
    <row r="32" spans="1:7">
      <c r="A32" s="75"/>
      <c r="B32" s="28">
        <v>0.22916666666666666</v>
      </c>
      <c r="C32" s="32" t="s">
        <v>134</v>
      </c>
      <c r="D32" s="21">
        <v>2</v>
      </c>
      <c r="E32" s="101"/>
      <c r="F32" s="102"/>
      <c r="G32" s="103"/>
    </row>
    <row r="33" spans="1:9">
      <c r="A33" s="75"/>
      <c r="B33" s="28">
        <v>0.3125</v>
      </c>
      <c r="C33" s="21" t="s">
        <v>135</v>
      </c>
      <c r="D33" s="21">
        <v>8</v>
      </c>
      <c r="E33" s="101"/>
      <c r="F33" s="102"/>
      <c r="G33" s="103"/>
    </row>
    <row r="34" spans="1:9">
      <c r="A34" s="75"/>
      <c r="B34" s="28"/>
      <c r="C34" s="21"/>
      <c r="D34" s="21"/>
      <c r="E34" s="101"/>
      <c r="F34" s="102"/>
      <c r="G34" s="103"/>
    </row>
    <row r="35" spans="1:9">
      <c r="A35" s="75"/>
      <c r="B35" s="28"/>
      <c r="C35" s="28"/>
      <c r="D35" s="21"/>
      <c r="E35" s="101"/>
      <c r="F35" s="102"/>
      <c r="G35" s="103"/>
    </row>
    <row r="36" spans="1:9">
      <c r="A36" s="75"/>
      <c r="B36" s="28"/>
      <c r="C36" s="33"/>
      <c r="D36" s="21"/>
      <c r="E36" s="101"/>
      <c r="F36" s="102"/>
      <c r="G36" s="103"/>
    </row>
    <row r="37" spans="1:9">
      <c r="A37" s="75"/>
      <c r="B37" s="28"/>
      <c r="C37" s="28"/>
      <c r="D37" s="21"/>
      <c r="E37" s="101"/>
      <c r="F37" s="102"/>
      <c r="G37" s="103"/>
    </row>
    <row r="38" spans="1:9">
      <c r="A38" s="75"/>
      <c r="B38" s="28"/>
      <c r="C38" s="28"/>
      <c r="D38" s="21"/>
      <c r="E38" s="101"/>
      <c r="F38" s="102"/>
      <c r="G38" s="103"/>
    </row>
    <row r="39" spans="1:9">
      <c r="A39" s="75"/>
      <c r="B39" s="28"/>
      <c r="C39" s="21"/>
      <c r="D39" s="21"/>
      <c r="E39" s="101"/>
      <c r="F39" s="102"/>
      <c r="G39" s="103"/>
    </row>
    <row r="40" spans="1:9">
      <c r="A40" s="73" t="s">
        <v>25</v>
      </c>
      <c r="B40" s="73"/>
      <c r="C40" s="73"/>
      <c r="D40" s="73"/>
      <c r="E40" s="73"/>
      <c r="F40" s="73"/>
      <c r="G40" s="73"/>
    </row>
    <row r="41" spans="1:9">
      <c r="A41" s="74" t="s">
        <v>26</v>
      </c>
      <c r="B41" s="77" t="s">
        <v>136</v>
      </c>
      <c r="C41" s="79"/>
      <c r="D41" s="74" t="s">
        <v>27</v>
      </c>
      <c r="E41" s="104"/>
      <c r="F41" s="99"/>
      <c r="G41" s="100"/>
    </row>
    <row r="42" spans="1:9" ht="17.25" customHeight="1">
      <c r="A42" s="75"/>
      <c r="B42" s="77" t="s">
        <v>137</v>
      </c>
      <c r="C42" s="79"/>
      <c r="D42" s="75"/>
      <c r="E42" s="98"/>
      <c r="F42" s="99"/>
      <c r="G42" s="100"/>
    </row>
    <row r="43" spans="1:9" ht="18" customHeight="1">
      <c r="A43" s="75"/>
      <c r="B43" s="105"/>
      <c r="C43" s="81"/>
      <c r="D43" s="75"/>
      <c r="E43" s="132"/>
      <c r="F43" s="93"/>
      <c r="G43" s="94"/>
    </row>
    <row r="44" spans="1:9" ht="18" customHeight="1">
      <c r="A44" s="75"/>
      <c r="B44" s="80"/>
      <c r="C44" s="81"/>
      <c r="D44" s="75"/>
      <c r="E44" s="92"/>
      <c r="F44" s="93"/>
      <c r="G44" s="94"/>
    </row>
    <row r="45" spans="1:9" ht="17.25" customHeight="1">
      <c r="A45" s="75"/>
      <c r="B45" s="80"/>
      <c r="C45" s="81"/>
      <c r="D45" s="75"/>
      <c r="E45" s="98"/>
      <c r="F45" s="99"/>
      <c r="G45" s="100"/>
    </row>
    <row r="46" spans="1:9" ht="17.25" customHeight="1">
      <c r="A46" s="75"/>
      <c r="B46" s="80"/>
      <c r="C46" s="81"/>
      <c r="D46" s="75"/>
      <c r="E46" s="98"/>
      <c r="F46" s="99"/>
      <c r="G46" s="100"/>
      <c r="I46" s="34"/>
    </row>
    <row r="47" spans="1:9" ht="18" customHeight="1">
      <c r="A47" s="75"/>
      <c r="B47" s="80"/>
      <c r="C47" s="81"/>
      <c r="D47" s="75"/>
      <c r="E47" s="92"/>
      <c r="F47" s="93"/>
      <c r="G47" s="94"/>
    </row>
    <row r="48" spans="1:9" ht="18" customHeight="1">
      <c r="A48" s="75"/>
      <c r="B48" s="80"/>
      <c r="C48" s="81"/>
      <c r="D48" s="75"/>
      <c r="E48" s="92"/>
      <c r="F48" s="93"/>
      <c r="G48" s="94"/>
    </row>
    <row r="49" spans="1:8">
      <c r="A49" s="76"/>
      <c r="B49" s="80"/>
      <c r="C49" s="81"/>
      <c r="D49" s="76"/>
      <c r="E49" s="95"/>
      <c r="F49" s="96"/>
      <c r="G49" s="97"/>
    </row>
    <row r="50" spans="1:8">
      <c r="A50" s="73" t="s">
        <v>28</v>
      </c>
      <c r="B50" s="73"/>
      <c r="C50" s="73"/>
      <c r="D50" s="73"/>
      <c r="E50" s="73"/>
      <c r="F50" s="73"/>
      <c r="G50" s="73"/>
    </row>
    <row r="51" spans="1:8">
      <c r="A51" s="74" t="s">
        <v>26</v>
      </c>
      <c r="B51" s="77" t="s">
        <v>10</v>
      </c>
      <c r="C51" s="79"/>
      <c r="D51" s="74" t="s">
        <v>27</v>
      </c>
      <c r="E51" s="86"/>
      <c r="F51" s="87"/>
      <c r="G51" s="88"/>
    </row>
    <row r="52" spans="1:8">
      <c r="A52" s="76"/>
      <c r="B52" s="83" t="s">
        <v>10</v>
      </c>
      <c r="C52" s="85"/>
      <c r="D52" s="76"/>
      <c r="E52" s="89"/>
      <c r="F52" s="90"/>
      <c r="G52" s="91"/>
    </row>
    <row r="53" spans="1:8">
      <c r="A53" s="73" t="s">
        <v>29</v>
      </c>
      <c r="B53" s="73"/>
      <c r="C53" s="73"/>
      <c r="D53" s="73"/>
      <c r="E53" s="73"/>
      <c r="F53" s="73"/>
      <c r="G53" s="73"/>
    </row>
    <row r="54" spans="1:8">
      <c r="A54" s="74" t="s">
        <v>26</v>
      </c>
      <c r="B54" s="77"/>
      <c r="C54" s="78"/>
      <c r="D54" s="79"/>
      <c r="E54" s="74" t="s">
        <v>30</v>
      </c>
      <c r="F54" s="131"/>
      <c r="G54" s="81"/>
      <c r="H54" s="46"/>
    </row>
    <row r="55" spans="1:8">
      <c r="A55" s="75"/>
      <c r="B55" s="80"/>
      <c r="C55" s="82"/>
      <c r="D55" s="81"/>
      <c r="E55" s="75"/>
      <c r="F55" s="80"/>
      <c r="G55" s="81"/>
      <c r="H55" s="36"/>
    </row>
    <row r="56" spans="1:8">
      <c r="A56" s="75"/>
      <c r="B56" s="80"/>
      <c r="C56" s="82"/>
      <c r="D56" s="81"/>
      <c r="E56" s="75"/>
      <c r="F56" s="80"/>
      <c r="G56" s="81"/>
    </row>
    <row r="57" spans="1:8">
      <c r="A57" s="75"/>
      <c r="B57" s="80"/>
      <c r="C57" s="82"/>
      <c r="D57" s="81"/>
      <c r="E57" s="75"/>
      <c r="F57" s="80"/>
      <c r="G57" s="81"/>
    </row>
    <row r="58" spans="1:8">
      <c r="A58" s="75"/>
      <c r="B58" s="80" t="s">
        <v>10</v>
      </c>
      <c r="C58" s="82"/>
      <c r="D58" s="81"/>
      <c r="E58" s="75"/>
      <c r="F58" s="80" t="s">
        <v>10</v>
      </c>
      <c r="G58" s="81"/>
    </row>
    <row r="59" spans="1:8">
      <c r="A59" s="76"/>
      <c r="B59" s="83"/>
      <c r="C59" s="84"/>
      <c r="D59" s="85"/>
      <c r="E59" s="76"/>
      <c r="F59" s="80"/>
      <c r="G59" s="81"/>
    </row>
    <row r="60" spans="1:8">
      <c r="A60" s="49" t="s">
        <v>31</v>
      </c>
      <c r="B60" s="50"/>
      <c r="C60" s="37" t="s">
        <v>32</v>
      </c>
      <c r="D60" s="38">
        <f>B62+E62</f>
        <v>0</v>
      </c>
      <c r="E60" s="39"/>
      <c r="F60" s="51"/>
      <c r="G60" s="51"/>
    </row>
    <row r="61" spans="1:8">
      <c r="A61" s="56" t="s">
        <v>26</v>
      </c>
      <c r="B61" s="40" t="s">
        <v>33</v>
      </c>
      <c r="C61" s="40" t="s">
        <v>34</v>
      </c>
      <c r="D61" s="59" t="s">
        <v>30</v>
      </c>
      <c r="E61" s="40" t="s">
        <v>33</v>
      </c>
      <c r="F61" s="62" t="s">
        <v>34</v>
      </c>
      <c r="G61" s="63"/>
    </row>
    <row r="62" spans="1:8">
      <c r="A62" s="57"/>
      <c r="B62" s="64"/>
      <c r="C62" s="64"/>
      <c r="D62" s="60"/>
      <c r="E62" s="64"/>
      <c r="F62" s="67"/>
      <c r="G62" s="68"/>
    </row>
    <row r="63" spans="1:8">
      <c r="A63" s="57"/>
      <c r="B63" s="65"/>
      <c r="C63" s="65"/>
      <c r="D63" s="60"/>
      <c r="E63" s="65"/>
      <c r="F63" s="69"/>
      <c r="G63" s="70"/>
    </row>
    <row r="64" spans="1:8">
      <c r="A64" s="58"/>
      <c r="B64" s="66"/>
      <c r="C64" s="66"/>
      <c r="D64" s="61"/>
      <c r="E64" s="66"/>
      <c r="F64" s="71"/>
      <c r="G64" s="72"/>
    </row>
    <row r="65" spans="1:7">
      <c r="A65" s="52" t="s">
        <v>35</v>
      </c>
      <c r="B65" s="52"/>
      <c r="C65" s="52"/>
      <c r="D65" s="52"/>
      <c r="E65" s="52"/>
      <c r="F65" s="52"/>
      <c r="G65" s="52"/>
    </row>
    <row r="66" spans="1:7">
      <c r="A66" s="53"/>
      <c r="B66" s="54"/>
      <c r="C66" s="54"/>
      <c r="D66" s="54"/>
      <c r="E66" s="54"/>
      <c r="F66" s="54"/>
      <c r="G66" s="55"/>
    </row>
    <row r="68" spans="1:7">
      <c r="G68"/>
    </row>
    <row r="69" spans="1:7">
      <c r="G69"/>
    </row>
    <row r="70" spans="1:7">
      <c r="C70" t="s">
        <v>5</v>
      </c>
      <c r="G70"/>
    </row>
    <row r="71" spans="1:7">
      <c r="G71"/>
    </row>
    <row r="72" spans="1:7">
      <c r="G72"/>
    </row>
    <row r="73" spans="1:7">
      <c r="G73"/>
    </row>
  </sheetData>
  <mergeCells count="94">
    <mergeCell ref="F62:G64"/>
    <mergeCell ref="F57:G57"/>
    <mergeCell ref="A60:B60"/>
    <mergeCell ref="F60:G60"/>
    <mergeCell ref="A65:G65"/>
    <mergeCell ref="E54:E59"/>
    <mergeCell ref="F54:G54"/>
    <mergeCell ref="B55:D55"/>
    <mergeCell ref="F55:G55"/>
    <mergeCell ref="B56:D56"/>
    <mergeCell ref="F56:G56"/>
    <mergeCell ref="B57:D57"/>
    <mergeCell ref="B58:D58"/>
    <mergeCell ref="F58:G58"/>
    <mergeCell ref="B59:D59"/>
    <mergeCell ref="F59:G59"/>
    <mergeCell ref="A66:G66"/>
    <mergeCell ref="E19:G19"/>
    <mergeCell ref="E23:G23"/>
    <mergeCell ref="E24:G24"/>
    <mergeCell ref="E20:G20"/>
    <mergeCell ref="E21:G21"/>
    <mergeCell ref="E22:G22"/>
    <mergeCell ref="A61:A64"/>
    <mergeCell ref="D61:D64"/>
    <mergeCell ref="F61:G61"/>
    <mergeCell ref="B62:B64"/>
    <mergeCell ref="C62:C64"/>
    <mergeCell ref="E62:E64"/>
    <mergeCell ref="A53:G53"/>
    <mergeCell ref="A54:A59"/>
    <mergeCell ref="B54:D54"/>
    <mergeCell ref="A50:G50"/>
    <mergeCell ref="A51:A52"/>
    <mergeCell ref="B51:C51"/>
    <mergeCell ref="D51:D52"/>
    <mergeCell ref="E51:G51"/>
    <mergeCell ref="B52:C52"/>
    <mergeCell ref="E52:G52"/>
    <mergeCell ref="B47:C47"/>
    <mergeCell ref="E47:G47"/>
    <mergeCell ref="B48:C48"/>
    <mergeCell ref="E48:G48"/>
    <mergeCell ref="B49:C49"/>
    <mergeCell ref="E49:G49"/>
    <mergeCell ref="E43:G43"/>
    <mergeCell ref="B44:C44"/>
    <mergeCell ref="E44:G44"/>
    <mergeCell ref="B45:C45"/>
    <mergeCell ref="E45:G45"/>
    <mergeCell ref="B46:C46"/>
    <mergeCell ref="E46:G46"/>
    <mergeCell ref="E38:G38"/>
    <mergeCell ref="E39:G39"/>
    <mergeCell ref="A40:G40"/>
    <mergeCell ref="A41:A49"/>
    <mergeCell ref="B41:C41"/>
    <mergeCell ref="D41:D49"/>
    <mergeCell ref="E41:G41"/>
    <mergeCell ref="B42:C42"/>
    <mergeCell ref="E42:G42"/>
    <mergeCell ref="B43:C43"/>
    <mergeCell ref="A29:A39"/>
    <mergeCell ref="E29:G29"/>
    <mergeCell ref="E30:G30"/>
    <mergeCell ref="E31:G31"/>
    <mergeCell ref="E37:G37"/>
    <mergeCell ref="E15:G15"/>
    <mergeCell ref="A16:A28"/>
    <mergeCell ref="E16:G16"/>
    <mergeCell ref="E17:G17"/>
    <mergeCell ref="E18:G18"/>
    <mergeCell ref="E25:G25"/>
    <mergeCell ref="E26:G26"/>
    <mergeCell ref="E27:G27"/>
    <mergeCell ref="E28:G28"/>
    <mergeCell ref="E32:G32"/>
    <mergeCell ref="E33:G33"/>
    <mergeCell ref="E34:G34"/>
    <mergeCell ref="E35:G35"/>
    <mergeCell ref="E36:G36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7"/>
  <sheetViews>
    <sheetView topLeftCell="A34" workbookViewId="0">
      <selection activeCell="A66" sqref="A66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115" t="s">
        <v>0</v>
      </c>
      <c r="B1" s="115"/>
      <c r="C1" s="115"/>
      <c r="D1" s="115"/>
      <c r="E1" s="115"/>
      <c r="F1" s="115"/>
      <c r="G1" s="115"/>
    </row>
    <row r="2" spans="1:9" ht="20.100000000000001" customHeight="1">
      <c r="A2" s="1" t="s">
        <v>1</v>
      </c>
      <c r="B2" s="116" t="s">
        <v>138</v>
      </c>
      <c r="C2" s="117"/>
      <c r="D2" s="2" t="s">
        <v>2</v>
      </c>
      <c r="E2" s="2"/>
      <c r="F2" s="3" t="s">
        <v>3</v>
      </c>
      <c r="G2" s="4"/>
    </row>
    <row r="3" spans="1:9" ht="24" customHeight="1">
      <c r="A3" s="113" t="s">
        <v>4</v>
      </c>
      <c r="B3" s="73"/>
      <c r="C3" s="114"/>
      <c r="D3" s="118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120">
        <v>529500</v>
      </c>
      <c r="C4" s="121"/>
      <c r="D4" s="119"/>
      <c r="E4" s="7"/>
      <c r="F4" s="8"/>
      <c r="G4" s="9"/>
    </row>
    <row r="5" spans="1:9" ht="23.1" customHeight="1">
      <c r="A5" s="1" t="s">
        <v>11</v>
      </c>
      <c r="B5" s="122">
        <f>B6-B4</f>
        <v>2093400</v>
      </c>
      <c r="C5" s="123"/>
      <c r="D5" s="119"/>
      <c r="E5" s="7"/>
      <c r="F5" s="8"/>
      <c r="G5" s="9"/>
    </row>
    <row r="6" spans="1:9" ht="21.95" customHeight="1">
      <c r="A6" s="1" t="s">
        <v>12</v>
      </c>
      <c r="B6" s="124">
        <v>2622900</v>
      </c>
      <c r="C6" s="125"/>
      <c r="D6" s="119"/>
      <c r="E6" s="7"/>
      <c r="F6" s="8"/>
      <c r="G6" s="9"/>
    </row>
    <row r="7" spans="1:9" ht="20.25" customHeight="1">
      <c r="A7" s="10" t="s">
        <v>13</v>
      </c>
      <c r="B7" s="124">
        <f>'9.6'!B7:C7+'9.7'!B6:C6</f>
        <v>16716450</v>
      </c>
      <c r="C7" s="125"/>
      <c r="D7" s="11"/>
      <c r="E7" s="12"/>
      <c r="F7" s="13"/>
      <c r="G7" s="14"/>
      <c r="I7" s="15"/>
    </row>
    <row r="8" spans="1:9" ht="25.5" customHeight="1">
      <c r="A8" s="1" t="s">
        <v>14</v>
      </c>
      <c r="B8" s="126"/>
      <c r="C8" s="127"/>
      <c r="G8" s="15"/>
    </row>
    <row r="9" spans="1:9" ht="27.95" customHeight="1">
      <c r="A9" s="113" t="s">
        <v>15</v>
      </c>
      <c r="B9" s="73"/>
      <c r="C9" s="114"/>
      <c r="D9" s="16"/>
      <c r="E9" s="17"/>
      <c r="F9" s="17"/>
      <c r="G9" s="18"/>
    </row>
    <row r="10" spans="1:9" ht="17.100000000000001" customHeight="1">
      <c r="A10" s="128" t="s">
        <v>16</v>
      </c>
      <c r="B10" s="19" t="s">
        <v>17</v>
      </c>
      <c r="C10" s="19" t="s">
        <v>18</v>
      </c>
      <c r="D10" s="59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29"/>
      <c r="B11" s="21" t="s">
        <v>146</v>
      </c>
      <c r="C11" s="21">
        <v>5</v>
      </c>
      <c r="D11" s="60"/>
      <c r="E11" s="22"/>
      <c r="F11" s="21"/>
      <c r="G11" s="23"/>
    </row>
    <row r="12" spans="1:9" ht="18" customHeight="1">
      <c r="A12" s="129"/>
      <c r="B12" s="21" t="s">
        <v>147</v>
      </c>
      <c r="C12" s="21">
        <v>2</v>
      </c>
      <c r="D12" s="60"/>
      <c r="E12" s="22"/>
      <c r="F12" s="21"/>
      <c r="G12" s="23"/>
    </row>
    <row r="13" spans="1:9" ht="17.100000000000001" customHeight="1">
      <c r="A13" s="130"/>
      <c r="B13" s="21" t="s">
        <v>148</v>
      </c>
      <c r="C13" s="24">
        <v>2</v>
      </c>
      <c r="D13" s="61"/>
      <c r="E13" s="25"/>
      <c r="F13" s="26"/>
      <c r="G13" s="23"/>
    </row>
    <row r="14" spans="1:9" ht="27.95" customHeight="1">
      <c r="A14" s="113" t="s">
        <v>20</v>
      </c>
      <c r="B14" s="73"/>
      <c r="C14" s="73"/>
      <c r="D14" s="73"/>
      <c r="E14" s="73"/>
      <c r="F14" s="73"/>
      <c r="G14" s="114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6"/>
      <c r="F15" s="107"/>
      <c r="G15" s="108"/>
    </row>
    <row r="16" spans="1:9" ht="18.95" customHeight="1">
      <c r="A16" s="74" t="s">
        <v>24</v>
      </c>
      <c r="B16" s="28"/>
      <c r="C16" s="21"/>
      <c r="D16" s="21"/>
      <c r="E16" s="101"/>
      <c r="F16" s="102"/>
      <c r="G16" s="103"/>
    </row>
    <row r="17" spans="1:7">
      <c r="A17" s="75"/>
      <c r="B17" s="28"/>
      <c r="C17" s="28"/>
      <c r="D17" s="21"/>
      <c r="E17" s="101"/>
      <c r="F17" s="102"/>
      <c r="G17" s="103"/>
    </row>
    <row r="18" spans="1:7">
      <c r="A18" s="75"/>
      <c r="B18" s="28"/>
      <c r="C18" s="28"/>
      <c r="D18" s="21"/>
      <c r="E18" s="101"/>
      <c r="F18" s="102"/>
      <c r="G18" s="103"/>
    </row>
    <row r="19" spans="1:7">
      <c r="A19" s="75"/>
      <c r="B19" s="28"/>
      <c r="C19" s="21"/>
      <c r="D19" s="21"/>
      <c r="E19" s="101"/>
      <c r="F19" s="102"/>
      <c r="G19" s="103"/>
    </row>
    <row r="20" spans="1:7">
      <c r="A20" s="75"/>
      <c r="B20" s="28"/>
      <c r="C20" s="21"/>
      <c r="D20" s="21"/>
      <c r="E20" s="101"/>
      <c r="F20" s="102"/>
      <c r="G20" s="103"/>
    </row>
    <row r="21" spans="1:7">
      <c r="A21" s="75"/>
      <c r="B21" s="28"/>
      <c r="C21" s="21"/>
      <c r="D21" s="21"/>
      <c r="E21" s="101"/>
      <c r="F21" s="102"/>
      <c r="G21" s="103"/>
    </row>
    <row r="22" spans="1:7" ht="18" thickBot="1">
      <c r="A22" s="109"/>
      <c r="B22" s="29"/>
      <c r="C22" s="30"/>
      <c r="D22" s="30"/>
      <c r="E22" s="110"/>
      <c r="F22" s="111"/>
      <c r="G22" s="112"/>
    </row>
    <row r="23" spans="1:7">
      <c r="A23" s="75" t="s">
        <v>36</v>
      </c>
      <c r="B23" s="31">
        <v>0.29166666666666669</v>
      </c>
      <c r="C23" s="21" t="s">
        <v>139</v>
      </c>
      <c r="D23" s="21">
        <v>2</v>
      </c>
      <c r="E23" s="89"/>
      <c r="F23" s="90"/>
      <c r="G23" s="91"/>
    </row>
    <row r="24" spans="1:7">
      <c r="A24" s="75"/>
      <c r="B24" s="28">
        <v>0.27083333333333331</v>
      </c>
      <c r="C24" s="28" t="s">
        <v>140</v>
      </c>
      <c r="D24" s="21">
        <v>5</v>
      </c>
      <c r="E24" s="101"/>
      <c r="F24" s="102"/>
      <c r="G24" s="103"/>
    </row>
    <row r="25" spans="1:7">
      <c r="A25" s="75"/>
      <c r="B25" s="28"/>
      <c r="C25" s="32"/>
      <c r="D25" s="21"/>
      <c r="E25" s="101"/>
      <c r="F25" s="102"/>
      <c r="G25" s="103"/>
    </row>
    <row r="26" spans="1:7">
      <c r="A26" s="75"/>
      <c r="B26" s="28"/>
      <c r="C26" s="32"/>
      <c r="D26" s="21"/>
      <c r="E26" s="101"/>
      <c r="F26" s="102"/>
      <c r="G26" s="103"/>
    </row>
    <row r="27" spans="1:7">
      <c r="A27" s="75"/>
      <c r="B27" s="28"/>
      <c r="C27" s="21"/>
      <c r="D27" s="21"/>
      <c r="E27" s="101"/>
      <c r="F27" s="102"/>
      <c r="G27" s="103"/>
    </row>
    <row r="28" spans="1:7">
      <c r="A28" s="75"/>
      <c r="B28" s="28"/>
      <c r="C28" s="21"/>
      <c r="D28" s="21"/>
      <c r="E28" s="101"/>
      <c r="F28" s="102"/>
      <c r="G28" s="103"/>
    </row>
    <row r="29" spans="1:7">
      <c r="A29" s="75"/>
      <c r="B29" s="28"/>
      <c r="C29" s="28"/>
      <c r="D29" s="21"/>
      <c r="E29" s="101"/>
      <c r="F29" s="102"/>
      <c r="G29" s="103"/>
    </row>
    <row r="30" spans="1:7">
      <c r="A30" s="75"/>
      <c r="B30" s="28"/>
      <c r="C30" s="33"/>
      <c r="D30" s="21"/>
      <c r="E30" s="101"/>
      <c r="F30" s="102"/>
      <c r="G30" s="103"/>
    </row>
    <row r="31" spans="1:7">
      <c r="A31" s="75"/>
      <c r="B31" s="28"/>
      <c r="C31" s="28"/>
      <c r="D31" s="21"/>
      <c r="E31" s="101"/>
      <c r="F31" s="102"/>
      <c r="G31" s="103"/>
    </row>
    <row r="32" spans="1:7">
      <c r="A32" s="75"/>
      <c r="B32" s="28"/>
      <c r="C32" s="28"/>
      <c r="D32" s="21"/>
      <c r="E32" s="101"/>
      <c r="F32" s="102"/>
      <c r="G32" s="103"/>
    </row>
    <row r="33" spans="1:9">
      <c r="A33" s="75"/>
      <c r="B33" s="28"/>
      <c r="C33" s="21"/>
      <c r="D33" s="21"/>
      <c r="E33" s="101"/>
      <c r="F33" s="102"/>
      <c r="G33" s="103"/>
    </row>
    <row r="34" spans="1:9">
      <c r="A34" s="73" t="s">
        <v>25</v>
      </c>
      <c r="B34" s="73"/>
      <c r="C34" s="73"/>
      <c r="D34" s="73"/>
      <c r="E34" s="73"/>
      <c r="F34" s="73"/>
      <c r="G34" s="73"/>
    </row>
    <row r="35" spans="1:9">
      <c r="A35" s="74" t="s">
        <v>26</v>
      </c>
      <c r="B35" s="77" t="s">
        <v>141</v>
      </c>
      <c r="C35" s="79"/>
      <c r="D35" s="74" t="s">
        <v>27</v>
      </c>
      <c r="E35" s="98" t="s">
        <v>149</v>
      </c>
      <c r="F35" s="99"/>
      <c r="G35" s="100"/>
    </row>
    <row r="36" spans="1:9" ht="17.25" customHeight="1">
      <c r="A36" s="75"/>
      <c r="B36" s="80"/>
      <c r="C36" s="81"/>
      <c r="D36" s="75"/>
      <c r="E36" s="98" t="s">
        <v>150</v>
      </c>
      <c r="F36" s="99"/>
      <c r="G36" s="100"/>
    </row>
    <row r="37" spans="1:9" ht="18" customHeight="1">
      <c r="A37" s="75"/>
      <c r="B37" s="105"/>
      <c r="C37" s="81"/>
      <c r="D37" s="75"/>
      <c r="E37" s="132" t="s">
        <v>151</v>
      </c>
      <c r="F37" s="93"/>
      <c r="G37" s="94"/>
    </row>
    <row r="38" spans="1:9" ht="18" customHeight="1">
      <c r="A38" s="75"/>
      <c r="B38" s="80"/>
      <c r="C38" s="81"/>
      <c r="D38" s="75"/>
      <c r="E38" s="92" t="s">
        <v>152</v>
      </c>
      <c r="F38" s="93"/>
      <c r="G38" s="94"/>
    </row>
    <row r="39" spans="1:9" ht="17.25" customHeight="1">
      <c r="A39" s="75"/>
      <c r="B39" s="80"/>
      <c r="C39" s="81"/>
      <c r="D39" s="75"/>
      <c r="E39" s="98"/>
      <c r="F39" s="99"/>
      <c r="G39" s="100"/>
    </row>
    <row r="40" spans="1:9" ht="17.25" customHeight="1">
      <c r="A40" s="75"/>
      <c r="B40" s="80"/>
      <c r="C40" s="81"/>
      <c r="D40" s="75"/>
      <c r="E40" s="98"/>
      <c r="F40" s="99"/>
      <c r="G40" s="100"/>
      <c r="I40" s="34"/>
    </row>
    <row r="41" spans="1:9" ht="18" customHeight="1">
      <c r="A41" s="75"/>
      <c r="B41" s="80"/>
      <c r="C41" s="81"/>
      <c r="D41" s="75"/>
      <c r="E41" s="92"/>
      <c r="F41" s="93"/>
      <c r="G41" s="94"/>
    </row>
    <row r="42" spans="1:9" ht="18" customHeight="1">
      <c r="A42" s="75"/>
      <c r="B42" s="80"/>
      <c r="C42" s="81"/>
      <c r="D42" s="75"/>
      <c r="E42" s="92"/>
      <c r="F42" s="93"/>
      <c r="G42" s="94"/>
    </row>
    <row r="43" spans="1:9">
      <c r="A43" s="76"/>
      <c r="B43" s="80"/>
      <c r="C43" s="81"/>
      <c r="D43" s="76"/>
      <c r="E43" s="95"/>
      <c r="F43" s="96"/>
      <c r="G43" s="97"/>
    </row>
    <row r="44" spans="1:9">
      <c r="A44" s="73" t="s">
        <v>28</v>
      </c>
      <c r="B44" s="73"/>
      <c r="C44" s="73"/>
      <c r="D44" s="73"/>
      <c r="E44" s="73"/>
      <c r="F44" s="73"/>
      <c r="G44" s="73"/>
    </row>
    <row r="45" spans="1:9">
      <c r="A45" s="74" t="s">
        <v>26</v>
      </c>
      <c r="B45" s="77" t="s">
        <v>10</v>
      </c>
      <c r="C45" s="79"/>
      <c r="D45" s="74" t="s">
        <v>27</v>
      </c>
      <c r="E45" s="86"/>
      <c r="F45" s="87"/>
      <c r="G45" s="88"/>
    </row>
    <row r="46" spans="1:9">
      <c r="A46" s="76"/>
      <c r="B46" s="83" t="s">
        <v>10</v>
      </c>
      <c r="C46" s="85"/>
      <c r="D46" s="76"/>
      <c r="E46" s="89"/>
      <c r="F46" s="90"/>
      <c r="G46" s="91"/>
    </row>
    <row r="47" spans="1:9">
      <c r="A47" s="73" t="s">
        <v>29</v>
      </c>
      <c r="B47" s="73"/>
      <c r="C47" s="73"/>
      <c r="D47" s="73"/>
      <c r="E47" s="73"/>
      <c r="F47" s="73"/>
      <c r="G47" s="73"/>
    </row>
    <row r="48" spans="1:9">
      <c r="A48" s="74" t="s">
        <v>26</v>
      </c>
      <c r="B48" s="77"/>
      <c r="C48" s="78"/>
      <c r="D48" s="79"/>
      <c r="E48" s="74" t="s">
        <v>30</v>
      </c>
      <c r="F48" s="131"/>
      <c r="G48" s="81"/>
      <c r="H48" s="46"/>
    </row>
    <row r="49" spans="1:8">
      <c r="A49" s="75"/>
      <c r="B49" s="80"/>
      <c r="C49" s="82"/>
      <c r="D49" s="81"/>
      <c r="E49" s="75"/>
      <c r="F49" s="80"/>
      <c r="G49" s="81"/>
      <c r="H49" s="36"/>
    </row>
    <row r="50" spans="1:8">
      <c r="A50" s="75"/>
      <c r="B50" s="80"/>
      <c r="C50" s="82"/>
      <c r="D50" s="81"/>
      <c r="E50" s="75"/>
      <c r="F50" s="80"/>
      <c r="G50" s="81"/>
    </row>
    <row r="51" spans="1:8">
      <c r="A51" s="75"/>
      <c r="B51" s="80"/>
      <c r="C51" s="82"/>
      <c r="D51" s="81"/>
      <c r="E51" s="75"/>
      <c r="F51" s="80"/>
      <c r="G51" s="81"/>
    </row>
    <row r="52" spans="1:8">
      <c r="A52" s="75"/>
      <c r="B52" s="80" t="s">
        <v>10</v>
      </c>
      <c r="C52" s="82"/>
      <c r="D52" s="81"/>
      <c r="E52" s="75"/>
      <c r="F52" s="80" t="s">
        <v>10</v>
      </c>
      <c r="G52" s="81"/>
    </row>
    <row r="53" spans="1:8">
      <c r="A53" s="76"/>
      <c r="B53" s="83"/>
      <c r="C53" s="84"/>
      <c r="D53" s="85"/>
      <c r="E53" s="76"/>
      <c r="F53" s="80"/>
      <c r="G53" s="81"/>
    </row>
    <row r="54" spans="1:8">
      <c r="A54" s="49" t="s">
        <v>31</v>
      </c>
      <c r="B54" s="50"/>
      <c r="C54" s="37" t="s">
        <v>32</v>
      </c>
      <c r="D54" s="38">
        <f>B56+E56</f>
        <v>0</v>
      </c>
      <c r="E54" s="39"/>
      <c r="F54" s="51"/>
      <c r="G54" s="51"/>
    </row>
    <row r="55" spans="1:8">
      <c r="A55" s="56" t="s">
        <v>26</v>
      </c>
      <c r="B55" s="40" t="s">
        <v>33</v>
      </c>
      <c r="C55" s="40" t="s">
        <v>34</v>
      </c>
      <c r="D55" s="59" t="s">
        <v>30</v>
      </c>
      <c r="E55" s="40" t="s">
        <v>33</v>
      </c>
      <c r="F55" s="62" t="s">
        <v>34</v>
      </c>
      <c r="G55" s="63"/>
    </row>
    <row r="56" spans="1:8">
      <c r="A56" s="57"/>
      <c r="B56" s="64"/>
      <c r="C56" s="64"/>
      <c r="D56" s="60"/>
      <c r="E56" s="64"/>
      <c r="F56" s="67"/>
      <c r="G56" s="68"/>
    </row>
    <row r="57" spans="1:8">
      <c r="A57" s="57"/>
      <c r="B57" s="65"/>
      <c r="C57" s="65"/>
      <c r="D57" s="60"/>
      <c r="E57" s="65"/>
      <c r="F57" s="69"/>
      <c r="G57" s="70"/>
    </row>
    <row r="58" spans="1:8">
      <c r="A58" s="58"/>
      <c r="B58" s="66"/>
      <c r="C58" s="66"/>
      <c r="D58" s="61"/>
      <c r="E58" s="66"/>
      <c r="F58" s="71"/>
      <c r="G58" s="72"/>
    </row>
    <row r="59" spans="1:8">
      <c r="A59" s="52" t="s">
        <v>35</v>
      </c>
      <c r="B59" s="52"/>
      <c r="C59" s="52"/>
      <c r="D59" s="52"/>
      <c r="E59" s="52"/>
      <c r="F59" s="52"/>
      <c r="G59" s="52"/>
    </row>
    <row r="60" spans="1:8">
      <c r="A60" s="53"/>
      <c r="B60" s="54"/>
      <c r="C60" s="54"/>
      <c r="D60" s="54"/>
      <c r="E60" s="54"/>
      <c r="F60" s="54"/>
      <c r="G60" s="55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54:B54"/>
    <mergeCell ref="F54:G54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E9" sqref="E9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115" t="s">
        <v>0</v>
      </c>
      <c r="B1" s="115"/>
      <c r="C1" s="115"/>
      <c r="D1" s="115"/>
      <c r="E1" s="115"/>
      <c r="F1" s="115"/>
      <c r="G1" s="115"/>
    </row>
    <row r="2" spans="1:9" ht="20.100000000000001" customHeight="1">
      <c r="A2" s="1" t="s">
        <v>1</v>
      </c>
      <c r="B2" s="116" t="s">
        <v>153</v>
      </c>
      <c r="C2" s="117"/>
      <c r="D2" s="2" t="s">
        <v>2</v>
      </c>
      <c r="E2" s="2"/>
      <c r="F2" s="3" t="s">
        <v>3</v>
      </c>
      <c r="G2" s="4"/>
    </row>
    <row r="3" spans="1:9" ht="24" customHeight="1">
      <c r="A3" s="113" t="s">
        <v>4</v>
      </c>
      <c r="B3" s="73"/>
      <c r="C3" s="114"/>
      <c r="D3" s="118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120">
        <v>600000</v>
      </c>
      <c r="C4" s="121"/>
      <c r="D4" s="119"/>
      <c r="E4" s="7"/>
      <c r="F4" s="8"/>
      <c r="G4" s="9"/>
    </row>
    <row r="5" spans="1:9" ht="23.1" customHeight="1">
      <c r="A5" s="1" t="s">
        <v>11</v>
      </c>
      <c r="B5" s="122">
        <f>B6-B4</f>
        <v>2720500</v>
      </c>
      <c r="C5" s="123"/>
      <c r="D5" s="119"/>
      <c r="E5" s="7"/>
      <c r="F5" s="8"/>
      <c r="G5" s="9"/>
    </row>
    <row r="6" spans="1:9" ht="21.95" customHeight="1">
      <c r="A6" s="1" t="s">
        <v>12</v>
      </c>
      <c r="B6" s="124">
        <v>3320500</v>
      </c>
      <c r="C6" s="125"/>
      <c r="D6" s="119"/>
      <c r="E6" s="7"/>
      <c r="F6" s="8"/>
      <c r="G6" s="9"/>
    </row>
    <row r="7" spans="1:9" ht="20.25" customHeight="1">
      <c r="A7" s="10" t="s">
        <v>13</v>
      </c>
      <c r="B7" s="124">
        <f>'9.7'!B7:C7+'9.8'!B6:C6</f>
        <v>20036950</v>
      </c>
      <c r="C7" s="125"/>
      <c r="D7" s="11"/>
      <c r="E7" s="12"/>
      <c r="F7" s="13"/>
      <c r="G7" s="14"/>
      <c r="I7" s="15"/>
    </row>
    <row r="8" spans="1:9" ht="25.5" customHeight="1">
      <c r="A8" s="1" t="s">
        <v>14</v>
      </c>
      <c r="B8" s="126"/>
      <c r="C8" s="127"/>
      <c r="G8" s="15"/>
    </row>
    <row r="9" spans="1:9" ht="27.95" customHeight="1">
      <c r="A9" s="113" t="s">
        <v>15</v>
      </c>
      <c r="B9" s="73"/>
      <c r="C9" s="114"/>
      <c r="D9" s="16"/>
      <c r="E9" s="17"/>
      <c r="F9" s="17"/>
      <c r="G9" s="18"/>
    </row>
    <row r="10" spans="1:9" ht="17.100000000000001" customHeight="1">
      <c r="A10" s="128" t="s">
        <v>16</v>
      </c>
      <c r="B10" s="19" t="s">
        <v>17</v>
      </c>
      <c r="C10" s="19" t="s">
        <v>18</v>
      </c>
      <c r="D10" s="59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29"/>
      <c r="B11" s="21" t="s">
        <v>177</v>
      </c>
      <c r="C11" s="21">
        <v>5</v>
      </c>
      <c r="D11" s="60"/>
      <c r="E11" s="22"/>
      <c r="F11" s="21"/>
      <c r="G11" s="23"/>
    </row>
    <row r="12" spans="1:9" ht="18" customHeight="1">
      <c r="A12" s="129"/>
      <c r="B12" s="21" t="s">
        <v>178</v>
      </c>
      <c r="C12" s="21">
        <v>4</v>
      </c>
      <c r="D12" s="60"/>
      <c r="E12" s="22"/>
      <c r="F12" s="21"/>
      <c r="G12" s="23"/>
    </row>
    <row r="13" spans="1:9" ht="17.100000000000001" customHeight="1">
      <c r="A13" s="130"/>
      <c r="B13" s="21" t="s">
        <v>179</v>
      </c>
      <c r="C13" s="24">
        <v>4</v>
      </c>
      <c r="D13" s="61"/>
      <c r="E13" s="25"/>
      <c r="F13" s="26"/>
      <c r="G13" s="23"/>
    </row>
    <row r="14" spans="1:9" ht="27.95" customHeight="1">
      <c r="A14" s="113" t="s">
        <v>20</v>
      </c>
      <c r="B14" s="73"/>
      <c r="C14" s="73"/>
      <c r="D14" s="73"/>
      <c r="E14" s="73"/>
      <c r="F14" s="73"/>
      <c r="G14" s="114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6"/>
      <c r="F15" s="107"/>
      <c r="G15" s="108"/>
    </row>
    <row r="16" spans="1:9" ht="18.95" customHeight="1">
      <c r="A16" s="74" t="s">
        <v>24</v>
      </c>
      <c r="B16" s="28">
        <v>0.5</v>
      </c>
      <c r="C16" s="21" t="s">
        <v>155</v>
      </c>
      <c r="D16" s="21">
        <v>6</v>
      </c>
      <c r="E16" s="101"/>
      <c r="F16" s="102"/>
      <c r="G16" s="103"/>
    </row>
    <row r="17" spans="1:7">
      <c r="A17" s="75"/>
      <c r="B17" s="28">
        <v>0.5</v>
      </c>
      <c r="C17" s="28" t="s">
        <v>156</v>
      </c>
      <c r="D17" s="21">
        <v>3</v>
      </c>
      <c r="E17" s="101"/>
      <c r="F17" s="102"/>
      <c r="G17" s="103"/>
    </row>
    <row r="18" spans="1:7">
      <c r="A18" s="75"/>
      <c r="B18" s="28">
        <v>0.5</v>
      </c>
      <c r="C18" s="28" t="s">
        <v>157</v>
      </c>
      <c r="D18" s="21">
        <v>2</v>
      </c>
      <c r="E18" s="101"/>
      <c r="F18" s="102"/>
      <c r="G18" s="103"/>
    </row>
    <row r="19" spans="1:7">
      <c r="A19" s="75"/>
      <c r="B19" s="28"/>
      <c r="C19" s="21"/>
      <c r="D19" s="21"/>
      <c r="E19" s="101"/>
      <c r="F19" s="102"/>
      <c r="G19" s="103"/>
    </row>
    <row r="20" spans="1:7">
      <c r="A20" s="75"/>
      <c r="B20" s="28"/>
      <c r="C20" s="21"/>
      <c r="D20" s="21"/>
      <c r="E20" s="101"/>
      <c r="F20" s="102"/>
      <c r="G20" s="103"/>
    </row>
    <row r="21" spans="1:7">
      <c r="A21" s="75"/>
      <c r="B21" s="28"/>
      <c r="C21" s="21"/>
      <c r="D21" s="21"/>
      <c r="E21" s="101"/>
      <c r="F21" s="102"/>
      <c r="G21" s="103"/>
    </row>
    <row r="22" spans="1:7" ht="18" thickBot="1">
      <c r="A22" s="109"/>
      <c r="B22" s="29"/>
      <c r="C22" s="30"/>
      <c r="D22" s="30"/>
      <c r="E22" s="110"/>
      <c r="F22" s="111"/>
      <c r="G22" s="112"/>
    </row>
    <row r="23" spans="1:7">
      <c r="A23" s="75" t="s">
        <v>36</v>
      </c>
      <c r="B23" s="31">
        <v>0.3125</v>
      </c>
      <c r="C23" s="21" t="s">
        <v>158</v>
      </c>
      <c r="D23" s="21">
        <v>3</v>
      </c>
      <c r="E23" s="89"/>
      <c r="F23" s="90"/>
      <c r="G23" s="91"/>
    </row>
    <row r="24" spans="1:7">
      <c r="A24" s="75"/>
      <c r="B24" s="28">
        <v>0.29166666666666669</v>
      </c>
      <c r="C24" s="28" t="s">
        <v>159</v>
      </c>
      <c r="D24" s="21">
        <v>3</v>
      </c>
      <c r="E24" s="101"/>
      <c r="F24" s="102"/>
      <c r="G24" s="103"/>
    </row>
    <row r="25" spans="1:7">
      <c r="A25" s="75"/>
      <c r="B25" s="28">
        <v>0.29166666666666669</v>
      </c>
      <c r="C25" s="32" t="s">
        <v>160</v>
      </c>
      <c r="D25" s="21">
        <v>5</v>
      </c>
      <c r="E25" s="101"/>
      <c r="F25" s="102"/>
      <c r="G25" s="103"/>
    </row>
    <row r="26" spans="1:7">
      <c r="A26" s="75"/>
      <c r="B26" s="28">
        <v>0.27083333333333331</v>
      </c>
      <c r="C26" s="32" t="s">
        <v>161</v>
      </c>
      <c r="D26" s="21">
        <v>4</v>
      </c>
      <c r="E26" s="101"/>
      <c r="F26" s="102"/>
      <c r="G26" s="103"/>
    </row>
    <row r="27" spans="1:7">
      <c r="A27" s="75"/>
      <c r="B27" s="28">
        <v>0.25</v>
      </c>
      <c r="C27" s="21" t="s">
        <v>162</v>
      </c>
      <c r="D27" s="21">
        <v>4</v>
      </c>
      <c r="E27" s="101"/>
      <c r="F27" s="102"/>
      <c r="G27" s="103"/>
    </row>
    <row r="28" spans="1:7">
      <c r="A28" s="75"/>
      <c r="B28" s="28"/>
      <c r="C28" s="21"/>
      <c r="D28" s="21"/>
      <c r="E28" s="101"/>
      <c r="F28" s="102"/>
      <c r="G28" s="103"/>
    </row>
    <row r="29" spans="1:7">
      <c r="A29" s="75"/>
      <c r="B29" s="28"/>
      <c r="C29" s="28"/>
      <c r="D29" s="21"/>
      <c r="E29" s="101"/>
      <c r="F29" s="102"/>
      <c r="G29" s="103"/>
    </row>
    <row r="30" spans="1:7">
      <c r="A30" s="75"/>
      <c r="B30" s="28"/>
      <c r="C30" s="33"/>
      <c r="D30" s="21"/>
      <c r="E30" s="101"/>
      <c r="F30" s="102"/>
      <c r="G30" s="103"/>
    </row>
    <row r="31" spans="1:7">
      <c r="A31" s="75"/>
      <c r="B31" s="28"/>
      <c r="C31" s="28"/>
      <c r="D31" s="21"/>
      <c r="E31" s="101"/>
      <c r="F31" s="102"/>
      <c r="G31" s="103"/>
    </row>
    <row r="32" spans="1:7">
      <c r="A32" s="75"/>
      <c r="B32" s="28"/>
      <c r="C32" s="28"/>
      <c r="D32" s="21"/>
      <c r="E32" s="101"/>
      <c r="F32" s="102"/>
      <c r="G32" s="103"/>
    </row>
    <row r="33" spans="1:9">
      <c r="A33" s="75"/>
      <c r="B33" s="28"/>
      <c r="C33" s="21"/>
      <c r="D33" s="21"/>
      <c r="E33" s="101"/>
      <c r="F33" s="102"/>
      <c r="G33" s="103"/>
    </row>
    <row r="34" spans="1:9">
      <c r="A34" s="73" t="s">
        <v>25</v>
      </c>
      <c r="B34" s="73"/>
      <c r="C34" s="73"/>
      <c r="D34" s="73"/>
      <c r="E34" s="73"/>
      <c r="F34" s="73"/>
      <c r="G34" s="73"/>
    </row>
    <row r="35" spans="1:9">
      <c r="A35" s="74" t="s">
        <v>26</v>
      </c>
      <c r="B35" s="77" t="s">
        <v>154</v>
      </c>
      <c r="C35" s="79"/>
      <c r="D35" s="74" t="s">
        <v>27</v>
      </c>
      <c r="E35" s="98"/>
      <c r="F35" s="99"/>
      <c r="G35" s="100"/>
    </row>
    <row r="36" spans="1:9" ht="17.25" customHeight="1">
      <c r="A36" s="75"/>
      <c r="B36" s="80"/>
      <c r="C36" s="81"/>
      <c r="D36" s="75"/>
      <c r="E36" s="98"/>
      <c r="F36" s="99"/>
      <c r="G36" s="100"/>
    </row>
    <row r="37" spans="1:9" ht="18" customHeight="1">
      <c r="A37" s="75"/>
      <c r="B37" s="105"/>
      <c r="C37" s="81"/>
      <c r="D37" s="75"/>
      <c r="E37" s="132"/>
      <c r="F37" s="93"/>
      <c r="G37" s="94"/>
    </row>
    <row r="38" spans="1:9" ht="18" customHeight="1">
      <c r="A38" s="75"/>
      <c r="B38" s="80"/>
      <c r="C38" s="81"/>
      <c r="D38" s="75"/>
      <c r="E38" s="92" t="s">
        <v>10</v>
      </c>
      <c r="F38" s="93"/>
      <c r="G38" s="94"/>
    </row>
    <row r="39" spans="1:9" ht="17.25" customHeight="1">
      <c r="A39" s="75"/>
      <c r="B39" s="80"/>
      <c r="C39" s="81"/>
      <c r="D39" s="75"/>
      <c r="E39" s="98"/>
      <c r="F39" s="99"/>
      <c r="G39" s="100"/>
    </row>
    <row r="40" spans="1:9" ht="17.25" customHeight="1">
      <c r="A40" s="75"/>
      <c r="B40" s="80"/>
      <c r="C40" s="81"/>
      <c r="D40" s="75"/>
      <c r="E40" s="98"/>
      <c r="F40" s="99"/>
      <c r="G40" s="100"/>
      <c r="I40" s="34"/>
    </row>
    <row r="41" spans="1:9" ht="18" customHeight="1">
      <c r="A41" s="75"/>
      <c r="B41" s="80"/>
      <c r="C41" s="81"/>
      <c r="D41" s="75"/>
      <c r="E41" s="92"/>
      <c r="F41" s="93"/>
      <c r="G41" s="94"/>
    </row>
    <row r="42" spans="1:9" ht="18" customHeight="1">
      <c r="A42" s="75"/>
      <c r="B42" s="80"/>
      <c r="C42" s="81"/>
      <c r="D42" s="75"/>
      <c r="E42" s="92"/>
      <c r="F42" s="93"/>
      <c r="G42" s="94"/>
    </row>
    <row r="43" spans="1:9">
      <c r="A43" s="76"/>
      <c r="B43" s="80"/>
      <c r="C43" s="81"/>
      <c r="D43" s="76"/>
      <c r="E43" s="95"/>
      <c r="F43" s="96"/>
      <c r="G43" s="97"/>
    </row>
    <row r="44" spans="1:9">
      <c r="A44" s="73" t="s">
        <v>28</v>
      </c>
      <c r="B44" s="73"/>
      <c r="C44" s="73"/>
      <c r="D44" s="73"/>
      <c r="E44" s="73"/>
      <c r="F44" s="73"/>
      <c r="G44" s="73"/>
    </row>
    <row r="45" spans="1:9">
      <c r="A45" s="74" t="s">
        <v>26</v>
      </c>
      <c r="B45" s="77" t="s">
        <v>10</v>
      </c>
      <c r="C45" s="79"/>
      <c r="D45" s="74" t="s">
        <v>27</v>
      </c>
      <c r="E45" s="86"/>
      <c r="F45" s="87"/>
      <c r="G45" s="88"/>
    </row>
    <row r="46" spans="1:9">
      <c r="A46" s="76"/>
      <c r="B46" s="83" t="s">
        <v>10</v>
      </c>
      <c r="C46" s="85"/>
      <c r="D46" s="76"/>
      <c r="E46" s="89"/>
      <c r="F46" s="90"/>
      <c r="G46" s="91"/>
    </row>
    <row r="47" spans="1:9">
      <c r="A47" s="73" t="s">
        <v>29</v>
      </c>
      <c r="B47" s="73"/>
      <c r="C47" s="73"/>
      <c r="D47" s="73"/>
      <c r="E47" s="73"/>
      <c r="F47" s="73"/>
      <c r="G47" s="73"/>
    </row>
    <row r="48" spans="1:9">
      <c r="A48" s="74" t="s">
        <v>26</v>
      </c>
      <c r="B48" s="77"/>
      <c r="C48" s="78"/>
      <c r="D48" s="79"/>
      <c r="E48" s="74" t="s">
        <v>30</v>
      </c>
      <c r="F48" s="131"/>
      <c r="G48" s="81"/>
      <c r="H48" s="47"/>
    </row>
    <row r="49" spans="1:8">
      <c r="A49" s="75"/>
      <c r="B49" s="80"/>
      <c r="C49" s="82"/>
      <c r="D49" s="81"/>
      <c r="E49" s="75"/>
      <c r="F49" s="80"/>
      <c r="G49" s="81"/>
      <c r="H49" s="36"/>
    </row>
    <row r="50" spans="1:8">
      <c r="A50" s="75"/>
      <c r="B50" s="80"/>
      <c r="C50" s="82"/>
      <c r="D50" s="81"/>
      <c r="E50" s="75"/>
      <c r="F50" s="80"/>
      <c r="G50" s="81"/>
    </row>
    <row r="51" spans="1:8">
      <c r="A51" s="75"/>
      <c r="B51" s="80"/>
      <c r="C51" s="82"/>
      <c r="D51" s="81"/>
      <c r="E51" s="75"/>
      <c r="F51" s="80"/>
      <c r="G51" s="81"/>
    </row>
    <row r="52" spans="1:8">
      <c r="A52" s="75"/>
      <c r="B52" s="80" t="s">
        <v>10</v>
      </c>
      <c r="C52" s="82"/>
      <c r="D52" s="81"/>
      <c r="E52" s="75"/>
      <c r="F52" s="80" t="s">
        <v>10</v>
      </c>
      <c r="G52" s="81"/>
    </row>
    <row r="53" spans="1:8">
      <c r="A53" s="76"/>
      <c r="B53" s="83"/>
      <c r="C53" s="84"/>
      <c r="D53" s="85"/>
      <c r="E53" s="76"/>
      <c r="F53" s="80"/>
      <c r="G53" s="81"/>
    </row>
    <row r="54" spans="1:8">
      <c r="A54" s="49" t="s">
        <v>31</v>
      </c>
      <c r="B54" s="50"/>
      <c r="C54" s="37" t="s">
        <v>32</v>
      </c>
      <c r="D54" s="38">
        <f>B56+E56</f>
        <v>0</v>
      </c>
      <c r="E54" s="39"/>
      <c r="F54" s="51"/>
      <c r="G54" s="51"/>
    </row>
    <row r="55" spans="1:8">
      <c r="A55" s="56" t="s">
        <v>26</v>
      </c>
      <c r="B55" s="40" t="s">
        <v>33</v>
      </c>
      <c r="C55" s="40" t="s">
        <v>34</v>
      </c>
      <c r="D55" s="59" t="s">
        <v>30</v>
      </c>
      <c r="E55" s="40" t="s">
        <v>33</v>
      </c>
      <c r="F55" s="62" t="s">
        <v>34</v>
      </c>
      <c r="G55" s="63"/>
    </row>
    <row r="56" spans="1:8">
      <c r="A56" s="57"/>
      <c r="B56" s="64"/>
      <c r="C56" s="64"/>
      <c r="D56" s="60"/>
      <c r="E56" s="64"/>
      <c r="F56" s="67"/>
      <c r="G56" s="68"/>
    </row>
    <row r="57" spans="1:8">
      <c r="A57" s="57"/>
      <c r="B57" s="65"/>
      <c r="C57" s="65"/>
      <c r="D57" s="60"/>
      <c r="E57" s="65"/>
      <c r="F57" s="69"/>
      <c r="G57" s="70"/>
    </row>
    <row r="58" spans="1:8">
      <c r="A58" s="58"/>
      <c r="B58" s="66"/>
      <c r="C58" s="66"/>
      <c r="D58" s="61"/>
      <c r="E58" s="66"/>
      <c r="F58" s="71"/>
      <c r="G58" s="72"/>
    </row>
    <row r="59" spans="1:8">
      <c r="A59" s="52" t="s">
        <v>35</v>
      </c>
      <c r="B59" s="52"/>
      <c r="C59" s="52"/>
      <c r="D59" s="52"/>
      <c r="E59" s="52"/>
      <c r="F59" s="52"/>
      <c r="G59" s="52"/>
    </row>
    <row r="60" spans="1:8">
      <c r="A60" s="53"/>
      <c r="B60" s="54"/>
      <c r="C60" s="54"/>
      <c r="D60" s="54"/>
      <c r="E60" s="54"/>
      <c r="F60" s="54"/>
      <c r="G60" s="55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F53:G53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  <mergeCell ref="A54:B54"/>
    <mergeCell ref="F54:G54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A44:G44"/>
    <mergeCell ref="A45:A46"/>
    <mergeCell ref="B45:C45"/>
    <mergeCell ref="D45:D46"/>
    <mergeCell ref="E45:G45"/>
    <mergeCell ref="B46:C46"/>
    <mergeCell ref="E46:G46"/>
    <mergeCell ref="B41:C41"/>
    <mergeCell ref="E41:G41"/>
    <mergeCell ref="B42:C42"/>
    <mergeCell ref="E42:G42"/>
    <mergeCell ref="B43:C43"/>
    <mergeCell ref="E43:G43"/>
    <mergeCell ref="E37:G37"/>
    <mergeCell ref="B38:C38"/>
    <mergeCell ref="E38:G38"/>
    <mergeCell ref="B39:C39"/>
    <mergeCell ref="E39:G39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7"/>
  <sheetViews>
    <sheetView tabSelected="1" workbookViewId="0">
      <selection activeCell="A34" sqref="A34:G34"/>
    </sheetView>
  </sheetViews>
  <sheetFormatPr defaultColWidth="11.5546875" defaultRowHeight="17.25"/>
  <cols>
    <col min="2" max="2" width="22.109375" customWidth="1"/>
    <col min="3" max="3" width="26.109375" customWidth="1"/>
    <col min="4" max="4" width="8.44140625" customWidth="1"/>
    <col min="5" max="5" width="18.88671875" customWidth="1"/>
    <col min="6" max="6" width="13.109375" customWidth="1"/>
    <col min="7" max="7" width="57.5546875" style="41" customWidth="1"/>
  </cols>
  <sheetData>
    <row r="1" spans="1:9" ht="36" customHeight="1">
      <c r="A1" s="115" t="s">
        <v>0</v>
      </c>
      <c r="B1" s="115"/>
      <c r="C1" s="115"/>
      <c r="D1" s="115"/>
      <c r="E1" s="115"/>
      <c r="F1" s="115"/>
      <c r="G1" s="115"/>
    </row>
    <row r="2" spans="1:9" ht="20.100000000000001" customHeight="1">
      <c r="A2" s="1" t="s">
        <v>1</v>
      </c>
      <c r="B2" s="116" t="s">
        <v>163</v>
      </c>
      <c r="C2" s="117"/>
      <c r="D2" s="2" t="s">
        <v>2</v>
      </c>
      <c r="E2" s="2"/>
      <c r="F2" s="3" t="s">
        <v>3</v>
      </c>
      <c r="G2" s="4"/>
    </row>
    <row r="3" spans="1:9" ht="24" customHeight="1">
      <c r="A3" s="113" t="s">
        <v>4</v>
      </c>
      <c r="B3" s="73"/>
      <c r="C3" s="114"/>
      <c r="D3" s="118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120">
        <v>316600</v>
      </c>
      <c r="C4" s="121"/>
      <c r="D4" s="119"/>
      <c r="E4" s="7"/>
      <c r="F4" s="8"/>
      <c r="G4" s="9"/>
    </row>
    <row r="5" spans="1:9" ht="23.1" customHeight="1">
      <c r="A5" s="1" t="s">
        <v>11</v>
      </c>
      <c r="B5" s="122">
        <f>B6-B4</f>
        <v>2474850</v>
      </c>
      <c r="C5" s="123"/>
      <c r="D5" s="119"/>
      <c r="E5" s="7"/>
      <c r="F5" s="8"/>
      <c r="G5" s="9"/>
    </row>
    <row r="6" spans="1:9" ht="21.95" customHeight="1">
      <c r="A6" s="1" t="s">
        <v>12</v>
      </c>
      <c r="B6" s="124">
        <v>2791450</v>
      </c>
      <c r="C6" s="125"/>
      <c r="D6" s="119"/>
      <c r="E6" s="7"/>
      <c r="F6" s="8"/>
      <c r="G6" s="9"/>
    </row>
    <row r="7" spans="1:9" ht="20.25" customHeight="1">
      <c r="A7" s="10" t="s">
        <v>13</v>
      </c>
      <c r="B7" s="124">
        <f>'9.8'!B7:C7+'9.9'!B6:C6</f>
        <v>22828400</v>
      </c>
      <c r="C7" s="125"/>
      <c r="D7" s="11"/>
      <c r="E7" s="12"/>
      <c r="F7" s="13"/>
      <c r="G7" s="14"/>
      <c r="I7" s="15"/>
    </row>
    <row r="8" spans="1:9" ht="25.5" customHeight="1">
      <c r="A8" s="1" t="s">
        <v>14</v>
      </c>
      <c r="B8" s="126"/>
      <c r="C8" s="127"/>
      <c r="G8" s="15"/>
    </row>
    <row r="9" spans="1:9" ht="27.95" customHeight="1">
      <c r="A9" s="113" t="s">
        <v>15</v>
      </c>
      <c r="B9" s="73"/>
      <c r="C9" s="114"/>
      <c r="D9" s="16"/>
      <c r="E9" s="17"/>
      <c r="F9" s="17"/>
      <c r="G9" s="18"/>
    </row>
    <row r="10" spans="1:9" ht="17.100000000000001" customHeight="1">
      <c r="A10" s="128" t="s">
        <v>16</v>
      </c>
      <c r="B10" s="19" t="s">
        <v>17</v>
      </c>
      <c r="C10" s="19" t="s">
        <v>18</v>
      </c>
      <c r="D10" s="59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29"/>
      <c r="B11" s="21" t="s">
        <v>182</v>
      </c>
      <c r="C11" s="21">
        <v>10</v>
      </c>
      <c r="D11" s="60"/>
      <c r="E11" s="22"/>
      <c r="F11" s="21"/>
      <c r="G11" s="23"/>
    </row>
    <row r="12" spans="1:9" ht="18" customHeight="1">
      <c r="A12" s="129"/>
      <c r="B12" s="21" t="s">
        <v>181</v>
      </c>
      <c r="C12" s="21">
        <v>7</v>
      </c>
      <c r="D12" s="60"/>
      <c r="E12" s="22"/>
      <c r="F12" s="21"/>
      <c r="G12" s="23"/>
    </row>
    <row r="13" spans="1:9" ht="17.100000000000001" customHeight="1">
      <c r="A13" s="130"/>
      <c r="B13" s="21" t="s">
        <v>180</v>
      </c>
      <c r="C13" s="24">
        <v>7</v>
      </c>
      <c r="D13" s="61"/>
      <c r="E13" s="25"/>
      <c r="F13" s="26"/>
      <c r="G13" s="23"/>
    </row>
    <row r="14" spans="1:9" ht="27.95" customHeight="1">
      <c r="A14" s="113" t="s">
        <v>20</v>
      </c>
      <c r="B14" s="73"/>
      <c r="C14" s="73"/>
      <c r="D14" s="73"/>
      <c r="E14" s="73"/>
      <c r="F14" s="73"/>
      <c r="G14" s="114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06"/>
      <c r="F15" s="107"/>
      <c r="G15" s="108"/>
    </row>
    <row r="16" spans="1:9" ht="18.95" customHeight="1">
      <c r="A16" s="74" t="s">
        <v>24</v>
      </c>
      <c r="B16" s="28">
        <v>0.5</v>
      </c>
      <c r="C16" s="21" t="s">
        <v>164</v>
      </c>
      <c r="D16" s="21">
        <v>3</v>
      </c>
      <c r="E16" s="101"/>
      <c r="F16" s="102"/>
      <c r="G16" s="103"/>
    </row>
    <row r="17" spans="1:7">
      <c r="A17" s="75"/>
      <c r="B17" s="28"/>
      <c r="C17" s="28"/>
      <c r="D17" s="21"/>
      <c r="E17" s="101"/>
      <c r="F17" s="102"/>
      <c r="G17" s="103"/>
    </row>
    <row r="18" spans="1:7">
      <c r="A18" s="75"/>
      <c r="B18" s="28"/>
      <c r="C18" s="28"/>
      <c r="D18" s="21"/>
      <c r="E18" s="101"/>
      <c r="F18" s="102"/>
      <c r="G18" s="103"/>
    </row>
    <row r="19" spans="1:7">
      <c r="A19" s="75"/>
      <c r="B19" s="28"/>
      <c r="C19" s="21"/>
      <c r="D19" s="21"/>
      <c r="E19" s="101"/>
      <c r="F19" s="102"/>
      <c r="G19" s="103"/>
    </row>
    <row r="20" spans="1:7">
      <c r="A20" s="75"/>
      <c r="B20" s="28"/>
      <c r="C20" s="21"/>
      <c r="D20" s="21"/>
      <c r="E20" s="101"/>
      <c r="F20" s="102"/>
      <c r="G20" s="103"/>
    </row>
    <row r="21" spans="1:7">
      <c r="A21" s="75"/>
      <c r="B21" s="28"/>
      <c r="C21" s="21"/>
      <c r="D21" s="21"/>
      <c r="E21" s="101"/>
      <c r="F21" s="102"/>
      <c r="G21" s="103"/>
    </row>
    <row r="22" spans="1:7" ht="18" thickBot="1">
      <c r="A22" s="109"/>
      <c r="B22" s="29"/>
      <c r="C22" s="30"/>
      <c r="D22" s="30"/>
      <c r="E22" s="110"/>
      <c r="F22" s="111"/>
      <c r="G22" s="112"/>
    </row>
    <row r="23" spans="1:7">
      <c r="A23" s="75" t="s">
        <v>36</v>
      </c>
      <c r="B23" s="31">
        <v>0.25</v>
      </c>
      <c r="C23" s="21" t="s">
        <v>165</v>
      </c>
      <c r="D23" s="21">
        <v>22</v>
      </c>
      <c r="E23" s="89"/>
      <c r="F23" s="90"/>
      <c r="G23" s="91"/>
    </row>
    <row r="24" spans="1:7">
      <c r="A24" s="75"/>
      <c r="B24" s="28">
        <v>0.27083333333333331</v>
      </c>
      <c r="C24" s="28" t="s">
        <v>166</v>
      </c>
      <c r="D24" s="21">
        <v>3</v>
      </c>
      <c r="E24" s="101"/>
      <c r="F24" s="102"/>
      <c r="G24" s="103"/>
    </row>
    <row r="25" spans="1:7">
      <c r="A25" s="75"/>
      <c r="B25" s="28">
        <v>0.3125</v>
      </c>
      <c r="C25" s="32" t="s">
        <v>167</v>
      </c>
      <c r="D25" s="21">
        <v>2</v>
      </c>
      <c r="E25" s="101"/>
      <c r="F25" s="102"/>
      <c r="G25" s="103"/>
    </row>
    <row r="26" spans="1:7">
      <c r="A26" s="75"/>
      <c r="B26" s="28">
        <v>0.27083333333333331</v>
      </c>
      <c r="C26" s="32" t="s">
        <v>168</v>
      </c>
      <c r="D26" s="21">
        <v>5</v>
      </c>
      <c r="E26" s="101"/>
      <c r="F26" s="102"/>
      <c r="G26" s="103"/>
    </row>
    <row r="27" spans="1:7">
      <c r="A27" s="75"/>
      <c r="B27" s="28">
        <v>0.25</v>
      </c>
      <c r="C27" s="21" t="s">
        <v>169</v>
      </c>
      <c r="D27" s="21">
        <v>2</v>
      </c>
      <c r="E27" s="101"/>
      <c r="F27" s="102"/>
      <c r="G27" s="103"/>
    </row>
    <row r="28" spans="1:7">
      <c r="A28" s="75"/>
      <c r="B28" s="28"/>
      <c r="C28" s="21"/>
      <c r="D28" s="21"/>
      <c r="E28" s="101"/>
      <c r="F28" s="102"/>
      <c r="G28" s="103"/>
    </row>
    <row r="29" spans="1:7">
      <c r="A29" s="75"/>
      <c r="B29" s="28"/>
      <c r="C29" s="28"/>
      <c r="D29" s="21"/>
      <c r="E29" s="101"/>
      <c r="F29" s="102"/>
      <c r="G29" s="103"/>
    </row>
    <row r="30" spans="1:7">
      <c r="A30" s="75"/>
      <c r="B30" s="28"/>
      <c r="C30" s="33"/>
      <c r="D30" s="21"/>
      <c r="E30" s="101"/>
      <c r="F30" s="102"/>
      <c r="G30" s="103"/>
    </row>
    <row r="31" spans="1:7">
      <c r="A31" s="75"/>
      <c r="B31" s="28"/>
      <c r="C31" s="28"/>
      <c r="D31" s="21"/>
      <c r="E31" s="101"/>
      <c r="F31" s="102"/>
      <c r="G31" s="103"/>
    </row>
    <row r="32" spans="1:7">
      <c r="A32" s="75"/>
      <c r="B32" s="28"/>
      <c r="C32" s="28"/>
      <c r="D32" s="21"/>
      <c r="E32" s="101"/>
      <c r="F32" s="102"/>
      <c r="G32" s="103"/>
    </row>
    <row r="33" spans="1:9">
      <c r="A33" s="75"/>
      <c r="B33" s="28"/>
      <c r="C33" s="21"/>
      <c r="D33" s="21"/>
      <c r="E33" s="101"/>
      <c r="F33" s="102"/>
      <c r="G33" s="103"/>
    </row>
    <row r="34" spans="1:9">
      <c r="A34" s="73" t="s">
        <v>25</v>
      </c>
      <c r="B34" s="73"/>
      <c r="C34" s="73"/>
      <c r="D34" s="73"/>
      <c r="E34" s="73"/>
      <c r="F34" s="73"/>
      <c r="G34" s="73"/>
    </row>
    <row r="35" spans="1:9">
      <c r="A35" s="74" t="s">
        <v>26</v>
      </c>
      <c r="B35" s="77" t="s">
        <v>170</v>
      </c>
      <c r="C35" s="79"/>
      <c r="D35" s="74" t="s">
        <v>27</v>
      </c>
      <c r="E35" s="98" t="s">
        <v>183</v>
      </c>
      <c r="F35" s="99"/>
      <c r="G35" s="100"/>
    </row>
    <row r="36" spans="1:9" ht="17.25" customHeight="1">
      <c r="A36" s="75"/>
      <c r="B36" s="80" t="s">
        <v>171</v>
      </c>
      <c r="C36" s="81"/>
      <c r="D36" s="75"/>
      <c r="E36" s="98" t="s">
        <v>184</v>
      </c>
      <c r="F36" s="99"/>
      <c r="G36" s="100"/>
    </row>
    <row r="37" spans="1:9" ht="18" customHeight="1">
      <c r="A37" s="75"/>
      <c r="B37" s="105" t="s">
        <v>172</v>
      </c>
      <c r="C37" s="81"/>
      <c r="D37" s="75"/>
      <c r="E37" s="132" t="s">
        <v>185</v>
      </c>
      <c r="F37" s="93"/>
      <c r="G37" s="94"/>
    </row>
    <row r="38" spans="1:9" ht="18" customHeight="1">
      <c r="A38" s="75"/>
      <c r="B38" s="80" t="s">
        <v>173</v>
      </c>
      <c r="C38" s="81"/>
      <c r="D38" s="75"/>
      <c r="E38" s="92" t="s">
        <v>186</v>
      </c>
      <c r="F38" s="93"/>
      <c r="G38" s="94"/>
    </row>
    <row r="39" spans="1:9" ht="17.25" customHeight="1">
      <c r="A39" s="75"/>
      <c r="B39" s="80" t="s">
        <v>48</v>
      </c>
      <c r="C39" s="81"/>
      <c r="D39" s="75"/>
      <c r="E39" s="98"/>
      <c r="F39" s="99"/>
      <c r="G39" s="100"/>
    </row>
    <row r="40" spans="1:9" ht="17.25" customHeight="1">
      <c r="A40" s="75"/>
      <c r="B40" s="80" t="s">
        <v>174</v>
      </c>
      <c r="C40" s="81"/>
      <c r="D40" s="75"/>
      <c r="E40" s="98"/>
      <c r="F40" s="99"/>
      <c r="G40" s="100"/>
      <c r="I40" s="34"/>
    </row>
    <row r="41" spans="1:9" ht="18" customHeight="1">
      <c r="A41" s="75"/>
      <c r="B41" s="80" t="s">
        <v>175</v>
      </c>
      <c r="C41" s="81"/>
      <c r="D41" s="75"/>
      <c r="E41" s="92"/>
      <c r="F41" s="93"/>
      <c r="G41" s="94"/>
    </row>
    <row r="42" spans="1:9" ht="18" customHeight="1">
      <c r="A42" s="75"/>
      <c r="B42" s="80" t="s">
        <v>176</v>
      </c>
      <c r="C42" s="81"/>
      <c r="D42" s="75"/>
      <c r="E42" s="92"/>
      <c r="F42" s="93"/>
      <c r="G42" s="94"/>
    </row>
    <row r="43" spans="1:9">
      <c r="A43" s="76"/>
      <c r="B43" s="80"/>
      <c r="C43" s="81"/>
      <c r="D43" s="76"/>
      <c r="E43" s="95"/>
      <c r="F43" s="96"/>
      <c r="G43" s="97"/>
    </row>
    <row r="44" spans="1:9">
      <c r="A44" s="73" t="s">
        <v>28</v>
      </c>
      <c r="B44" s="73"/>
      <c r="C44" s="73"/>
      <c r="D44" s="73"/>
      <c r="E44" s="73"/>
      <c r="F44" s="73"/>
      <c r="G44" s="73"/>
    </row>
    <row r="45" spans="1:9">
      <c r="A45" s="74" t="s">
        <v>26</v>
      </c>
      <c r="B45" s="77" t="s">
        <v>10</v>
      </c>
      <c r="C45" s="79"/>
      <c r="D45" s="74" t="s">
        <v>27</v>
      </c>
      <c r="E45" s="86"/>
      <c r="F45" s="87"/>
      <c r="G45" s="88"/>
    </row>
    <row r="46" spans="1:9">
      <c r="A46" s="76"/>
      <c r="B46" s="83" t="s">
        <v>10</v>
      </c>
      <c r="C46" s="85"/>
      <c r="D46" s="76"/>
      <c r="E46" s="89"/>
      <c r="F46" s="90"/>
      <c r="G46" s="91"/>
    </row>
    <row r="47" spans="1:9">
      <c r="A47" s="73" t="s">
        <v>29</v>
      </c>
      <c r="B47" s="73"/>
      <c r="C47" s="73"/>
      <c r="D47" s="73"/>
      <c r="E47" s="73"/>
      <c r="F47" s="73"/>
      <c r="G47" s="73"/>
    </row>
    <row r="48" spans="1:9">
      <c r="A48" s="74" t="s">
        <v>26</v>
      </c>
      <c r="B48" s="77"/>
      <c r="C48" s="78"/>
      <c r="D48" s="79"/>
      <c r="E48" s="74" t="s">
        <v>30</v>
      </c>
      <c r="F48" s="131"/>
      <c r="G48" s="81"/>
      <c r="H48" s="48"/>
    </row>
    <row r="49" spans="1:8">
      <c r="A49" s="75"/>
      <c r="B49" s="80"/>
      <c r="C49" s="82"/>
      <c r="D49" s="81"/>
      <c r="E49" s="75"/>
      <c r="F49" s="80"/>
      <c r="G49" s="81"/>
      <c r="H49" s="36"/>
    </row>
    <row r="50" spans="1:8">
      <c r="A50" s="75"/>
      <c r="B50" s="80"/>
      <c r="C50" s="82"/>
      <c r="D50" s="81"/>
      <c r="E50" s="75"/>
      <c r="F50" s="80"/>
      <c r="G50" s="81"/>
    </row>
    <row r="51" spans="1:8">
      <c r="A51" s="75"/>
      <c r="B51" s="80"/>
      <c r="C51" s="82"/>
      <c r="D51" s="81"/>
      <c r="E51" s="75"/>
      <c r="F51" s="80"/>
      <c r="G51" s="81"/>
    </row>
    <row r="52" spans="1:8">
      <c r="A52" s="75"/>
      <c r="B52" s="80" t="s">
        <v>10</v>
      </c>
      <c r="C52" s="82"/>
      <c r="D52" s="81"/>
      <c r="E52" s="75"/>
      <c r="F52" s="80" t="s">
        <v>10</v>
      </c>
      <c r="G52" s="81"/>
    </row>
    <row r="53" spans="1:8">
      <c r="A53" s="76"/>
      <c r="B53" s="83"/>
      <c r="C53" s="84"/>
      <c r="D53" s="85"/>
      <c r="E53" s="76"/>
      <c r="F53" s="80"/>
      <c r="G53" s="81"/>
    </row>
    <row r="54" spans="1:8">
      <c r="A54" s="49" t="s">
        <v>31</v>
      </c>
      <c r="B54" s="50"/>
      <c r="C54" s="37" t="s">
        <v>32</v>
      </c>
      <c r="D54" s="38">
        <f>B56+E56</f>
        <v>0</v>
      </c>
      <c r="E54" s="39"/>
      <c r="F54" s="51"/>
      <c r="G54" s="51"/>
    </row>
    <row r="55" spans="1:8">
      <c r="A55" s="56" t="s">
        <v>26</v>
      </c>
      <c r="B55" s="40" t="s">
        <v>33</v>
      </c>
      <c r="C55" s="40" t="s">
        <v>34</v>
      </c>
      <c r="D55" s="59" t="s">
        <v>30</v>
      </c>
      <c r="E55" s="40" t="s">
        <v>33</v>
      </c>
      <c r="F55" s="62" t="s">
        <v>34</v>
      </c>
      <c r="G55" s="63"/>
    </row>
    <row r="56" spans="1:8">
      <c r="A56" s="57"/>
      <c r="B56" s="64"/>
      <c r="C56" s="64"/>
      <c r="D56" s="60"/>
      <c r="E56" s="64"/>
      <c r="F56" s="67"/>
      <c r="G56" s="68"/>
    </row>
    <row r="57" spans="1:8">
      <c r="A57" s="57"/>
      <c r="B57" s="65"/>
      <c r="C57" s="65"/>
      <c r="D57" s="60"/>
      <c r="E57" s="65"/>
      <c r="F57" s="69"/>
      <c r="G57" s="70"/>
    </row>
    <row r="58" spans="1:8">
      <c r="A58" s="58"/>
      <c r="B58" s="66"/>
      <c r="C58" s="66"/>
      <c r="D58" s="61"/>
      <c r="E58" s="66"/>
      <c r="F58" s="71"/>
      <c r="G58" s="72"/>
    </row>
    <row r="59" spans="1:8">
      <c r="A59" s="52" t="s">
        <v>35</v>
      </c>
      <c r="B59" s="52"/>
      <c r="C59" s="52"/>
      <c r="D59" s="52"/>
      <c r="E59" s="52"/>
      <c r="F59" s="52"/>
      <c r="G59" s="52"/>
    </row>
    <row r="60" spans="1:8">
      <c r="A60" s="53"/>
      <c r="B60" s="54"/>
      <c r="C60" s="54"/>
      <c r="D60" s="54"/>
      <c r="E60" s="54"/>
      <c r="F60" s="54"/>
      <c r="G60" s="55"/>
    </row>
    <row r="62" spans="1:8">
      <c r="G62"/>
    </row>
    <row r="63" spans="1:8">
      <c r="G63"/>
    </row>
    <row r="64" spans="1:8">
      <c r="C64" t="s">
        <v>5</v>
      </c>
      <c r="G64"/>
    </row>
    <row r="65" spans="7:7">
      <c r="G65"/>
    </row>
    <row r="66" spans="7:7">
      <c r="G66"/>
    </row>
    <row r="67" spans="7:7">
      <c r="G67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E26:G26"/>
    <mergeCell ref="E27:G27"/>
    <mergeCell ref="E28:G28"/>
    <mergeCell ref="E29:G29"/>
    <mergeCell ref="E30:G30"/>
    <mergeCell ref="B40:C40"/>
    <mergeCell ref="E40:G40"/>
    <mergeCell ref="E32:G32"/>
    <mergeCell ref="E33:G33"/>
    <mergeCell ref="A34:G34"/>
    <mergeCell ref="A35:A43"/>
    <mergeCell ref="B35:C35"/>
    <mergeCell ref="D35:D43"/>
    <mergeCell ref="E35:G35"/>
    <mergeCell ref="B36:C36"/>
    <mergeCell ref="E36:G36"/>
    <mergeCell ref="B37:C37"/>
    <mergeCell ref="A23:A33"/>
    <mergeCell ref="E23:G23"/>
    <mergeCell ref="E24:G24"/>
    <mergeCell ref="E25:G25"/>
    <mergeCell ref="E37:G37"/>
    <mergeCell ref="B38:C38"/>
    <mergeCell ref="E38:G38"/>
    <mergeCell ref="B39:C39"/>
    <mergeCell ref="E39:G39"/>
    <mergeCell ref="B41:C41"/>
    <mergeCell ref="E41:G41"/>
    <mergeCell ref="B42:C42"/>
    <mergeCell ref="E42:G42"/>
    <mergeCell ref="B43:C43"/>
    <mergeCell ref="E43:G43"/>
    <mergeCell ref="A44:G44"/>
    <mergeCell ref="A45:A46"/>
    <mergeCell ref="B45:C45"/>
    <mergeCell ref="D45:D46"/>
    <mergeCell ref="E45:G45"/>
    <mergeCell ref="B46:C46"/>
    <mergeCell ref="E46:G46"/>
    <mergeCell ref="A54:B54"/>
    <mergeCell ref="F54:G54"/>
    <mergeCell ref="A47:G47"/>
    <mergeCell ref="A48:A53"/>
    <mergeCell ref="B48:D48"/>
    <mergeCell ref="E48:E53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A59:G59"/>
    <mergeCell ref="A60:G60"/>
    <mergeCell ref="A55:A58"/>
    <mergeCell ref="D55:D58"/>
    <mergeCell ref="F55:G55"/>
    <mergeCell ref="B56:B58"/>
    <mergeCell ref="C56:C58"/>
    <mergeCell ref="E56:E58"/>
    <mergeCell ref="F56:G58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9.1</vt:lpstr>
      <vt:lpstr>9.2</vt:lpstr>
      <vt:lpstr>9.3</vt:lpstr>
      <vt:lpstr>9.4</vt:lpstr>
      <vt:lpstr>9.5</vt:lpstr>
      <vt:lpstr>9.6</vt:lpstr>
      <vt:lpstr>9.7</vt:lpstr>
      <vt:lpstr>9.8</vt:lpstr>
      <vt:lpstr>9.9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2015-06-02T06:40:29Z</dcterms:created>
  <dcterms:modified xsi:type="dcterms:W3CDTF">2015-09-09T14:20:11Z</dcterms:modified>
</cp:coreProperties>
</file>