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60" windowWidth="18075" windowHeight="11370" firstSheet="17" activeTab="29"/>
  </bookViews>
  <sheets>
    <sheet name="0501" sheetId="2" r:id="rId1"/>
    <sheet name="0502" sheetId="3" r:id="rId2"/>
    <sheet name="0503" sheetId="4" r:id="rId3"/>
    <sheet name="0504" sheetId="5" r:id="rId4"/>
    <sheet name="0505" sheetId="6" r:id="rId5"/>
    <sheet name="0506" sheetId="7" r:id="rId6"/>
    <sheet name="0507" sheetId="8" r:id="rId7"/>
    <sheet name="0508" sheetId="9" r:id="rId8"/>
    <sheet name="0509" sheetId="10" r:id="rId9"/>
    <sheet name="0510" sheetId="11" r:id="rId10"/>
    <sheet name="0511" sheetId="12" r:id="rId11"/>
    <sheet name="0512" sheetId="13" r:id="rId12"/>
    <sheet name="0513" sheetId="14" r:id="rId13"/>
    <sheet name="0514" sheetId="15" r:id="rId14"/>
    <sheet name="0515" sheetId="16" r:id="rId15"/>
    <sheet name="0516" sheetId="17" r:id="rId16"/>
    <sheet name="0517" sheetId="18" r:id="rId17"/>
    <sheet name="0518" sheetId="19" r:id="rId18"/>
    <sheet name="0519" sheetId="20" r:id="rId19"/>
    <sheet name="0520" sheetId="21" r:id="rId20"/>
    <sheet name="0521" sheetId="22" r:id="rId21"/>
    <sheet name="0522" sheetId="23" r:id="rId22"/>
    <sheet name="0523" sheetId="24" r:id="rId23"/>
    <sheet name="0524" sheetId="25" r:id="rId24"/>
    <sheet name="0525" sheetId="26" r:id="rId25"/>
    <sheet name="0526" sheetId="27" r:id="rId26"/>
    <sheet name="0527" sheetId="28" r:id="rId27"/>
    <sheet name="0528" sheetId="29" r:id="rId28"/>
    <sheet name="0529" sheetId="30" r:id="rId29"/>
    <sheet name="0530" sheetId="31" r:id="rId30"/>
    <sheet name="양식" sheetId="1" r:id="rId31"/>
  </sheets>
  <calcPr calcId="125725"/>
</workbook>
</file>

<file path=xl/calcChain.xml><?xml version="1.0" encoding="utf-8"?>
<calcChain xmlns="http://schemas.openxmlformats.org/spreadsheetml/2006/main">
  <c r="B5" i="31"/>
  <c r="B7"/>
  <c r="D60"/>
  <c r="B7" i="30"/>
  <c r="D57"/>
  <c r="B8"/>
  <c r="B5"/>
  <c r="B5" i="29"/>
  <c r="B7"/>
  <c r="B8"/>
  <c r="B8" i="28"/>
  <c r="B5"/>
  <c r="B7"/>
  <c r="D57" i="29"/>
  <c r="D58" i="28"/>
  <c r="B5" i="27"/>
  <c r="B7"/>
  <c r="D53"/>
  <c r="B7" i="26"/>
  <c r="B5"/>
  <c r="D69"/>
  <c r="B5" i="25"/>
  <c r="D78"/>
  <c r="B7" i="12"/>
  <c r="B7" i="13" s="1"/>
  <c r="B7" i="14" s="1"/>
  <c r="B7" i="15" s="1"/>
  <c r="B7" i="16" s="1"/>
  <c r="B7" i="17" s="1"/>
  <c r="B7" i="18" s="1"/>
  <c r="B7" i="19" s="1"/>
  <c r="B7" i="20" s="1"/>
  <c r="B7" i="21" s="1"/>
  <c r="B7" i="22" s="1"/>
  <c r="B7" i="23" s="1"/>
  <c r="B7" i="24" s="1"/>
  <c r="B7" i="25" s="1"/>
  <c r="D61" i="24"/>
  <c r="B5"/>
  <c r="B5" i="23"/>
  <c r="D53"/>
  <c r="B5" i="22"/>
  <c r="D53"/>
  <c r="D53" i="21"/>
  <c r="B5"/>
  <c r="B5" i="20"/>
  <c r="D53"/>
  <c r="B5" i="19"/>
  <c r="D53"/>
  <c r="D53" i="18"/>
  <c r="B5"/>
  <c r="D53" i="17"/>
  <c r="B5"/>
  <c r="B5" i="16"/>
  <c r="D53"/>
  <c r="B5" i="15"/>
  <c r="D53"/>
  <c r="D54" i="14"/>
  <c r="B5"/>
  <c r="D54" i="13"/>
  <c r="B5"/>
  <c r="D54" i="12"/>
  <c r="B5"/>
  <c r="B7" i="11"/>
  <c r="B5"/>
  <c r="D54"/>
  <c r="B5" i="10"/>
  <c r="B7"/>
  <c r="D53"/>
  <c r="B7" i="9"/>
  <c r="B5"/>
  <c r="D57"/>
  <c r="B7" i="8"/>
  <c r="B5"/>
  <c r="D53"/>
  <c r="B7" i="7"/>
  <c r="B5"/>
  <c r="D53"/>
  <c r="B7" i="6"/>
  <c r="B5"/>
  <c r="D53"/>
  <c r="B7" i="5"/>
  <c r="D53"/>
  <c r="B5"/>
  <c r="B5" i="4"/>
  <c r="B7"/>
  <c r="B7" i="3"/>
  <c r="D53" i="4"/>
  <c r="D53" i="3"/>
  <c r="B5"/>
  <c r="B5" i="2"/>
  <c r="B7"/>
  <c r="D53"/>
  <c r="D53" i="1"/>
</calcChain>
</file>

<file path=xl/sharedStrings.xml><?xml version="1.0" encoding="utf-8"?>
<sst xmlns="http://schemas.openxmlformats.org/spreadsheetml/2006/main" count="2902" uniqueCount="805">
  <si>
    <t xml:space="preserve"> (        꼴라                )   Daily Report 데일리리포트   </t>
    <phoneticPr fontId="5" type="noConversion"/>
  </si>
  <si>
    <t>작성일자</t>
  </si>
  <si>
    <t xml:space="preserve">작성자 </t>
  </si>
  <si>
    <t>대표</t>
  </si>
  <si>
    <t xml:space="preserve">  일일매출내용</t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</si>
  <si>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</si>
  <si>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</si>
  <si>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</si>
  <si>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</si>
  <si>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</si>
  <si>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 xml:space="preserve"> </t>
    <phoneticPr fontId="4" type="noConversion"/>
  </si>
  <si>
    <t>디너</t>
  </si>
  <si>
    <t>총매출</t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</si>
  <si>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</si>
  <si>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</si>
  <si>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</si>
  <si>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  <phoneticPr fontId="4" type="noConversion"/>
  </si>
  <si>
    <t>메뉴</t>
    <phoneticPr fontId="5" type="noConversion"/>
  </si>
  <si>
    <t>판매수량</t>
    <phoneticPr fontId="5" type="noConversion"/>
  </si>
  <si>
    <t xml:space="preserve">Worst </t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</si>
  <si>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</si>
  <si>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</si>
  <si>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</si>
  <si>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</si>
  <si>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>오전</t>
    <phoneticPr fontId="4" type="noConversion"/>
  </si>
  <si>
    <t xml:space="preserve">오후 </t>
  </si>
  <si>
    <t xml:space="preserve">  보고 및 특이사항 / 건의사항  </t>
  </si>
  <si>
    <t>kitchen</t>
  </si>
  <si>
    <t>Hall</t>
  </si>
  <si>
    <t xml:space="preserve">  기물파손율 </t>
  </si>
  <si>
    <t xml:space="preserve">. </t>
    <phoneticPr fontId="4" type="noConversion"/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</si>
  <si>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</si>
  <si>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</si>
  <si>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</si>
  <si>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</si>
  <si>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</si>
  <si>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>2014. 5. 1</t>
    <phoneticPr fontId="5" type="noConversion"/>
  </si>
  <si>
    <t>12시</t>
    <phoneticPr fontId="4" type="noConversion"/>
  </si>
  <si>
    <t>정은정님</t>
    <phoneticPr fontId="4" type="noConversion"/>
  </si>
  <si>
    <t>1시</t>
    <phoneticPr fontId="4" type="noConversion"/>
  </si>
  <si>
    <t>허혜영님</t>
    <phoneticPr fontId="4" type="noConversion"/>
  </si>
  <si>
    <t>3+1</t>
    <phoneticPr fontId="4" type="noConversion"/>
  </si>
  <si>
    <t>5시</t>
    <phoneticPr fontId="4" type="noConversion"/>
  </si>
  <si>
    <t>6시</t>
    <phoneticPr fontId="4" type="noConversion"/>
  </si>
  <si>
    <t>6시30분</t>
    <phoneticPr fontId="4" type="noConversion"/>
  </si>
  <si>
    <t>7시</t>
    <phoneticPr fontId="4" type="noConversion"/>
  </si>
  <si>
    <t>8시30분</t>
    <phoneticPr fontId="4" type="noConversion"/>
  </si>
  <si>
    <t>이지원님</t>
    <phoneticPr fontId="4" type="noConversion"/>
  </si>
  <si>
    <t>김보훈님</t>
    <phoneticPr fontId="4" type="noConversion"/>
  </si>
  <si>
    <t>구지수님</t>
    <phoneticPr fontId="4" type="noConversion"/>
  </si>
  <si>
    <t>문가영님</t>
    <phoneticPr fontId="4" type="noConversion"/>
  </si>
  <si>
    <t>서우형님</t>
    <phoneticPr fontId="4" type="noConversion"/>
  </si>
  <si>
    <t>신이정님</t>
    <phoneticPr fontId="4" type="noConversion"/>
  </si>
  <si>
    <t>8+2</t>
    <phoneticPr fontId="4" type="noConversion"/>
  </si>
  <si>
    <t>김재현님</t>
    <phoneticPr fontId="4" type="noConversion"/>
  </si>
  <si>
    <t>신동식주임 4월 물때 시작</t>
    <phoneticPr fontId="4" type="noConversion"/>
  </si>
  <si>
    <t>강지원주임 3월 기물조사 시작</t>
    <phoneticPr fontId="4" type="noConversion"/>
  </si>
  <si>
    <t>임유리사원 연어 그라브락스 생산</t>
    <phoneticPr fontId="4" type="noConversion"/>
  </si>
  <si>
    <t>고메 메뉴(세부내용) 전달(임진환대리)</t>
    <phoneticPr fontId="4" type="noConversion"/>
  </si>
  <si>
    <t>김경진사원 프로슈토 슬라이스 다루는 방법 교육</t>
    <phoneticPr fontId="4" type="noConversion"/>
  </si>
  <si>
    <t>및 실습</t>
    <phoneticPr fontId="4" type="noConversion"/>
  </si>
  <si>
    <t xml:space="preserve"> -홀직원고메메뉴 숙지</t>
    <phoneticPr fontId="4" type="noConversion"/>
  </si>
  <si>
    <t xml:space="preserve"> -기물재고조사 완료</t>
    <phoneticPr fontId="4" type="noConversion"/>
  </si>
  <si>
    <t>2014. 5. 2</t>
    <phoneticPr fontId="5" type="noConversion"/>
  </si>
  <si>
    <t>윤유선 님</t>
    <phoneticPr fontId="4" type="noConversion"/>
  </si>
  <si>
    <t>정상은 님</t>
    <phoneticPr fontId="4" type="noConversion"/>
  </si>
  <si>
    <t>김은영 님</t>
    <phoneticPr fontId="4" type="noConversion"/>
  </si>
  <si>
    <t>서재홍 님</t>
    <phoneticPr fontId="4" type="noConversion"/>
  </si>
  <si>
    <t>김보영 님</t>
    <phoneticPr fontId="4" type="noConversion"/>
  </si>
  <si>
    <t>최영우 님</t>
    <phoneticPr fontId="4" type="noConversion"/>
  </si>
  <si>
    <t>박소진 님</t>
    <phoneticPr fontId="4" type="noConversion"/>
  </si>
  <si>
    <t>6+2</t>
    <phoneticPr fontId="4" type="noConversion"/>
  </si>
  <si>
    <t xml:space="preserve"> - 1층 쇼케이스 프로슈토 교체</t>
    <phoneticPr fontId="4" type="noConversion"/>
  </si>
  <si>
    <t>L/A set</t>
    <phoneticPr fontId="4" type="noConversion"/>
  </si>
  <si>
    <t>먹물리조또</t>
    <phoneticPr fontId="4" type="noConversion"/>
  </si>
  <si>
    <t>버섯리조또</t>
    <phoneticPr fontId="4" type="noConversion"/>
  </si>
  <si>
    <t xml:space="preserve"> - 석연준 사원 조별업무(마감조) 교육실시 </t>
    <phoneticPr fontId="4" type="noConversion"/>
  </si>
  <si>
    <t>2014. 5. 3</t>
    <phoneticPr fontId="5" type="noConversion"/>
  </si>
  <si>
    <t>11시30분</t>
    <phoneticPr fontId="4" type="noConversion"/>
  </si>
  <si>
    <t>김나현님</t>
    <phoneticPr fontId="4" type="noConversion"/>
  </si>
  <si>
    <t>12시30분</t>
    <phoneticPr fontId="4" type="noConversion"/>
  </si>
  <si>
    <t>김형은님</t>
    <phoneticPr fontId="4" type="noConversion"/>
  </si>
  <si>
    <t>권도윤님</t>
    <phoneticPr fontId="4" type="noConversion"/>
  </si>
  <si>
    <t>오은영님</t>
    <phoneticPr fontId="4" type="noConversion"/>
  </si>
  <si>
    <t>5시30분</t>
    <phoneticPr fontId="4" type="noConversion"/>
  </si>
  <si>
    <t>6시15분</t>
    <phoneticPr fontId="4" type="noConversion"/>
  </si>
  <si>
    <t>최병철님</t>
    <phoneticPr fontId="4" type="noConversion"/>
  </si>
  <si>
    <t>채호석님</t>
    <phoneticPr fontId="4" type="noConversion"/>
  </si>
  <si>
    <t>임진성님</t>
    <phoneticPr fontId="4" type="noConversion"/>
  </si>
  <si>
    <t>박미정님</t>
    <phoneticPr fontId="4" type="noConversion"/>
  </si>
  <si>
    <t>나호연님</t>
    <phoneticPr fontId="4" type="noConversion"/>
  </si>
  <si>
    <t>홍성진님</t>
    <phoneticPr fontId="4" type="noConversion"/>
  </si>
  <si>
    <t>이하늬님</t>
    <phoneticPr fontId="4" type="noConversion"/>
  </si>
  <si>
    <t>김종도님</t>
    <phoneticPr fontId="4" type="noConversion"/>
  </si>
  <si>
    <t>Campo</t>
    <phoneticPr fontId="4" type="noConversion"/>
  </si>
  <si>
    <t>데크 오븐/ 트렌치 청소 실시</t>
    <phoneticPr fontId="4" type="noConversion"/>
  </si>
  <si>
    <t>강지원주임 기물/그릇 재고 조사 마무리</t>
    <phoneticPr fontId="4" type="noConversion"/>
  </si>
  <si>
    <t>연어그라브락스</t>
    <phoneticPr fontId="4" type="noConversion"/>
  </si>
  <si>
    <t>마르게리따</t>
    <phoneticPr fontId="4" type="noConversion"/>
  </si>
  <si>
    <t>키조개파스타</t>
    <phoneticPr fontId="4" type="noConversion"/>
  </si>
  <si>
    <t xml:space="preserve"> - 오하람 사원 조별업무(오픈조) 교육실시 </t>
    <phoneticPr fontId="4" type="noConversion"/>
  </si>
  <si>
    <t>루마코니</t>
    <phoneticPr fontId="4" type="noConversion"/>
  </si>
  <si>
    <t>아라비아따</t>
    <phoneticPr fontId="4" type="noConversion"/>
  </si>
  <si>
    <t>깔라마리</t>
    <phoneticPr fontId="4" type="noConversion"/>
  </si>
  <si>
    <t>6시</t>
  </si>
  <si>
    <t>서정우 님</t>
    <phoneticPr fontId="4" type="noConversion"/>
  </si>
  <si>
    <t>송미호 님</t>
    <phoneticPr fontId="4" type="noConversion"/>
  </si>
  <si>
    <t xml:space="preserve"> - 홀 및 주방직원 메뉴교육 실시</t>
    <phoneticPr fontId="4" type="noConversion"/>
  </si>
  <si>
    <t xml:space="preserve">  : 신동식 주임 하에 신입직원(오하람사원,석연준사원)</t>
    <phoneticPr fontId="4" type="noConversion"/>
  </si>
  <si>
    <t xml:space="preserve">    기존직원(이민혜사원,김경진사원,김진영사원)</t>
    <phoneticPr fontId="4" type="noConversion"/>
  </si>
  <si>
    <t xml:space="preserve">    전체 메뉴 교육 실시 하였습니다.</t>
    <phoneticPr fontId="4" type="noConversion"/>
  </si>
  <si>
    <t xml:space="preserve">    ; 들어가는 재료 및 만드는 방법 등.</t>
    <phoneticPr fontId="4" type="noConversion"/>
  </si>
  <si>
    <t>2014. 5. 4</t>
    <phoneticPr fontId="5" type="noConversion"/>
  </si>
  <si>
    <t>2014. 5. 5</t>
    <phoneticPr fontId="5" type="noConversion"/>
  </si>
  <si>
    <t>11시</t>
    <phoneticPr fontId="4" type="noConversion"/>
  </si>
  <si>
    <t>2시</t>
    <phoneticPr fontId="4" type="noConversion"/>
  </si>
  <si>
    <t>윤성은님</t>
    <phoneticPr fontId="4" type="noConversion"/>
  </si>
  <si>
    <t>유혜진님</t>
    <phoneticPr fontId="4" type="noConversion"/>
  </si>
  <si>
    <t>김단비님</t>
    <phoneticPr fontId="4" type="noConversion"/>
  </si>
  <si>
    <t>기대원님</t>
    <phoneticPr fontId="4" type="noConversion"/>
  </si>
  <si>
    <t>7시15분</t>
    <phoneticPr fontId="4" type="noConversion"/>
  </si>
  <si>
    <t>최지영님</t>
    <phoneticPr fontId="4" type="noConversion"/>
  </si>
  <si>
    <t>조휘재님</t>
    <phoneticPr fontId="4" type="noConversion"/>
  </si>
  <si>
    <t>왕상일님</t>
    <phoneticPr fontId="4" type="noConversion"/>
  </si>
  <si>
    <t>황성현님</t>
    <phoneticPr fontId="4" type="noConversion"/>
  </si>
  <si>
    <t>최은상님</t>
    <phoneticPr fontId="4" type="noConversion"/>
  </si>
  <si>
    <t>9시30분</t>
    <phoneticPr fontId="4" type="noConversion"/>
  </si>
  <si>
    <t>김형준님</t>
    <phoneticPr fontId="4" type="noConversion"/>
  </si>
  <si>
    <t>Siena, 친목모임, 단품이용</t>
    <phoneticPr fontId="4" type="noConversion"/>
  </si>
  <si>
    <t>4층 바질 하우스 작업 실시(김경진)</t>
    <phoneticPr fontId="4" type="noConversion"/>
  </si>
  <si>
    <t>그랜드메뉴 교육 실시</t>
    <phoneticPr fontId="4" type="noConversion"/>
  </si>
  <si>
    <t>김경진,김진영사원</t>
    <phoneticPr fontId="4" type="noConversion"/>
  </si>
  <si>
    <t>파스타 냉장고 식자재 정리 및 청소 실시</t>
    <phoneticPr fontId="4" type="noConversion"/>
  </si>
  <si>
    <t>가지파이</t>
    <phoneticPr fontId="4" type="noConversion"/>
  </si>
  <si>
    <t>루꼴라피자</t>
    <phoneticPr fontId="4" type="noConversion"/>
  </si>
  <si>
    <t>어니언피자</t>
    <phoneticPr fontId="4" type="noConversion"/>
  </si>
  <si>
    <t xml:space="preserve"> - 1층 외관 유리창 청소를 실시 하였습니다.</t>
    <phoneticPr fontId="4" type="noConversion"/>
  </si>
  <si>
    <t>2014. 5. 6</t>
    <phoneticPr fontId="5" type="noConversion"/>
  </si>
  <si>
    <t>유소영 님</t>
    <phoneticPr fontId="4" type="noConversion"/>
  </si>
  <si>
    <t>남정민 님</t>
    <phoneticPr fontId="4" type="noConversion"/>
  </si>
  <si>
    <t>송준하 님</t>
    <phoneticPr fontId="4" type="noConversion"/>
  </si>
  <si>
    <t>김상무 님</t>
    <phoneticPr fontId="4" type="noConversion"/>
  </si>
  <si>
    <t>이상은 님</t>
    <phoneticPr fontId="4" type="noConversion"/>
  </si>
  <si>
    <t>신승희 님</t>
    <phoneticPr fontId="4" type="noConversion"/>
  </si>
  <si>
    <t xml:space="preserve">6시 </t>
    <phoneticPr fontId="4" type="noConversion"/>
  </si>
  <si>
    <t>이영호 님</t>
    <phoneticPr fontId="4" type="noConversion"/>
  </si>
  <si>
    <t>안정수 님</t>
    <phoneticPr fontId="4" type="noConversion"/>
  </si>
  <si>
    <t>. 그라나파다노 정리 작업 실시</t>
    <phoneticPr fontId="4" type="noConversion"/>
  </si>
  <si>
    <t>. 치즈 교육 실시 ( 기본 정보 공유 )</t>
    <phoneticPr fontId="4" type="noConversion"/>
  </si>
  <si>
    <t>날치알크림파스타</t>
    <phoneticPr fontId="4" type="noConversion"/>
  </si>
  <si>
    <t>너트피자</t>
    <phoneticPr fontId="4" type="noConversion"/>
  </si>
  <si>
    <t>L/B set</t>
    <phoneticPr fontId="4" type="noConversion"/>
  </si>
  <si>
    <t xml:space="preserve"> - 석연준사원 커피교육 실시</t>
    <phoneticPr fontId="4" type="noConversion"/>
  </si>
  <si>
    <t xml:space="preserve"> :커피메뉴 제조 및 라떼,카푸치노 스팀교육을 실시하였습니다.</t>
    <phoneticPr fontId="4" type="noConversion"/>
  </si>
  <si>
    <t xml:space="preserve"> - 와인디스플레이 강화</t>
    <phoneticPr fontId="4" type="noConversion"/>
  </si>
  <si>
    <t xml:space="preserve">   전층 모두 디스플레이를 실시하고 강화하기로하였습니다. </t>
    <phoneticPr fontId="4" type="noConversion"/>
  </si>
  <si>
    <t xml:space="preserve"> : 와인타임 활성화 및 와인매출 증대를 위하여 외관 및</t>
    <phoneticPr fontId="4" type="noConversion"/>
  </si>
  <si>
    <t>2014. 5. 7</t>
    <phoneticPr fontId="5" type="noConversion"/>
  </si>
  <si>
    <t>정준혁 님</t>
    <phoneticPr fontId="4" type="noConversion"/>
  </si>
  <si>
    <t>8시</t>
    <phoneticPr fontId="4" type="noConversion"/>
  </si>
  <si>
    <t>한상훈 님</t>
    <phoneticPr fontId="4" type="noConversion"/>
  </si>
  <si>
    <t>백종현 님</t>
    <phoneticPr fontId="4" type="noConversion"/>
  </si>
  <si>
    <t>박민호 님</t>
    <phoneticPr fontId="4" type="noConversion"/>
  </si>
  <si>
    <t>4인 쉐어 메뉴</t>
    <phoneticPr fontId="4" type="noConversion"/>
  </si>
  <si>
    <t>1. 메밀 크레이프</t>
    <phoneticPr fontId="4" type="noConversion"/>
  </si>
  <si>
    <t>2. 삼계 인볼티니</t>
    <phoneticPr fontId="4" type="noConversion"/>
  </si>
  <si>
    <t>3. 생선 까르파치오</t>
    <phoneticPr fontId="4" type="noConversion"/>
  </si>
  <si>
    <t>4. 비프 타르타르</t>
    <phoneticPr fontId="4" type="noConversion"/>
  </si>
  <si>
    <t>. 염지현 사원 생선 까르파치오 교육 실시</t>
    <phoneticPr fontId="4" type="noConversion"/>
  </si>
  <si>
    <t>전준 님</t>
    <phoneticPr fontId="4" type="noConversion"/>
  </si>
  <si>
    <t>키조개오일파스타</t>
    <phoneticPr fontId="4" type="noConversion"/>
  </si>
  <si>
    <t>날치알크림파스타</t>
    <phoneticPr fontId="4" type="noConversion"/>
  </si>
  <si>
    <t>마켓샐러드</t>
    <phoneticPr fontId="4" type="noConversion"/>
  </si>
  <si>
    <t xml:space="preserve"> - 최향경대리, 유보람사원 꽃시장 방문 </t>
    <phoneticPr fontId="4" type="noConversion"/>
  </si>
  <si>
    <t xml:space="preserve">  </t>
    <phoneticPr fontId="4" type="noConversion"/>
  </si>
  <si>
    <t xml:space="preserve">   : 5월 가정의 달 분위기와 다가오는 어버이날,스승의날에 맞추어 카네이션을</t>
    <phoneticPr fontId="4" type="noConversion"/>
  </si>
  <si>
    <t xml:space="preserve">    구매하였습니다.</t>
    <phoneticPr fontId="4" type="noConversion"/>
  </si>
  <si>
    <t xml:space="preserve"> - 매장 계단청소 실시</t>
    <phoneticPr fontId="4" type="noConversion"/>
  </si>
  <si>
    <t xml:space="preserve">   : 1층 ~ 4층 전층모두 계단청소를 실시 하였습니다. </t>
    <phoneticPr fontId="4" type="noConversion"/>
  </si>
  <si>
    <t>2014. 5. 8</t>
    <phoneticPr fontId="5" type="noConversion"/>
  </si>
  <si>
    <t>1층 테라스 채소 작업 마무리</t>
    <phoneticPr fontId="4" type="noConversion"/>
  </si>
  <si>
    <t>정태훈님</t>
    <phoneticPr fontId="4" type="noConversion"/>
  </si>
  <si>
    <t>최정혜님</t>
    <phoneticPr fontId="4" type="noConversion"/>
  </si>
  <si>
    <t>4+2</t>
    <phoneticPr fontId="4" type="noConversion"/>
  </si>
  <si>
    <t>김대원님</t>
    <phoneticPr fontId="4" type="noConversion"/>
  </si>
  <si>
    <t>오은정님</t>
    <phoneticPr fontId="4" type="noConversion"/>
  </si>
  <si>
    <t>7시30분</t>
    <phoneticPr fontId="4" type="noConversion"/>
  </si>
  <si>
    <t>김규리님</t>
    <phoneticPr fontId="4" type="noConversion"/>
  </si>
  <si>
    <t>이현님</t>
    <phoneticPr fontId="4" type="noConversion"/>
  </si>
  <si>
    <t>장주영님</t>
    <phoneticPr fontId="4" type="noConversion"/>
  </si>
  <si>
    <t>Ben</t>
    <phoneticPr fontId="4" type="noConversion"/>
  </si>
  <si>
    <t>김보경님</t>
    <phoneticPr fontId="4" type="noConversion"/>
  </si>
  <si>
    <t>김지인님</t>
    <phoneticPr fontId="4" type="noConversion"/>
  </si>
  <si>
    <t>Siena</t>
    <phoneticPr fontId="4" type="noConversion"/>
  </si>
  <si>
    <t>Verona</t>
    <phoneticPr fontId="4" type="noConversion"/>
  </si>
  <si>
    <t>6시</t>
    <phoneticPr fontId="4" type="noConversion"/>
  </si>
  <si>
    <t>박은정님</t>
    <phoneticPr fontId="4" type="noConversion"/>
  </si>
  <si>
    <t>7시</t>
    <phoneticPr fontId="4" type="noConversion"/>
  </si>
  <si>
    <t>박진형님</t>
    <phoneticPr fontId="4" type="noConversion"/>
  </si>
  <si>
    <t>SS메뉴 및 기획팀 메뉴 시연 실시</t>
    <phoneticPr fontId="4" type="noConversion"/>
  </si>
  <si>
    <t xml:space="preserve"> -5월 전체 미팅 실시(09시)</t>
    <phoneticPr fontId="4" type="noConversion"/>
  </si>
  <si>
    <t xml:space="preserve"> -Dinner영업시 어버이날로 인하여 부모님과 함께 하는 식사예약이 많았습니다.</t>
    <phoneticPr fontId="4" type="noConversion"/>
  </si>
  <si>
    <t>이현 님, 이은경 님(최건식 님 지인), 김대원 님 등 단골손님의 방문율이 높았으며</t>
    <phoneticPr fontId="4" type="noConversion"/>
  </si>
  <si>
    <t>1,2,3층 만석으로 진행되었습니다.</t>
    <phoneticPr fontId="4" type="noConversion"/>
  </si>
  <si>
    <t xml:space="preserve"> - 오하람사원 커피교육 실시</t>
    <phoneticPr fontId="4" type="noConversion"/>
  </si>
  <si>
    <t>키조개파스타</t>
    <phoneticPr fontId="4" type="noConversion"/>
  </si>
  <si>
    <t>가지파이</t>
    <phoneticPr fontId="4" type="noConversion"/>
  </si>
  <si>
    <t>치킨구이</t>
    <phoneticPr fontId="4" type="noConversion"/>
  </si>
  <si>
    <t>2014. 5. 9</t>
    <phoneticPr fontId="5" type="noConversion"/>
  </si>
  <si>
    <t>윤영주님</t>
    <phoneticPr fontId="4" type="noConversion"/>
  </si>
  <si>
    <t>황다나님</t>
    <phoneticPr fontId="4" type="noConversion"/>
  </si>
  <si>
    <t>구아라님</t>
    <phoneticPr fontId="4" type="noConversion"/>
  </si>
  <si>
    <t>한일태님</t>
    <phoneticPr fontId="4" type="noConversion"/>
  </si>
  <si>
    <t>4시</t>
    <phoneticPr fontId="4" type="noConversion"/>
  </si>
  <si>
    <t>정진영님</t>
    <phoneticPr fontId="4" type="noConversion"/>
  </si>
  <si>
    <t>8+8</t>
    <phoneticPr fontId="4" type="noConversion"/>
  </si>
  <si>
    <t>verona</t>
    <phoneticPr fontId="4" type="noConversion"/>
  </si>
  <si>
    <t>campo</t>
    <phoneticPr fontId="4" type="noConversion"/>
  </si>
  <si>
    <t>오영란님</t>
    <phoneticPr fontId="4" type="noConversion"/>
  </si>
  <si>
    <t>강정원님</t>
    <phoneticPr fontId="4" type="noConversion"/>
  </si>
  <si>
    <t>임은수님</t>
    <phoneticPr fontId="4" type="noConversion"/>
  </si>
  <si>
    <t>강세종님</t>
    <phoneticPr fontId="4" type="noConversion"/>
  </si>
  <si>
    <t>김상민님</t>
    <phoneticPr fontId="4" type="noConversion"/>
  </si>
  <si>
    <t>박성우님</t>
    <phoneticPr fontId="4" type="noConversion"/>
  </si>
  <si>
    <t>김승준님</t>
    <phoneticPr fontId="4" type="noConversion"/>
  </si>
  <si>
    <t>장정은님</t>
    <phoneticPr fontId="4" type="noConversion"/>
  </si>
  <si>
    <t>강진님</t>
    <phoneticPr fontId="4" type="noConversion"/>
  </si>
  <si>
    <t>윈도우 냉장고 펜 청소 및 정리</t>
    <phoneticPr fontId="4" type="noConversion"/>
  </si>
  <si>
    <t>유니폼 상/하의 정리 및 폐기</t>
    <phoneticPr fontId="4" type="noConversion"/>
  </si>
  <si>
    <t>고추튀김</t>
    <phoneticPr fontId="4" type="noConversion"/>
  </si>
  <si>
    <t>L/B set</t>
    <phoneticPr fontId="4" type="noConversion"/>
  </si>
  <si>
    <t>키조개오일파스타</t>
    <phoneticPr fontId="4" type="noConversion"/>
  </si>
  <si>
    <t xml:space="preserve"> - 당일영업시 4인 이상 모임의 예약이 많았습니다.  디너영업은 1,2,3층 모두</t>
    <phoneticPr fontId="4" type="noConversion"/>
  </si>
  <si>
    <t xml:space="preserve">   만석으로 진행되었고, 와인의 판매율이 좋았습니다.(28%)</t>
    <phoneticPr fontId="4" type="noConversion"/>
  </si>
  <si>
    <t>2014. 5. 10</t>
    <phoneticPr fontId="5" type="noConversion"/>
  </si>
  <si>
    <t>11시</t>
    <phoneticPr fontId="4" type="noConversion"/>
  </si>
  <si>
    <t>12시</t>
    <phoneticPr fontId="4" type="noConversion"/>
  </si>
  <si>
    <t>이희영님</t>
    <phoneticPr fontId="4" type="noConversion"/>
  </si>
  <si>
    <t>김연아님</t>
    <phoneticPr fontId="4" type="noConversion"/>
  </si>
  <si>
    <t>4시30분</t>
    <phoneticPr fontId="4" type="noConversion"/>
  </si>
  <si>
    <t xml:space="preserve">4시 </t>
    <phoneticPr fontId="4" type="noConversion"/>
  </si>
  <si>
    <t>4시</t>
    <phoneticPr fontId="4" type="noConversion"/>
  </si>
  <si>
    <t>진나현사원</t>
    <phoneticPr fontId="4" type="noConversion"/>
  </si>
  <si>
    <t>김이삭님</t>
    <phoneticPr fontId="4" type="noConversion"/>
  </si>
  <si>
    <t>이성백님</t>
    <phoneticPr fontId="4" type="noConversion"/>
  </si>
  <si>
    <t>최원정님</t>
    <phoneticPr fontId="4" type="noConversion"/>
  </si>
  <si>
    <t>송서진님</t>
    <phoneticPr fontId="4" type="noConversion"/>
  </si>
  <si>
    <t>이희호님</t>
    <phoneticPr fontId="4" type="noConversion"/>
  </si>
  <si>
    <t>장강호님</t>
    <phoneticPr fontId="4" type="noConversion"/>
  </si>
  <si>
    <t>김우현님</t>
    <phoneticPr fontId="4" type="noConversion"/>
  </si>
  <si>
    <t>민선경님</t>
    <phoneticPr fontId="4" type="noConversion"/>
  </si>
  <si>
    <t>강성길님</t>
    <phoneticPr fontId="4" type="noConversion"/>
  </si>
  <si>
    <t>김윤걸님</t>
    <phoneticPr fontId="4" type="noConversion"/>
  </si>
  <si>
    <t>최은정님</t>
    <phoneticPr fontId="4" type="noConversion"/>
  </si>
  <si>
    <t>장정인님</t>
    <phoneticPr fontId="4" type="noConversion"/>
  </si>
  <si>
    <t>verona</t>
    <phoneticPr fontId="4" type="noConversion"/>
  </si>
  <si>
    <t>siena</t>
    <phoneticPr fontId="4" type="noConversion"/>
  </si>
  <si>
    <t>윈도우 냉장고, 샐러드 냉장고 정리 실시</t>
    <phoneticPr fontId="4" type="noConversion"/>
  </si>
  <si>
    <t>4층 테라스 1층 테라스 허브/야채 모종</t>
    <phoneticPr fontId="4" type="noConversion"/>
  </si>
  <si>
    <t>손질 실시</t>
    <phoneticPr fontId="4" type="noConversion"/>
  </si>
  <si>
    <t>염지현사원 연어 그라브락스 생산</t>
    <phoneticPr fontId="4" type="noConversion"/>
  </si>
  <si>
    <t>강지원주임 등심 손질 실시</t>
    <phoneticPr fontId="4" type="noConversion"/>
  </si>
  <si>
    <t>예약이 많은 관계로 평소 미장 두배 준</t>
    <phoneticPr fontId="4" type="noConversion"/>
  </si>
  <si>
    <t>비 실시</t>
    <phoneticPr fontId="4" type="noConversion"/>
  </si>
  <si>
    <t>루꼴라 피자</t>
    <phoneticPr fontId="4" type="noConversion"/>
  </si>
  <si>
    <t>연어 그라브락스</t>
    <phoneticPr fontId="4" type="noConversion"/>
  </si>
  <si>
    <t>깔라마리</t>
    <phoneticPr fontId="4" type="noConversion"/>
  </si>
  <si>
    <t>- Roma 10인 L/T 예약이 있습니다.</t>
    <phoneticPr fontId="4" type="noConversion"/>
  </si>
  <si>
    <t>2014. 5. 11</t>
    <phoneticPr fontId="5" type="noConversion"/>
  </si>
  <si>
    <t xml:space="preserve"> - 주방 후드, 팬 청소 실시.</t>
    <phoneticPr fontId="4" type="noConversion"/>
  </si>
  <si>
    <t xml:space="preserve"> - 쇼케이스 치즈 점검 및 손질 실시.</t>
    <phoneticPr fontId="4" type="noConversion"/>
  </si>
  <si>
    <t>홍은주 님</t>
    <phoneticPr fontId="4" type="noConversion"/>
  </si>
  <si>
    <t>류재현 님</t>
    <phoneticPr fontId="4" type="noConversion"/>
  </si>
  <si>
    <t>박종민 님</t>
    <phoneticPr fontId="4" type="noConversion"/>
  </si>
  <si>
    <t>박선하 님</t>
    <phoneticPr fontId="4" type="noConversion"/>
  </si>
  <si>
    <t>정지연 님</t>
    <phoneticPr fontId="4" type="noConversion"/>
  </si>
  <si>
    <t>박상욱 님</t>
    <phoneticPr fontId="4" type="noConversion"/>
  </si>
  <si>
    <t>최대영 님</t>
    <phoneticPr fontId="4" type="noConversion"/>
  </si>
  <si>
    <t>5+4</t>
    <phoneticPr fontId="4" type="noConversion"/>
  </si>
  <si>
    <t>L/T</t>
    <phoneticPr fontId="4" type="noConversion"/>
  </si>
  <si>
    <t>- 석연준사원 라떼 연습실시</t>
    <phoneticPr fontId="4" type="noConversion"/>
  </si>
  <si>
    <t>해산물파스타</t>
    <phoneticPr fontId="4" type="noConversion"/>
  </si>
  <si>
    <t>2014. 5. 12</t>
    <phoneticPr fontId="5" type="noConversion"/>
  </si>
  <si>
    <t>신유경 님</t>
    <phoneticPr fontId="4" type="noConversion"/>
  </si>
  <si>
    <t>임정민 님</t>
    <phoneticPr fontId="4" type="noConversion"/>
  </si>
  <si>
    <t>사장님</t>
    <phoneticPr fontId="4" type="noConversion"/>
  </si>
  <si>
    <t>이영두 회장님</t>
    <phoneticPr fontId="4" type="noConversion"/>
  </si>
  <si>
    <t>홍성철 대표님</t>
    <phoneticPr fontId="4" type="noConversion"/>
  </si>
  <si>
    <t>감남규 님</t>
    <phoneticPr fontId="4" type="noConversion"/>
  </si>
  <si>
    <t>Diner Tasting</t>
    <phoneticPr fontId="4" type="noConversion"/>
  </si>
  <si>
    <t xml:space="preserve"> &lt; 사장님 디너 테이스팅 메뉴 &gt;</t>
    <phoneticPr fontId="4" type="noConversion"/>
  </si>
  <si>
    <t>1. 모듬 까르파치오</t>
    <phoneticPr fontId="4" type="noConversion"/>
  </si>
  <si>
    <t>3. 서해안 꽃게 튀김</t>
    <phoneticPr fontId="4" type="noConversion"/>
  </si>
  <si>
    <t>2. 삼계, 총알오징어 인볼티니</t>
    <phoneticPr fontId="4" type="noConversion"/>
  </si>
  <si>
    <t>4. 시져 샐러드</t>
    <phoneticPr fontId="4" type="noConversion"/>
  </si>
  <si>
    <t>5. 재첩 봉골레 파스타</t>
    <phoneticPr fontId="4" type="noConversion"/>
  </si>
  <si>
    <t>6. 양갈비 스테이크</t>
    <phoneticPr fontId="4" type="noConversion"/>
  </si>
  <si>
    <t>7. 애플 시나몬 케익과 모듬 과일</t>
    <phoneticPr fontId="4" type="noConversion"/>
  </si>
  <si>
    <t xml:space="preserve"> - 사무실청소 실시.</t>
    <phoneticPr fontId="4" type="noConversion"/>
  </si>
  <si>
    <t xml:space="preserve"> - 5월 소모품 재고관리및 파악실시</t>
    <phoneticPr fontId="4" type="noConversion"/>
  </si>
  <si>
    <t xml:space="preserve"> : 박민호사원이 5월 소모품관련하여 재고파악및, 발주목록을</t>
    <phoneticPr fontId="4" type="noConversion"/>
  </si>
  <si>
    <t xml:space="preserve">   작성하였습니다.</t>
    <phoneticPr fontId="4" type="noConversion"/>
  </si>
  <si>
    <t xml:space="preserve"> </t>
    <phoneticPr fontId="4" type="noConversion"/>
  </si>
  <si>
    <t>2014. 5. 13</t>
    <phoneticPr fontId="5" type="noConversion"/>
  </si>
  <si>
    <t>우희영 님</t>
    <phoneticPr fontId="4" type="noConversion"/>
  </si>
  <si>
    <t>김희정 님</t>
    <phoneticPr fontId="4" type="noConversion"/>
  </si>
  <si>
    <t>박대원 님</t>
    <phoneticPr fontId="4" type="noConversion"/>
  </si>
  <si>
    <t>박상민 님</t>
    <phoneticPr fontId="4" type="noConversion"/>
  </si>
  <si>
    <t xml:space="preserve"> - 콜파트 주방 조명이 어두워 </t>
    <phoneticPr fontId="4" type="noConversion"/>
  </si>
  <si>
    <t xml:space="preserve">   플레이팅과 조리, 시력에 </t>
    <phoneticPr fontId="4" type="noConversion"/>
  </si>
  <si>
    <t xml:space="preserve">   안좋은 영향을 받습니다.</t>
    <phoneticPr fontId="4" type="noConversion"/>
  </si>
  <si>
    <t>L/A</t>
    <phoneticPr fontId="4" type="noConversion"/>
  </si>
  <si>
    <t>키조개 파스타</t>
    <phoneticPr fontId="4" type="noConversion"/>
  </si>
  <si>
    <t>고추튀김</t>
    <phoneticPr fontId="4" type="noConversion"/>
  </si>
  <si>
    <t>2014. 5. 14</t>
    <phoneticPr fontId="5" type="noConversion"/>
  </si>
  <si>
    <t>최음희님</t>
    <phoneticPr fontId="4" type="noConversion"/>
  </si>
  <si>
    <t>사장님</t>
    <phoneticPr fontId="4" type="noConversion"/>
  </si>
  <si>
    <t>Siena, L/T</t>
    <phoneticPr fontId="4" type="noConversion"/>
  </si>
  <si>
    <t>박계현님</t>
    <phoneticPr fontId="4" type="noConversion"/>
  </si>
  <si>
    <t>김소영님</t>
    <phoneticPr fontId="4" type="noConversion"/>
  </si>
  <si>
    <t>서양네트워크</t>
    <phoneticPr fontId="4" type="noConversion"/>
  </si>
  <si>
    <t>Roma, 서현덕이사님 동행, D/T</t>
    <phoneticPr fontId="4" type="noConversion"/>
  </si>
  <si>
    <t>8시40분</t>
    <phoneticPr fontId="4" type="noConversion"/>
  </si>
  <si>
    <t>심지유님</t>
    <phoneticPr fontId="4" type="noConversion"/>
  </si>
  <si>
    <t>사장님 L/T</t>
    <phoneticPr fontId="4" type="noConversion"/>
  </si>
  <si>
    <t>서현덕이사님 D/T</t>
    <phoneticPr fontId="4" type="noConversion"/>
  </si>
  <si>
    <t>킹크랩케익+샐러드</t>
    <phoneticPr fontId="4" type="noConversion"/>
  </si>
  <si>
    <t>생성까르파쵸+비프까르파쵸</t>
    <phoneticPr fontId="4" type="noConversion"/>
  </si>
  <si>
    <t>어란파스타or해산물파스타</t>
    <phoneticPr fontId="4" type="noConversion"/>
  </si>
  <si>
    <t>뜨거운야채 크림소스를 곁</t>
    <phoneticPr fontId="4" type="noConversion"/>
  </si>
  <si>
    <t>들인 랍스타 구이</t>
    <phoneticPr fontId="4" type="noConversion"/>
  </si>
  <si>
    <t>스폐셜 디저트</t>
    <phoneticPr fontId="4" type="noConversion"/>
  </si>
  <si>
    <t>김초연사원 랍스타 손질 방법 교육</t>
    <phoneticPr fontId="4" type="noConversion"/>
  </si>
  <si>
    <t>임유리사원 킹크랩 케익 레시피 교육</t>
    <phoneticPr fontId="4" type="noConversion"/>
  </si>
  <si>
    <t>목포낙지 타르타르</t>
    <phoneticPr fontId="4" type="noConversion"/>
  </si>
  <si>
    <t>메르까토 샐러드</t>
    <phoneticPr fontId="4" type="noConversion"/>
  </si>
  <si>
    <t>해산물 토마토 콜드</t>
    <phoneticPr fontId="4" type="noConversion"/>
  </si>
  <si>
    <t>파스타</t>
    <phoneticPr fontId="4" type="noConversion"/>
  </si>
  <si>
    <t>안심 스테이크</t>
    <phoneticPr fontId="4" type="noConversion"/>
  </si>
  <si>
    <t>숭어 까르파쵸</t>
    <phoneticPr fontId="4" type="noConversion"/>
  </si>
  <si>
    <t>연어그라브락스</t>
    <phoneticPr fontId="4" type="noConversion"/>
  </si>
  <si>
    <t>메인-생선</t>
    <phoneticPr fontId="4" type="noConversion"/>
  </si>
  <si>
    <t>D/B Set</t>
    <phoneticPr fontId="4" type="noConversion"/>
  </si>
  <si>
    <t>Verona, with 홍성철 대표님</t>
    <phoneticPr fontId="4" type="noConversion"/>
  </si>
  <si>
    <t>2014. 5. 15</t>
    <phoneticPr fontId="5" type="noConversion"/>
  </si>
  <si>
    <t>장승희님</t>
    <phoneticPr fontId="4" type="noConversion"/>
  </si>
  <si>
    <t>장재원님</t>
    <phoneticPr fontId="4" type="noConversion"/>
  </si>
  <si>
    <t>1525님</t>
    <phoneticPr fontId="4" type="noConversion"/>
  </si>
  <si>
    <t>아이젠버그</t>
    <phoneticPr fontId="4" type="noConversion"/>
  </si>
  <si>
    <t>안성균님</t>
    <phoneticPr fontId="4" type="noConversion"/>
  </si>
  <si>
    <t>대표님</t>
    <phoneticPr fontId="4" type="noConversion"/>
  </si>
  <si>
    <t>Roma, L/B</t>
    <phoneticPr fontId="4" type="noConversion"/>
  </si>
  <si>
    <t>Campo</t>
    <phoneticPr fontId="4" type="noConversion"/>
  </si>
  <si>
    <t>6시40분</t>
    <phoneticPr fontId="4" type="noConversion"/>
  </si>
  <si>
    <t>박세희님</t>
    <phoneticPr fontId="4" type="noConversion"/>
  </si>
  <si>
    <t>안혜선님</t>
    <phoneticPr fontId="4" type="noConversion"/>
  </si>
  <si>
    <t>이경섭님</t>
    <phoneticPr fontId="4" type="noConversion"/>
  </si>
  <si>
    <t>대표님 L/B 메뉴에서 까르파치오 대신</t>
    <phoneticPr fontId="4" type="noConversion"/>
  </si>
  <si>
    <t>킹크렙케익 제공</t>
    <phoneticPr fontId="4" type="noConversion"/>
  </si>
  <si>
    <t>각 냉장고 정리 및 청소 실시</t>
    <phoneticPr fontId="4" type="noConversion"/>
  </si>
  <si>
    <t>임대리 주관 면담실시</t>
    <phoneticPr fontId="4" type="noConversion"/>
  </si>
  <si>
    <t>강지원주임, 임유리사원</t>
    <phoneticPr fontId="4" type="noConversion"/>
  </si>
  <si>
    <t>염지현사원 테라스 상추 수확</t>
    <phoneticPr fontId="4" type="noConversion"/>
  </si>
  <si>
    <t>김초연사원 가자미 손질 실시</t>
    <phoneticPr fontId="4" type="noConversion"/>
  </si>
  <si>
    <t>우오바</t>
    <phoneticPr fontId="4" type="noConversion"/>
  </si>
  <si>
    <t>날치알파스타</t>
    <phoneticPr fontId="4" type="noConversion"/>
  </si>
  <si>
    <t>L/A set</t>
    <phoneticPr fontId="4" type="noConversion"/>
  </si>
  <si>
    <t xml:space="preserve"> 8시 이후에 와인과 치즈플래터를 즐기는 손님이 늘며,</t>
    <phoneticPr fontId="4" type="noConversion"/>
  </si>
  <si>
    <t xml:space="preserve"> 치즈플래터 판매율이 높았고, 식사후 치즈를 g으로 사가시는 손님이</t>
    <phoneticPr fontId="4" type="noConversion"/>
  </si>
  <si>
    <t xml:space="preserve"> 점점 늘고 있습니다.</t>
    <phoneticPr fontId="4" type="noConversion"/>
  </si>
  <si>
    <t xml:space="preserve">  ; 코스 구성에 맞춘 서비스 및 타이밍교육 실시.</t>
    <phoneticPr fontId="4" type="noConversion"/>
  </si>
  <si>
    <t>2014. 5. 16</t>
    <phoneticPr fontId="5" type="noConversion"/>
  </si>
  <si>
    <t>엄지용 님</t>
    <phoneticPr fontId="4" type="noConversion"/>
  </si>
  <si>
    <t>치가유코 님</t>
    <phoneticPr fontId="4" type="noConversion"/>
  </si>
  <si>
    <t>치타타이유미 님</t>
    <phoneticPr fontId="4" type="noConversion"/>
  </si>
  <si>
    <t>김선희 님</t>
    <phoneticPr fontId="4" type="noConversion"/>
  </si>
  <si>
    <t>구자형 님</t>
    <phoneticPr fontId="4" type="noConversion"/>
  </si>
  <si>
    <t>박보연 님</t>
    <phoneticPr fontId="4" type="noConversion"/>
  </si>
  <si>
    <t>이상백 님</t>
    <phoneticPr fontId="4" type="noConversion"/>
  </si>
  <si>
    <t xml:space="preserve"> - 고메 디저트에 사용될 재료 준비</t>
    <phoneticPr fontId="4" type="noConversion"/>
  </si>
  <si>
    <t xml:space="preserve"> - 1층 테라스 야채 손질 및 사용</t>
    <phoneticPr fontId="4" type="noConversion"/>
  </si>
  <si>
    <t xml:space="preserve">    (아마레티)</t>
    <phoneticPr fontId="4" type="noConversion"/>
  </si>
  <si>
    <t xml:space="preserve"> - 이두영주임 신입사원(오하람,석연준)메뉴 교육 실시</t>
    <phoneticPr fontId="4" type="noConversion"/>
  </si>
  <si>
    <t xml:space="preserve"> : 고메위크메뉴설명 및 고객응대 멘트를 교육하였습니다.</t>
    <phoneticPr fontId="4" type="noConversion"/>
  </si>
  <si>
    <t xml:space="preserve"> - 고메위크 예약손님이 꾸준히 증가하고있습니다.</t>
    <phoneticPr fontId="4" type="noConversion"/>
  </si>
  <si>
    <t xml:space="preserve">   계산시 고메위크 홍보를 함께 하고 있습니다.</t>
    <phoneticPr fontId="4" type="noConversion"/>
  </si>
  <si>
    <t xml:space="preserve"> : 고메위크예약이 꾸준히 들어오고 있으며, 현대카드를 소지하신 손님들에게는</t>
    <phoneticPr fontId="4" type="noConversion"/>
  </si>
  <si>
    <t>이진아 님</t>
    <phoneticPr fontId="4" type="noConversion"/>
  </si>
  <si>
    <t>베이비샤워, L/T</t>
    <phoneticPr fontId="4" type="noConversion"/>
  </si>
  <si>
    <t>조성권 님</t>
    <phoneticPr fontId="4" type="noConversion"/>
  </si>
  <si>
    <t>프로포즈, 꽃장식(\200,000), D/B, 샴페인 이용</t>
    <phoneticPr fontId="4" type="noConversion"/>
  </si>
  <si>
    <t xml:space="preserve"> -오늘영업사항</t>
    <phoneticPr fontId="4" type="noConversion"/>
  </si>
  <si>
    <t xml:space="preserve"> 런치타임 4층 베이비샤워 행사외에도 6~8인 모임 3건 등 손님방문이 많았습니다.</t>
    <phoneticPr fontId="4" type="noConversion"/>
  </si>
  <si>
    <t xml:space="preserve"> 소개팅손님, 커플식사, 가족식사 등 다양한 성격으로 손님이용 있었습니다.</t>
    <phoneticPr fontId="4" type="noConversion"/>
  </si>
  <si>
    <t xml:space="preserve"> 디너타임 4층 프로포즈행사와 3층 룸 생일파티 행사 진행하였으며</t>
    <phoneticPr fontId="4" type="noConversion"/>
  </si>
  <si>
    <t>2014. 5. 18</t>
    <phoneticPr fontId="5" type="noConversion"/>
  </si>
  <si>
    <t>이시이상</t>
    <phoneticPr fontId="4" type="noConversion"/>
  </si>
  <si>
    <t>송은주님</t>
    <phoneticPr fontId="4" type="noConversion"/>
  </si>
  <si>
    <t>최승현님</t>
    <phoneticPr fontId="4" type="noConversion"/>
  </si>
  <si>
    <t>유규완님</t>
    <phoneticPr fontId="4" type="noConversion"/>
  </si>
  <si>
    <t>최수경님</t>
    <phoneticPr fontId="4" type="noConversion"/>
  </si>
  <si>
    <t xml:space="preserve"> 6시</t>
    <phoneticPr fontId="4" type="noConversion"/>
  </si>
  <si>
    <t>최진우님</t>
    <phoneticPr fontId="4" type="noConversion"/>
  </si>
  <si>
    <t>박재우님</t>
    <phoneticPr fontId="4" type="noConversion"/>
  </si>
  <si>
    <t>안성찬님</t>
    <phoneticPr fontId="4" type="noConversion"/>
  </si>
  <si>
    <t>7시</t>
    <phoneticPr fontId="4" type="noConversion"/>
  </si>
  <si>
    <t>츠쿠치상</t>
    <phoneticPr fontId="4" type="noConversion"/>
  </si>
  <si>
    <t>아츠모도상</t>
    <phoneticPr fontId="4" type="noConversion"/>
  </si>
  <si>
    <t>노동욱님</t>
    <phoneticPr fontId="4" type="noConversion"/>
  </si>
  <si>
    <t>에스쿠카자와상</t>
    <phoneticPr fontId="4" type="noConversion"/>
  </si>
  <si>
    <t>고메 메뉴 준비 시작</t>
    <phoneticPr fontId="4" type="noConversion"/>
  </si>
  <si>
    <t>봉평 메일 크레이프</t>
    <phoneticPr fontId="4" type="noConversion"/>
  </si>
  <si>
    <t>디저트(제폴라) 160개 완성</t>
    <phoneticPr fontId="4" type="noConversion"/>
  </si>
  <si>
    <t>버섯샐러드</t>
    <phoneticPr fontId="4" type="noConversion"/>
  </si>
  <si>
    <t>루꼴라피자</t>
    <phoneticPr fontId="4" type="noConversion"/>
  </si>
  <si>
    <t>날치알파스타</t>
    <phoneticPr fontId="4" type="noConversion"/>
  </si>
  <si>
    <t xml:space="preserve"> 그로 인해 음료 및 와인판매율이 좋았습니다(25%)</t>
    <phoneticPr fontId="4" type="noConversion"/>
  </si>
  <si>
    <t xml:space="preserve"> 점심 영업부터 일본손님 및 워킹손님에 꾸준한 방문으로 11시부터 9시까지</t>
    <phoneticPr fontId="4" type="noConversion"/>
  </si>
  <si>
    <t xml:space="preserve"> 만석이었으며, 저녁 영업에는 소개팅 및 커플 손님이 많았습니다.</t>
    <phoneticPr fontId="4" type="noConversion"/>
  </si>
  <si>
    <t>2014. 5. 19</t>
    <phoneticPr fontId="5" type="noConversion"/>
  </si>
  <si>
    <t>장혜란님</t>
    <phoneticPr fontId="4" type="noConversion"/>
  </si>
  <si>
    <t>민경원님</t>
    <phoneticPr fontId="4" type="noConversion"/>
  </si>
  <si>
    <t>오응농님</t>
    <phoneticPr fontId="4" type="noConversion"/>
  </si>
  <si>
    <t>강동성심병원</t>
    <phoneticPr fontId="4" type="noConversion"/>
  </si>
  <si>
    <t>이범균님</t>
    <phoneticPr fontId="4" type="noConversion"/>
  </si>
  <si>
    <t>남영상님</t>
    <phoneticPr fontId="4" type="noConversion"/>
  </si>
  <si>
    <t>Roma, 오상훈님으로 예약, D/B</t>
    <phoneticPr fontId="4" type="noConversion"/>
  </si>
  <si>
    <t>임유리사원 안심 손질 실시</t>
    <phoneticPr fontId="4" type="noConversion"/>
  </si>
  <si>
    <t>후드 청소 실시</t>
    <phoneticPr fontId="4" type="noConversion"/>
  </si>
  <si>
    <t>김경진사원 믹스 견과류 생산</t>
    <phoneticPr fontId="4" type="noConversion"/>
  </si>
  <si>
    <t>우오바</t>
    <phoneticPr fontId="4" type="noConversion"/>
  </si>
  <si>
    <t>키조개파스타</t>
    <phoneticPr fontId="4" type="noConversion"/>
  </si>
  <si>
    <t xml:space="preserve">D/B Set </t>
    <phoneticPr fontId="4" type="noConversion"/>
  </si>
  <si>
    <t xml:space="preserve"> 고메위크 메뉴설명 교육 완료 : 신동식 주임</t>
    <phoneticPr fontId="4" type="noConversion"/>
  </si>
  <si>
    <t xml:space="preserve"> 고메위크 예약이 금,토,일(23일~25일)위주로 많이들어오고있으며</t>
    <phoneticPr fontId="4" type="noConversion"/>
  </si>
  <si>
    <t xml:space="preserve"> 4인 이상의 단체 예약이 많습니다.</t>
    <phoneticPr fontId="4" type="noConversion"/>
  </si>
  <si>
    <t xml:space="preserve"> 석연준 사원:4F ROMA 딜리버리 교육 실시(정봄이 주임)</t>
    <phoneticPr fontId="4" type="noConversion"/>
  </si>
  <si>
    <t xml:space="preserve">  ; 단체손님 서비스 응대 및 멘트 교육실시</t>
    <phoneticPr fontId="4" type="noConversion"/>
  </si>
  <si>
    <t xml:space="preserve"> 석연준 사원:4F ROMA 딜리버리 교육 실시(정봄이 주임)</t>
    <phoneticPr fontId="4" type="noConversion"/>
  </si>
  <si>
    <t>2014. 5. 20</t>
    <phoneticPr fontId="5" type="noConversion"/>
  </si>
  <si>
    <t>김선경 님</t>
    <phoneticPr fontId="4" type="noConversion"/>
  </si>
  <si>
    <t>민경원 님</t>
    <phoneticPr fontId="4" type="noConversion"/>
  </si>
  <si>
    <t>정마리아 님</t>
    <phoneticPr fontId="4" type="noConversion"/>
  </si>
  <si>
    <t>황의준 님</t>
    <phoneticPr fontId="4" type="noConversion"/>
  </si>
  <si>
    <t>안지영 님</t>
    <phoneticPr fontId="4" type="noConversion"/>
  </si>
  <si>
    <t>김진아 님</t>
    <phoneticPr fontId="4" type="noConversion"/>
  </si>
  <si>
    <t>정재호 님</t>
    <phoneticPr fontId="4" type="noConversion"/>
  </si>
  <si>
    <t>전병환 님</t>
    <phoneticPr fontId="4" type="noConversion"/>
  </si>
  <si>
    <t>백승호 님</t>
    <phoneticPr fontId="4" type="noConversion"/>
  </si>
  <si>
    <t>노상익 님</t>
    <phoneticPr fontId="4" type="noConversion"/>
  </si>
  <si>
    <t xml:space="preserve"> 임진환 대리의 홀직원 고메메뉴</t>
    <phoneticPr fontId="4" type="noConversion"/>
  </si>
  <si>
    <t xml:space="preserve"> 시연 및 교육 실시.</t>
    <phoneticPr fontId="4" type="noConversion"/>
  </si>
  <si>
    <t xml:space="preserve">  - 검은깨의 생선 메인</t>
    <phoneticPr fontId="4" type="noConversion"/>
  </si>
  <si>
    <t xml:space="preserve">  - 연어로 감싼 대게 타르타르</t>
    <phoneticPr fontId="4" type="noConversion"/>
  </si>
  <si>
    <t xml:space="preserve">  - 참소라 퀴노아 샐러드</t>
    <phoneticPr fontId="4" type="noConversion"/>
  </si>
  <si>
    <t xml:space="preserve"> - 5월 기물 재고파악조사를 실시하였습니다.</t>
    <phoneticPr fontId="4" type="noConversion"/>
  </si>
  <si>
    <t>심은희 님</t>
    <phoneticPr fontId="4" type="noConversion"/>
  </si>
  <si>
    <t>sienna</t>
    <phoneticPr fontId="4" type="noConversion"/>
  </si>
  <si>
    <t xml:space="preserve"> - 와인판매율이 당일영업시 36% 를 차지하였습니다. </t>
    <phoneticPr fontId="4" type="noConversion"/>
  </si>
  <si>
    <t xml:space="preserve">   특히, 직수입와인이 14병 판매되었고, 아울러 1층 마켓의 와인및 치즈판매에 </t>
    <phoneticPr fontId="4" type="noConversion"/>
  </si>
  <si>
    <t xml:space="preserve">   대한 홍보가 함께 이루어졌습니다.</t>
    <phoneticPr fontId="4" type="noConversion"/>
  </si>
  <si>
    <t>2014. 5. 21</t>
    <phoneticPr fontId="5" type="noConversion"/>
  </si>
  <si>
    <t>박태민님</t>
    <phoneticPr fontId="4" type="noConversion"/>
  </si>
  <si>
    <t>임준섭님</t>
    <phoneticPr fontId="4" type="noConversion"/>
  </si>
  <si>
    <t>신완섭님</t>
    <phoneticPr fontId="4" type="noConversion"/>
  </si>
  <si>
    <t>서지아님</t>
    <phoneticPr fontId="4" type="noConversion"/>
  </si>
  <si>
    <t>박재준님</t>
    <phoneticPr fontId="4" type="noConversion"/>
  </si>
  <si>
    <t>강승미님</t>
    <phoneticPr fontId="4" type="noConversion"/>
  </si>
  <si>
    <t>7시20분</t>
    <phoneticPr fontId="4" type="noConversion"/>
  </si>
  <si>
    <t>조경훈님</t>
    <phoneticPr fontId="4" type="noConversion"/>
  </si>
  <si>
    <t>박하늘님</t>
    <phoneticPr fontId="4" type="noConversion"/>
  </si>
  <si>
    <t>메르까토,비마이키친 책임자 미팅 실시</t>
    <phoneticPr fontId="4" type="noConversion"/>
  </si>
  <si>
    <t>고메 메뉴 준비</t>
    <phoneticPr fontId="4" type="noConversion"/>
  </si>
  <si>
    <t>등심 손질</t>
    <phoneticPr fontId="4" type="noConversion"/>
  </si>
  <si>
    <t>봉평메밀 크림 크레이프</t>
    <phoneticPr fontId="4" type="noConversion"/>
  </si>
  <si>
    <t>연어그라브락스</t>
    <phoneticPr fontId="4" type="noConversion"/>
  </si>
  <si>
    <t>키조개오일파스타</t>
    <phoneticPr fontId="4" type="noConversion"/>
  </si>
  <si>
    <t xml:space="preserve"> - 고메위크 행사준비</t>
    <phoneticPr fontId="4" type="noConversion"/>
  </si>
  <si>
    <t xml:space="preserve"> : 23일부터 진행되는 고메위크를 준비하였습니다.</t>
    <phoneticPr fontId="4" type="noConversion"/>
  </si>
  <si>
    <t xml:space="preserve">   사용되는 기물수량체크및 동선체크도 함께 실시하였습니다. </t>
    <phoneticPr fontId="4" type="noConversion"/>
  </si>
  <si>
    <t>2014. 5. 22</t>
    <phoneticPr fontId="5" type="noConversion"/>
  </si>
  <si>
    <t>양선민님</t>
    <phoneticPr fontId="4" type="noConversion"/>
  </si>
  <si>
    <t>유혜림님</t>
    <phoneticPr fontId="4" type="noConversion"/>
  </si>
  <si>
    <t>김종희님</t>
    <phoneticPr fontId="4" type="noConversion"/>
  </si>
  <si>
    <t>앤도버 학교모임</t>
    <phoneticPr fontId="4" type="noConversion"/>
  </si>
  <si>
    <t xml:space="preserve">Roma, L/B </t>
    <phoneticPr fontId="4" type="noConversion"/>
  </si>
  <si>
    <t>Siena</t>
    <phoneticPr fontId="4" type="noConversion"/>
  </si>
  <si>
    <t>최연화님</t>
    <phoneticPr fontId="4" type="noConversion"/>
  </si>
  <si>
    <t>김성운님</t>
    <phoneticPr fontId="4" type="noConversion"/>
  </si>
  <si>
    <t>Gallery Baoton</t>
    <phoneticPr fontId="4" type="noConversion"/>
  </si>
  <si>
    <t>siena, D/T</t>
    <phoneticPr fontId="4" type="noConversion"/>
  </si>
  <si>
    <t>신유리님</t>
    <phoneticPr fontId="4" type="noConversion"/>
  </si>
  <si>
    <t>Roma, D/B, 독일항공회사</t>
    <phoneticPr fontId="4" type="noConversion"/>
  </si>
  <si>
    <t>박제규님</t>
    <phoneticPr fontId="4" type="noConversion"/>
  </si>
  <si>
    <t>사장님 D/T menu</t>
    <phoneticPr fontId="4" type="noConversion"/>
  </si>
  <si>
    <t>목포 낙지 타르타르</t>
    <phoneticPr fontId="4" type="noConversion"/>
  </si>
  <si>
    <t>비프 까르파치오</t>
    <phoneticPr fontId="4" type="noConversion"/>
  </si>
  <si>
    <t>병어 세꼬시 토마토 콜드 스프</t>
    <phoneticPr fontId="4" type="noConversion"/>
  </si>
  <si>
    <t>꽃게 샐러드</t>
    <phoneticPr fontId="4" type="noConversion"/>
  </si>
  <si>
    <t>꼰낄리에 제첩 바지락 봉골레</t>
    <phoneticPr fontId="4" type="noConversion"/>
  </si>
  <si>
    <t>이베리코 돈등심 스테이크</t>
    <phoneticPr fontId="4" type="noConversion"/>
  </si>
  <si>
    <t>스폐셜 디저트</t>
    <phoneticPr fontId="4" type="noConversion"/>
  </si>
  <si>
    <t>D/B set</t>
    <phoneticPr fontId="4" type="noConversion"/>
  </si>
  <si>
    <t>D/A set</t>
    <phoneticPr fontId="4" type="noConversion"/>
  </si>
  <si>
    <t>L/B set</t>
    <phoneticPr fontId="4" type="noConversion"/>
  </si>
  <si>
    <t xml:space="preserve"> - 오늘 영업사항</t>
    <phoneticPr fontId="4" type="noConversion"/>
  </si>
  <si>
    <t xml:space="preserve"> 런치,디너영업모두 2,3,4층 룸이 모두 예약이 있었습니다.</t>
    <phoneticPr fontId="4" type="noConversion"/>
  </si>
  <si>
    <t xml:space="preserve"> : 런치영업시에는 어머님모임의 예약이 많았으며</t>
    <phoneticPr fontId="4" type="noConversion"/>
  </si>
  <si>
    <t xml:space="preserve">   디너영업시에는 비즈니스모임의 예약이 주를 이루었습니다.</t>
    <phoneticPr fontId="4" type="noConversion"/>
  </si>
  <si>
    <t>현대카드 고메위크 행사 시작하였습니다.</t>
    <phoneticPr fontId="4" type="noConversion"/>
  </si>
  <si>
    <t xml:space="preserve"> : 고메위크로 인한 점심,저녁 모두 1,2,3 층 만석 이였습니다.</t>
    <phoneticPr fontId="4" type="noConversion"/>
  </si>
  <si>
    <t>특히 점심,저녁 모두 등심스테이크가 반응이 좋았으며,</t>
    <phoneticPr fontId="4" type="noConversion"/>
  </si>
  <si>
    <t>이번 메뉴가 신선하다는 평이 있었습니다.</t>
    <phoneticPr fontId="4" type="noConversion"/>
  </si>
  <si>
    <t>2014. 5. 24</t>
    <phoneticPr fontId="5" type="noConversion"/>
  </si>
  <si>
    <t>노량진 수산시장 방문(임진환대리)</t>
    <phoneticPr fontId="4" type="noConversion"/>
  </si>
  <si>
    <t>고메메뉴에 쓰일 식자재 구매</t>
    <phoneticPr fontId="4" type="noConversion"/>
  </si>
  <si>
    <t>고메 메뉴 파트별 근무</t>
    <phoneticPr fontId="4" type="noConversion"/>
  </si>
  <si>
    <t>에피,샐러드-임유리, 염지현</t>
    <phoneticPr fontId="4" type="noConversion"/>
  </si>
  <si>
    <t>식전빵,에피,디저트-김초연, 김경진</t>
    <phoneticPr fontId="4" type="noConversion"/>
  </si>
  <si>
    <t>에피2-김진영</t>
    <phoneticPr fontId="4" type="noConversion"/>
  </si>
  <si>
    <t>파스타-신동식,강지원</t>
    <phoneticPr fontId="4" type="noConversion"/>
  </si>
  <si>
    <t>메인-임진환</t>
    <phoneticPr fontId="4" type="noConversion"/>
  </si>
  <si>
    <t>배석준 님</t>
    <phoneticPr fontId="4" type="noConversion"/>
  </si>
  <si>
    <t>박경림 님</t>
    <phoneticPr fontId="4" type="noConversion"/>
  </si>
  <si>
    <t>하승현 님</t>
    <phoneticPr fontId="4" type="noConversion"/>
  </si>
  <si>
    <t>김민찬 님</t>
    <phoneticPr fontId="4" type="noConversion"/>
  </si>
  <si>
    <t>윤희선 님</t>
    <phoneticPr fontId="4" type="noConversion"/>
  </si>
  <si>
    <t>서애덕이사님</t>
    <phoneticPr fontId="4" type="noConversion"/>
  </si>
  <si>
    <t>조계영님</t>
    <phoneticPr fontId="4" type="noConversion"/>
  </si>
  <si>
    <t>박영신 님</t>
    <phoneticPr fontId="4" type="noConversion"/>
  </si>
  <si>
    <t>임희수 님</t>
    <phoneticPr fontId="4" type="noConversion"/>
  </si>
  <si>
    <t>민지아 님</t>
    <phoneticPr fontId="4" type="noConversion"/>
  </si>
  <si>
    <t>김동민 님</t>
    <phoneticPr fontId="4" type="noConversion"/>
  </si>
  <si>
    <t>정영훈 님</t>
    <phoneticPr fontId="4" type="noConversion"/>
  </si>
  <si>
    <t>박애자 님</t>
    <phoneticPr fontId="4" type="noConversion"/>
  </si>
  <si>
    <t>이광언 님</t>
    <phoneticPr fontId="4" type="noConversion"/>
  </si>
  <si>
    <t>김남은 님</t>
    <phoneticPr fontId="4" type="noConversion"/>
  </si>
  <si>
    <t>김재헌 님</t>
    <phoneticPr fontId="4" type="noConversion"/>
  </si>
  <si>
    <t>김재훈 님</t>
    <phoneticPr fontId="4" type="noConversion"/>
  </si>
  <si>
    <t>김재우 님</t>
    <phoneticPr fontId="4" type="noConversion"/>
  </si>
  <si>
    <t>김지원 님</t>
    <phoneticPr fontId="4" type="noConversion"/>
  </si>
  <si>
    <t>김민정 님(5125)</t>
    <phoneticPr fontId="4" type="noConversion"/>
  </si>
  <si>
    <t xml:space="preserve"> 2+2</t>
    <phoneticPr fontId="4" type="noConversion"/>
  </si>
  <si>
    <t>유영지 님</t>
    <phoneticPr fontId="4" type="noConversion"/>
  </si>
  <si>
    <t>엄수연 님</t>
    <phoneticPr fontId="4" type="noConversion"/>
  </si>
  <si>
    <t>김민정님</t>
    <phoneticPr fontId="4" type="noConversion"/>
  </si>
  <si>
    <t>정나리 님</t>
    <phoneticPr fontId="4" type="noConversion"/>
  </si>
  <si>
    <t>이나영 님</t>
    <phoneticPr fontId="4" type="noConversion"/>
  </si>
  <si>
    <t>정신분석연구소</t>
    <phoneticPr fontId="4" type="noConversion"/>
  </si>
  <si>
    <t>김주영 님</t>
    <phoneticPr fontId="4" type="noConversion"/>
  </si>
  <si>
    <t xml:space="preserve"> 4+1</t>
    <phoneticPr fontId="4" type="noConversion"/>
  </si>
  <si>
    <t>오창균 님</t>
    <phoneticPr fontId="4" type="noConversion"/>
  </si>
  <si>
    <t>임지경 님</t>
    <phoneticPr fontId="4" type="noConversion"/>
  </si>
  <si>
    <t>진선미 님</t>
    <phoneticPr fontId="4" type="noConversion"/>
  </si>
  <si>
    <t>이보경 님</t>
    <phoneticPr fontId="4" type="noConversion"/>
  </si>
  <si>
    <t>박혜정 님</t>
    <phoneticPr fontId="4" type="noConversion"/>
  </si>
  <si>
    <t>김태언 님</t>
    <phoneticPr fontId="4" type="noConversion"/>
  </si>
  <si>
    <t>지창열 님</t>
    <phoneticPr fontId="4" type="noConversion"/>
  </si>
  <si>
    <t xml:space="preserve"> 2+2</t>
    <phoneticPr fontId="4" type="noConversion"/>
  </si>
  <si>
    <t>유현정 님</t>
    <phoneticPr fontId="4" type="noConversion"/>
  </si>
  <si>
    <t>이동욱 님</t>
    <phoneticPr fontId="4" type="noConversion"/>
  </si>
  <si>
    <t>임창노 님</t>
    <phoneticPr fontId="4" type="noConversion"/>
  </si>
  <si>
    <t>임아랑 님</t>
    <phoneticPr fontId="4" type="noConversion"/>
  </si>
  <si>
    <t>김재성 님</t>
    <phoneticPr fontId="4" type="noConversion"/>
  </si>
  <si>
    <t xml:space="preserve"> 2+1</t>
    <phoneticPr fontId="4" type="noConversion"/>
  </si>
  <si>
    <t>백찬진 님</t>
    <phoneticPr fontId="4" type="noConversion"/>
  </si>
  <si>
    <t>김예지 님</t>
    <phoneticPr fontId="4" type="noConversion"/>
  </si>
  <si>
    <t>Roma</t>
    <phoneticPr fontId="4" type="noConversion"/>
  </si>
  <si>
    <t>Campo</t>
    <phoneticPr fontId="4" type="noConversion"/>
  </si>
  <si>
    <t>Verona</t>
    <phoneticPr fontId="4" type="noConversion"/>
  </si>
  <si>
    <t>Siena</t>
    <phoneticPr fontId="4" type="noConversion"/>
  </si>
  <si>
    <t>가락시장 방문(임진환대리)</t>
    <phoneticPr fontId="4" type="noConversion"/>
  </si>
  <si>
    <t>고메 메뉴에 쓰일 식자재 구매</t>
    <phoneticPr fontId="4" type="noConversion"/>
  </si>
  <si>
    <t xml:space="preserve">어제 보다 퀄러티 높은 메뉴 제공 하기 </t>
    <phoneticPr fontId="4" type="noConversion"/>
  </si>
  <si>
    <t>위해 미장 준비를 철저히 함</t>
    <phoneticPr fontId="4" type="noConversion"/>
  </si>
  <si>
    <t>D/B</t>
    <phoneticPr fontId="4" type="noConversion"/>
  </si>
  <si>
    <t>L/C</t>
    <phoneticPr fontId="4" type="noConversion"/>
  </si>
  <si>
    <t xml:space="preserve"> - 오늘 현대카드 고메위크에는 단골 고객손님의 방문이 많았습니다.</t>
    <phoneticPr fontId="4" type="noConversion"/>
  </si>
  <si>
    <t xml:space="preserve"> - 오늘 점심,저녁모두 1,2,3,4F 만석이였습니다.</t>
    <phoneticPr fontId="4" type="noConversion"/>
  </si>
  <si>
    <t xml:space="preserve"> - 내일 6:30분에 신동식주임,정봄이주임,이민혜사원,염지현사원 </t>
    <phoneticPr fontId="4" type="noConversion"/>
  </si>
  <si>
    <t xml:space="preserve">   직원 고메시식 예정입니다.</t>
    <phoneticPr fontId="4" type="noConversion"/>
  </si>
  <si>
    <t xml:space="preserve">  ; 이광언님 , 정신분석연구소</t>
    <phoneticPr fontId="4" type="noConversion"/>
  </si>
  <si>
    <t>2014. 5. 25</t>
    <phoneticPr fontId="5" type="noConversion"/>
  </si>
  <si>
    <t>이연숙 님</t>
    <phoneticPr fontId="4" type="noConversion"/>
  </si>
  <si>
    <t>유현경 님</t>
    <phoneticPr fontId="4" type="noConversion"/>
  </si>
  <si>
    <t>김기범 님</t>
    <phoneticPr fontId="4" type="noConversion"/>
  </si>
  <si>
    <t>이봉섭 님</t>
    <phoneticPr fontId="4" type="noConversion"/>
  </si>
  <si>
    <t>최금정 님</t>
    <phoneticPr fontId="4" type="noConversion"/>
  </si>
  <si>
    <t>이지혜 님</t>
    <phoneticPr fontId="4" type="noConversion"/>
  </si>
  <si>
    <t>양근영 님</t>
    <phoneticPr fontId="4" type="noConversion"/>
  </si>
  <si>
    <t>허지연 님</t>
    <phoneticPr fontId="4" type="noConversion"/>
  </si>
  <si>
    <t>김희정 님</t>
    <phoneticPr fontId="4" type="noConversion"/>
  </si>
  <si>
    <t>정혜윤 님</t>
    <phoneticPr fontId="4" type="noConversion"/>
  </si>
  <si>
    <t>최광조 님</t>
    <phoneticPr fontId="4" type="noConversion"/>
  </si>
  <si>
    <t>4+1</t>
    <phoneticPr fontId="4" type="noConversion"/>
  </si>
  <si>
    <t>방채영 님</t>
    <phoneticPr fontId="4" type="noConversion"/>
  </si>
  <si>
    <t>성지은 님</t>
    <phoneticPr fontId="4" type="noConversion"/>
  </si>
  <si>
    <t>박소연 님</t>
    <phoneticPr fontId="4" type="noConversion"/>
  </si>
  <si>
    <t>정설희 님</t>
    <phoneticPr fontId="4" type="noConversion"/>
  </si>
  <si>
    <t>최수영 님</t>
    <phoneticPr fontId="4" type="noConversion"/>
  </si>
  <si>
    <t>이규돈 님</t>
    <phoneticPr fontId="4" type="noConversion"/>
  </si>
  <si>
    <t>이봉훈 님</t>
    <phoneticPr fontId="4" type="noConversion"/>
  </si>
  <si>
    <t>정태현 님</t>
    <phoneticPr fontId="4" type="noConversion"/>
  </si>
  <si>
    <t>박상은 님</t>
    <phoneticPr fontId="4" type="noConversion"/>
  </si>
  <si>
    <t>김선영 님</t>
    <phoneticPr fontId="4" type="noConversion"/>
  </si>
  <si>
    <t>6시</t>
    <phoneticPr fontId="4" type="noConversion"/>
  </si>
  <si>
    <t>정혜경님</t>
    <phoneticPr fontId="4" type="noConversion"/>
  </si>
  <si>
    <t>김효진님</t>
    <phoneticPr fontId="4" type="noConversion"/>
  </si>
  <si>
    <t>최동현님</t>
    <phoneticPr fontId="4" type="noConversion"/>
  </si>
  <si>
    <t>김선우님</t>
    <phoneticPr fontId="4" type="noConversion"/>
  </si>
  <si>
    <t>신종배님</t>
    <phoneticPr fontId="4" type="noConversion"/>
  </si>
  <si>
    <t>임연수님</t>
    <phoneticPr fontId="4" type="noConversion"/>
  </si>
  <si>
    <t>6시20분</t>
    <phoneticPr fontId="4" type="noConversion"/>
  </si>
  <si>
    <t>홍상우님</t>
    <phoneticPr fontId="4" type="noConversion"/>
  </si>
  <si>
    <t>6시30분</t>
    <phoneticPr fontId="4" type="noConversion"/>
  </si>
  <si>
    <t>최은선님</t>
    <phoneticPr fontId="4" type="noConversion"/>
  </si>
  <si>
    <t>신동식주임</t>
    <phoneticPr fontId="4" type="noConversion"/>
  </si>
  <si>
    <t>7시30분</t>
    <phoneticPr fontId="4" type="noConversion"/>
  </si>
  <si>
    <t>이송이님</t>
    <phoneticPr fontId="4" type="noConversion"/>
  </si>
  <si>
    <t>이재영님</t>
    <phoneticPr fontId="4" type="noConversion"/>
  </si>
  <si>
    <t>2+1</t>
    <phoneticPr fontId="4" type="noConversion"/>
  </si>
  <si>
    <t>고메 메뉴 직원 시식</t>
    <phoneticPr fontId="4" type="noConversion"/>
  </si>
  <si>
    <t>신동식 주임, 염지현사원</t>
    <phoneticPr fontId="4" type="noConversion"/>
  </si>
  <si>
    <t>김초연사원 홀렌다이즈 소스 레시피 교육</t>
  </si>
  <si>
    <t>김경진,김진영사원 대게 손질 실시</t>
  </si>
  <si>
    <t xml:space="preserve"> </t>
    <phoneticPr fontId="4" type="noConversion"/>
  </si>
  <si>
    <t>11시30분</t>
    <phoneticPr fontId="4" type="noConversion"/>
  </si>
  <si>
    <t>김지아님</t>
    <phoneticPr fontId="4" type="noConversion"/>
  </si>
  <si>
    <t>6+3</t>
    <phoneticPr fontId="4" type="noConversion"/>
  </si>
  <si>
    <t>정연태님</t>
    <phoneticPr fontId="4" type="noConversion"/>
  </si>
  <si>
    <t>김나영님</t>
    <phoneticPr fontId="4" type="noConversion"/>
  </si>
  <si>
    <t>12시</t>
    <phoneticPr fontId="4" type="noConversion"/>
  </si>
  <si>
    <t>홍도안님</t>
    <phoneticPr fontId="4" type="noConversion"/>
  </si>
  <si>
    <t>박영란님</t>
    <phoneticPr fontId="4" type="noConversion"/>
  </si>
  <si>
    <t>한서윤님</t>
    <phoneticPr fontId="4" type="noConversion"/>
  </si>
  <si>
    <t>대표님</t>
    <phoneticPr fontId="4" type="noConversion"/>
  </si>
  <si>
    <t>남정환님</t>
    <phoneticPr fontId="4" type="noConversion"/>
  </si>
  <si>
    <t>에릭 정님</t>
    <phoneticPr fontId="4" type="noConversion"/>
  </si>
  <si>
    <t>12시10분</t>
    <phoneticPr fontId="4" type="noConversion"/>
  </si>
  <si>
    <t>김재우님</t>
    <phoneticPr fontId="4" type="noConversion"/>
  </si>
  <si>
    <t>12시30분</t>
    <phoneticPr fontId="4" type="noConversion"/>
  </si>
  <si>
    <t>박환영님</t>
    <phoneticPr fontId="4" type="noConversion"/>
  </si>
  <si>
    <t>6시30분</t>
    <phoneticPr fontId="4" type="noConversion"/>
  </si>
  <si>
    <t>정유진님</t>
    <phoneticPr fontId="4" type="noConversion"/>
  </si>
  <si>
    <t>7시</t>
    <phoneticPr fontId="4" type="noConversion"/>
  </si>
  <si>
    <t>김상태님</t>
    <phoneticPr fontId="4" type="noConversion"/>
  </si>
  <si>
    <t>민선경님</t>
    <phoneticPr fontId="4" type="noConversion"/>
  </si>
  <si>
    <t>김경일님</t>
    <phoneticPr fontId="4" type="noConversion"/>
  </si>
  <si>
    <t>7시30분</t>
    <phoneticPr fontId="4" type="noConversion"/>
  </si>
  <si>
    <t>김수민님</t>
    <phoneticPr fontId="4" type="noConversion"/>
  </si>
  <si>
    <t>신송우님</t>
    <phoneticPr fontId="4" type="noConversion"/>
  </si>
  <si>
    <t>김현정님</t>
    <phoneticPr fontId="4" type="noConversion"/>
  </si>
  <si>
    <t>이호재님</t>
    <phoneticPr fontId="4" type="noConversion"/>
  </si>
  <si>
    <t>7시40분</t>
    <phoneticPr fontId="4" type="noConversion"/>
  </si>
  <si>
    <t>안병연님</t>
    <phoneticPr fontId="4" type="noConversion"/>
  </si>
  <si>
    <t>7시45분</t>
    <phoneticPr fontId="4" type="noConversion"/>
  </si>
  <si>
    <t>원광희님</t>
    <phoneticPr fontId="4" type="noConversion"/>
  </si>
  <si>
    <t>8시</t>
    <phoneticPr fontId="4" type="noConversion"/>
  </si>
  <si>
    <t>8시20분</t>
    <phoneticPr fontId="4" type="noConversion"/>
  </si>
  <si>
    <t>조문경님</t>
    <phoneticPr fontId="4" type="noConversion"/>
  </si>
  <si>
    <t>한나래님</t>
    <phoneticPr fontId="4" type="noConversion"/>
  </si>
  <si>
    <t>유선경님</t>
    <phoneticPr fontId="4" type="noConversion"/>
  </si>
  <si>
    <t>정봄이 주임, 이민혜 사원</t>
    <phoneticPr fontId="4" type="noConversion"/>
  </si>
  <si>
    <t>2014. 5. 26</t>
    <phoneticPr fontId="5" type="noConversion"/>
  </si>
  <si>
    <t>1시</t>
    <phoneticPr fontId="4" type="noConversion"/>
  </si>
  <si>
    <t>전상현님</t>
    <phoneticPr fontId="4" type="noConversion"/>
  </si>
  <si>
    <t>정현정님</t>
    <phoneticPr fontId="4" type="noConversion"/>
  </si>
  <si>
    <t>권유진님</t>
    <phoneticPr fontId="4" type="noConversion"/>
  </si>
  <si>
    <t>박성지님</t>
    <phoneticPr fontId="4" type="noConversion"/>
  </si>
  <si>
    <t>이혜주님</t>
    <phoneticPr fontId="4" type="noConversion"/>
  </si>
  <si>
    <t>강신정님</t>
    <phoneticPr fontId="4" type="noConversion"/>
  </si>
  <si>
    <t>강조연님</t>
    <phoneticPr fontId="4" type="noConversion"/>
  </si>
  <si>
    <t>안인순님</t>
    <phoneticPr fontId="4" type="noConversion"/>
  </si>
  <si>
    <t>조연수님</t>
    <phoneticPr fontId="4" type="noConversion"/>
  </si>
  <si>
    <t>7시50분</t>
    <phoneticPr fontId="4" type="noConversion"/>
  </si>
  <si>
    <t>정준혁님</t>
    <phoneticPr fontId="4" type="noConversion"/>
  </si>
  <si>
    <t>8시30분</t>
    <phoneticPr fontId="4" type="noConversion"/>
  </si>
  <si>
    <t>정우석님</t>
    <phoneticPr fontId="4" type="noConversion"/>
  </si>
  <si>
    <t>후드, 주방 바닥, 디스플레이 선반</t>
    <phoneticPr fontId="4" type="noConversion"/>
  </si>
  <si>
    <t>후라이펜 청소 실시</t>
    <phoneticPr fontId="4" type="noConversion"/>
  </si>
  <si>
    <t>샐러드 파스타 냉장고 식자재 정리 및</t>
    <phoneticPr fontId="4" type="noConversion"/>
  </si>
  <si>
    <t>청소 실시</t>
    <phoneticPr fontId="4" type="noConversion"/>
  </si>
  <si>
    <t>김초연, 김경진 사원</t>
    <phoneticPr fontId="4" type="noConversion"/>
  </si>
  <si>
    <t xml:space="preserve"> 내일 예약상황</t>
    <phoneticPr fontId="4" type="noConversion"/>
  </si>
  <si>
    <t xml:space="preserve">  - PM9:00시에 3F 홀 전체 대관</t>
    <phoneticPr fontId="4" type="noConversion"/>
  </si>
  <si>
    <t xml:space="preserve">   : 백상예술대상 시상식 후 쫑파티 (연예인 외 30명)</t>
    <phoneticPr fontId="4" type="noConversion"/>
  </si>
  <si>
    <t xml:space="preserve">     식사는 4인기준 3cheese platter OFP, 우오바,</t>
    <phoneticPr fontId="4" type="noConversion"/>
  </si>
  <si>
    <t xml:space="preserve">     안티셀렉션(깔라마리,연어그라브락스,가지파이,샐러드)이며,</t>
    <phoneticPr fontId="4" type="noConversion"/>
  </si>
  <si>
    <t xml:space="preserve">     홀 중앙에 테이블를 놓아 와인과 칩등 핑거푸드를 놓을 예정이며</t>
    <phoneticPr fontId="4" type="noConversion"/>
  </si>
  <si>
    <t xml:space="preserve">     헬륨풍선 끝에 칩을 달아 빼 먹을 수 있게 할 예정입니다.</t>
    <phoneticPr fontId="4" type="noConversion"/>
  </si>
  <si>
    <t>L/C</t>
    <phoneticPr fontId="4" type="noConversion"/>
  </si>
  <si>
    <t>D/B</t>
    <phoneticPr fontId="4" type="noConversion"/>
  </si>
  <si>
    <t>2014. 5. 27</t>
    <phoneticPr fontId="5" type="noConversion"/>
  </si>
  <si>
    <t>위희정님</t>
    <phoneticPr fontId="4" type="noConversion"/>
  </si>
  <si>
    <t>이다원님</t>
    <phoneticPr fontId="4" type="noConversion"/>
  </si>
  <si>
    <t>3+1</t>
    <phoneticPr fontId="4" type="noConversion"/>
  </si>
  <si>
    <t>유하나님</t>
    <phoneticPr fontId="4" type="noConversion"/>
  </si>
  <si>
    <t>김연나님</t>
    <phoneticPr fontId="4" type="noConversion"/>
  </si>
  <si>
    <t>유희정님</t>
    <phoneticPr fontId="4" type="noConversion"/>
  </si>
  <si>
    <t>김미선님</t>
    <phoneticPr fontId="4" type="noConversion"/>
  </si>
  <si>
    <t>부서장모임</t>
    <phoneticPr fontId="4" type="noConversion"/>
  </si>
  <si>
    <t>조일아님</t>
    <phoneticPr fontId="4" type="noConversion"/>
  </si>
  <si>
    <t>정희진님</t>
    <phoneticPr fontId="4" type="noConversion"/>
  </si>
  <si>
    <t>이운용님</t>
    <phoneticPr fontId="4" type="noConversion"/>
  </si>
  <si>
    <t>이한규님</t>
    <phoneticPr fontId="4" type="noConversion"/>
  </si>
  <si>
    <t>김상엽님</t>
    <phoneticPr fontId="4" type="noConversion"/>
  </si>
  <si>
    <t>이승희님</t>
    <phoneticPr fontId="4" type="noConversion"/>
  </si>
  <si>
    <t>문혜진님</t>
    <phoneticPr fontId="4" type="noConversion"/>
  </si>
  <si>
    <t>황재운님</t>
    <phoneticPr fontId="4" type="noConversion"/>
  </si>
  <si>
    <t>윤지예님</t>
    <phoneticPr fontId="4" type="noConversion"/>
  </si>
  <si>
    <t>김수영님</t>
    <phoneticPr fontId="4" type="noConversion"/>
  </si>
  <si>
    <t>안세원님</t>
    <phoneticPr fontId="4" type="noConversion"/>
  </si>
  <si>
    <t>신희연님</t>
    <phoneticPr fontId="4" type="noConversion"/>
  </si>
  <si>
    <t>한일순님</t>
    <phoneticPr fontId="4" type="noConversion"/>
  </si>
  <si>
    <t>9시</t>
    <phoneticPr fontId="4" type="noConversion"/>
  </si>
  <si>
    <t>문화창고</t>
    <phoneticPr fontId="4" type="noConversion"/>
  </si>
  <si>
    <t>20~</t>
    <phoneticPr fontId="4" type="noConversion"/>
  </si>
  <si>
    <t>메인 주방 데크 오븐 수리 (바앤키친)</t>
    <phoneticPr fontId="4" type="noConversion"/>
  </si>
  <si>
    <t>화단 정리(염지현사원)</t>
    <phoneticPr fontId="4" type="noConversion"/>
  </si>
  <si>
    <t>김초연사원 등심 굽는 방법 교육(임진환대리)</t>
    <phoneticPr fontId="4" type="noConversion"/>
  </si>
  <si>
    <t>임유리사원 생선 굽는 방법 교육(신동식주임)</t>
    <phoneticPr fontId="4" type="noConversion"/>
  </si>
  <si>
    <t>강지원주임</t>
    <phoneticPr fontId="4" type="noConversion"/>
  </si>
  <si>
    <t>고메 점심 메뉴 직원 시식</t>
    <phoneticPr fontId="4" type="noConversion"/>
  </si>
  <si>
    <t>고메 저녁 메뉴 시식</t>
    <phoneticPr fontId="4" type="noConversion"/>
  </si>
  <si>
    <t>고메 저녁 메뉴 직원 시식 실시</t>
    <phoneticPr fontId="4" type="noConversion"/>
  </si>
  <si>
    <t>2014. 5. 28</t>
    <phoneticPr fontId="5" type="noConversion"/>
  </si>
  <si>
    <t>정은희님</t>
    <phoneticPr fontId="4" type="noConversion"/>
  </si>
  <si>
    <t>뉴트로지나</t>
    <phoneticPr fontId="4" type="noConversion"/>
  </si>
  <si>
    <t>김지해님</t>
    <phoneticPr fontId="4" type="noConversion"/>
  </si>
  <si>
    <t>안지나님</t>
    <phoneticPr fontId="4" type="noConversion"/>
  </si>
  <si>
    <t>유대리님</t>
    <phoneticPr fontId="4" type="noConversion"/>
  </si>
  <si>
    <t>1시30분</t>
    <phoneticPr fontId="4" type="noConversion"/>
  </si>
  <si>
    <t>박경희님</t>
    <phoneticPr fontId="4" type="noConversion"/>
  </si>
  <si>
    <t>박윤경님</t>
    <phoneticPr fontId="4" type="noConversion"/>
  </si>
  <si>
    <t>김동균님</t>
    <phoneticPr fontId="4" type="noConversion"/>
  </si>
  <si>
    <t>정마리아님</t>
    <phoneticPr fontId="4" type="noConversion"/>
  </si>
  <si>
    <t>한미진님</t>
    <phoneticPr fontId="4" type="noConversion"/>
  </si>
  <si>
    <t>나권수님</t>
    <phoneticPr fontId="4" type="noConversion"/>
  </si>
  <si>
    <t>신제영님</t>
    <phoneticPr fontId="4" type="noConversion"/>
  </si>
  <si>
    <t>정규진님</t>
    <phoneticPr fontId="4" type="noConversion"/>
  </si>
  <si>
    <t>신영진님</t>
    <phoneticPr fontId="4" type="noConversion"/>
  </si>
  <si>
    <t>오수진님</t>
    <phoneticPr fontId="4" type="noConversion"/>
  </si>
  <si>
    <t>한영순님</t>
    <phoneticPr fontId="4" type="noConversion"/>
  </si>
  <si>
    <t>뉴트로지나 손님들께 피부에 좋은 식자</t>
    <phoneticPr fontId="4" type="noConversion"/>
  </si>
  <si>
    <t>재 설명 실시</t>
    <phoneticPr fontId="4" type="noConversion"/>
  </si>
  <si>
    <t>염지현사원 그라브락스 생산</t>
    <phoneticPr fontId="4" type="noConversion"/>
  </si>
  <si>
    <t>Lunch C Set</t>
    <phoneticPr fontId="4" type="noConversion"/>
  </si>
  <si>
    <t>Dinner B Set</t>
    <phoneticPr fontId="4" type="noConversion"/>
  </si>
  <si>
    <t xml:space="preserve"> -내일예약사항</t>
    <phoneticPr fontId="4" type="noConversion"/>
  </si>
  <si>
    <t xml:space="preserve"> 13:00 정신분석연구소 외 3층,2층 룸 등 런치예약과 더불어 6월 예약문의한</t>
    <phoneticPr fontId="4" type="noConversion"/>
  </si>
  <si>
    <t>아모레퍼시픽 식사 후 예약상담하기로 하였습니다.</t>
    <phoneticPr fontId="4" type="noConversion"/>
  </si>
  <si>
    <t>내일 고메위크 마지막날이며 디너 예약율이 높습니다.</t>
    <phoneticPr fontId="4" type="noConversion"/>
  </si>
  <si>
    <t xml:space="preserve">예약없이 오시는 분들을 위하여 내일도 몇가지 단품요리 병행하여 </t>
    <phoneticPr fontId="4" type="noConversion"/>
  </si>
  <si>
    <t>영업 할 예정입니다.</t>
    <phoneticPr fontId="4" type="noConversion"/>
  </si>
  <si>
    <t xml:space="preserve">  기물파손율 </t>
    <phoneticPr fontId="4" type="noConversion"/>
  </si>
  <si>
    <t>2014. 5. 29</t>
    <phoneticPr fontId="5" type="noConversion"/>
  </si>
  <si>
    <t xml:space="preserve"> - 고메위크 마지막날 다음날 그랜드</t>
    <phoneticPr fontId="4" type="noConversion"/>
  </si>
  <si>
    <t xml:space="preserve">   메뉴에 있어서 차질이 없도록</t>
    <phoneticPr fontId="4" type="noConversion"/>
  </si>
  <si>
    <t xml:space="preserve">   미장 및 세팅 재정비.</t>
    <phoneticPr fontId="4" type="noConversion"/>
  </si>
  <si>
    <t xml:space="preserve"> - 임유리 사원 생선 스테이크 교육.</t>
    <phoneticPr fontId="4" type="noConversion"/>
  </si>
  <si>
    <t xml:space="preserve"> - 김진영 사원, 김경진 사원 생선 손질방법 교육.</t>
    <phoneticPr fontId="4" type="noConversion"/>
  </si>
  <si>
    <t>Lunch C Set</t>
    <phoneticPr fontId="4" type="noConversion"/>
  </si>
  <si>
    <t>Dinner B Set</t>
    <phoneticPr fontId="4" type="noConversion"/>
  </si>
  <si>
    <t xml:space="preserve"> -오늘영업사항</t>
    <phoneticPr fontId="4" type="noConversion"/>
  </si>
  <si>
    <t>런치보다 디너타임 영업이 더 좋았으며 디너타임 1,2,3층 만석으로 진행되었습니다.</t>
    <phoneticPr fontId="4" type="noConversion"/>
  </si>
  <si>
    <t xml:space="preserve"> -예약사항</t>
    <phoneticPr fontId="4" type="noConversion"/>
  </si>
  <si>
    <t xml:space="preserve"> 6월1일 디너 브라이덜샤워 4층에 진행되며 D/B Set와 직수입와인이용</t>
    <phoneticPr fontId="4" type="noConversion"/>
  </si>
  <si>
    <t xml:space="preserve"> 6월2일 삼성전자 4층 D/B Set(14명)=&gt;저번달이용고객 재방문</t>
    <phoneticPr fontId="4" type="noConversion"/>
  </si>
  <si>
    <t xml:space="preserve"> -벌레퇴치기 내부 장착되어있는 약품교체(이두영 주임 시행)</t>
    <phoneticPr fontId="4" type="noConversion"/>
  </si>
  <si>
    <t xml:space="preserve"> -시설팀 매장 수선 및 수리 리스트 전달(이두영 주임)</t>
    <phoneticPr fontId="4" type="noConversion"/>
  </si>
  <si>
    <t>2014. 5. 30</t>
    <phoneticPr fontId="5" type="noConversion"/>
  </si>
  <si>
    <t>2014. 5.</t>
    <phoneticPr fontId="5" type="noConversion"/>
  </si>
  <si>
    <t>조재영님</t>
    <phoneticPr fontId="4" type="noConversion"/>
  </si>
  <si>
    <t>지영희님</t>
    <phoneticPr fontId="4" type="noConversion"/>
  </si>
  <si>
    <t>강옥진님</t>
    <phoneticPr fontId="4" type="noConversion"/>
  </si>
  <si>
    <t>기형주님</t>
    <phoneticPr fontId="4" type="noConversion"/>
  </si>
  <si>
    <t>이기봉님</t>
    <phoneticPr fontId="4" type="noConversion"/>
  </si>
  <si>
    <t>백창훈님</t>
    <phoneticPr fontId="4" type="noConversion"/>
  </si>
  <si>
    <t>윤현식님</t>
    <phoneticPr fontId="4" type="noConversion"/>
  </si>
  <si>
    <t>이채형님</t>
    <phoneticPr fontId="4" type="noConversion"/>
  </si>
  <si>
    <t>박재훈님</t>
    <phoneticPr fontId="4" type="noConversion"/>
  </si>
  <si>
    <t>은현준님</t>
    <phoneticPr fontId="4" type="noConversion"/>
  </si>
  <si>
    <t>전혜미님</t>
    <phoneticPr fontId="4" type="noConversion"/>
  </si>
  <si>
    <t>이제나님</t>
    <phoneticPr fontId="4" type="noConversion"/>
  </si>
  <si>
    <t>김미영님</t>
    <phoneticPr fontId="4" type="noConversion"/>
  </si>
  <si>
    <t>엄진님</t>
    <phoneticPr fontId="4" type="noConversion"/>
  </si>
  <si>
    <t>정형근님</t>
    <phoneticPr fontId="4" type="noConversion"/>
  </si>
  <si>
    <t>8시10분</t>
    <phoneticPr fontId="4" type="noConversion"/>
  </si>
  <si>
    <t>한명건님</t>
    <phoneticPr fontId="4" type="noConversion"/>
  </si>
  <si>
    <t>오븐 크리너 이용 그릴 청소 실시</t>
    <phoneticPr fontId="4" type="noConversion"/>
  </si>
  <si>
    <t>4층 바질 정리</t>
    <phoneticPr fontId="4" type="noConversion"/>
  </si>
  <si>
    <t xml:space="preserve">피자냉장/냉동고, 샐러드 냉장고, 윈도우 냉장고 </t>
    <phoneticPr fontId="4" type="noConversion"/>
  </si>
  <si>
    <t>정리및 청소 실시</t>
    <phoneticPr fontId="4" type="noConversion"/>
  </si>
  <si>
    <t>김경진사원 휴무로 김초연사원 피자 파트 진행</t>
    <phoneticPr fontId="4" type="noConversion"/>
  </si>
  <si>
    <t>재활용 쓰레기통 청소 실시</t>
    <phoneticPr fontId="4" type="noConversion"/>
  </si>
  <si>
    <t>이주정님</t>
    <phoneticPr fontId="4" type="noConversion"/>
  </si>
  <si>
    <t>Sienna</t>
    <phoneticPr fontId="4" type="noConversion"/>
  </si>
  <si>
    <t>우오바</t>
    <phoneticPr fontId="4" type="noConversion"/>
  </si>
  <si>
    <t>양파피자</t>
    <phoneticPr fontId="4" type="noConversion"/>
  </si>
  <si>
    <t>안심스테이크</t>
    <phoneticPr fontId="4" type="noConversion"/>
  </si>
  <si>
    <t xml:space="preserve">디너영업 5시30분부터 시작되어 1,2,3층 만석이었습니다. </t>
    <phoneticPr fontId="4" type="noConversion"/>
  </si>
  <si>
    <t>9시이후부터 와인손님의 방문 이어져 매출에 도움되었습니다.</t>
    <phoneticPr fontId="4" type="noConversion"/>
  </si>
  <si>
    <t>(와인판매수량:10병)</t>
    <phoneticPr fontId="4" type="noConversion"/>
  </si>
  <si>
    <t xml:space="preserve"> -주차장 대청소 실시</t>
    <phoneticPr fontId="4" type="noConversion"/>
  </si>
  <si>
    <t xml:space="preserve"> -사무실 대청소 실시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</si>
</sst>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;[Red]&quot;₩&quot;#,##0"/>
    <numFmt numFmtId="177" formatCode="&quot;₩&quot;#,##0"/>
  </numFmts>
  <fonts count="15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42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0" fillId="0" borderId="0" xfId="0" applyNumberForma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10" fillId="0" borderId="0" xfId="0" applyFont="1"/>
    <xf numFmtId="0" fontId="0" fillId="0" borderId="0" xfId="0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20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2" fillId="2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20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20" fontId="6" fillId="0" borderId="21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0" xfId="0" applyFont="1" applyBorder="1" applyAlignment="1"/>
    <xf numFmtId="0" fontId="6" fillId="0" borderId="11" xfId="0" applyFont="1" applyBorder="1" applyAlignment="1"/>
    <xf numFmtId="0" fontId="6" fillId="0" borderId="8" xfId="0" applyFont="1" applyBorder="1" applyAlignment="1">
      <alignment horizontal="left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15" xfId="0" applyFont="1" applyBorder="1" applyAlignment="1"/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20" fontId="13" fillId="4" borderId="27" xfId="0" applyNumberFormat="1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20" fontId="14" fillId="4" borderId="27" xfId="0" applyNumberFormat="1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20" fontId="13" fillId="4" borderId="28" xfId="0" applyNumberFormat="1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20" fontId="13" fillId="0" borderId="27" xfId="0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20" fontId="14" fillId="0" borderId="27" xfId="0" applyNumberFormat="1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20" fontId="13" fillId="0" borderId="29" xfId="0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2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20" fontId="14" fillId="4" borderId="29" xfId="0" applyNumberFormat="1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/>
    </xf>
    <xf numFmtId="20" fontId="6" fillId="0" borderId="31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6" fillId="0" borderId="15" xfId="0" quotePrefix="1" applyFont="1" applyBorder="1" applyAlignment="1">
      <alignment horizontal="left"/>
    </xf>
    <xf numFmtId="0" fontId="6" fillId="0" borderId="10" xfId="0" quotePrefix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20" fontId="6" fillId="0" borderId="8" xfId="0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20" fontId="6" fillId="0" borderId="8" xfId="0" applyNumberFormat="1" applyFont="1" applyBorder="1" applyAlignment="1">
      <alignment horizontal="center" wrapText="1"/>
    </xf>
    <xf numFmtId="20" fontId="6" fillId="0" borderId="0" xfId="0" applyNumberFormat="1" applyFont="1" applyBorder="1" applyAlignment="1">
      <alignment horizontal="center" wrapText="1"/>
    </xf>
    <xf numFmtId="20" fontId="6" fillId="0" borderId="13" xfId="0" applyNumberFormat="1" applyFont="1" applyBorder="1" applyAlignment="1">
      <alignment horizontal="center" wrapText="1"/>
    </xf>
    <xf numFmtId="20" fontId="6" fillId="0" borderId="0" xfId="0" applyNumberFormat="1" applyFont="1" applyBorder="1" applyAlignment="1">
      <alignment horizontal="left" wrapText="1"/>
    </xf>
    <xf numFmtId="20" fontId="6" fillId="0" borderId="13" xfId="0" applyNumberFormat="1" applyFont="1" applyBorder="1" applyAlignment="1">
      <alignment horizontal="left" wrapText="1"/>
    </xf>
    <xf numFmtId="0" fontId="6" fillId="0" borderId="10" xfId="0" applyFont="1" applyBorder="1" applyAlignment="1"/>
    <xf numFmtId="0" fontId="6" fillId="0" borderId="12" xfId="0" applyFont="1" applyBorder="1" applyAlignment="1"/>
    <xf numFmtId="0" fontId="6" fillId="0" borderId="11" xfId="0" applyFont="1" applyBorder="1" applyAlignment="1"/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10" xfId="0" quotePrefix="1" applyFont="1" applyBorder="1" applyAlignment="1"/>
    <xf numFmtId="0" fontId="6" fillId="0" borderId="10" xfId="0" quotePrefix="1" applyFont="1" applyBorder="1" applyAlignment="1">
      <alignment horizontal="left"/>
    </xf>
    <xf numFmtId="0" fontId="6" fillId="2" borderId="2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20" fontId="6" fillId="0" borderId="8" xfId="0" applyNumberFormat="1" applyFont="1" applyBorder="1" applyAlignment="1">
      <alignment horizontal="left"/>
    </xf>
    <xf numFmtId="0" fontId="6" fillId="2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E28" sqref="E28:G2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36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500600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1697500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2198100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B6</f>
        <v>2198100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/>
      <c r="C11" s="21"/>
      <c r="D11" s="155"/>
      <c r="E11" s="22"/>
      <c r="F11" s="21"/>
      <c r="G11" s="23"/>
    </row>
    <row r="12" spans="1:9" ht="18" customHeight="1">
      <c r="A12" s="225"/>
      <c r="B12" s="21"/>
      <c r="C12" s="24"/>
      <c r="D12" s="155"/>
      <c r="E12" s="22"/>
      <c r="F12" s="21"/>
      <c r="G12" s="23"/>
    </row>
    <row r="13" spans="1:9" ht="17.100000000000001" customHeight="1">
      <c r="A13" s="226"/>
      <c r="B13" s="21"/>
      <c r="C13" s="21"/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 t="s">
        <v>37</v>
      </c>
      <c r="C16" s="28" t="s">
        <v>38</v>
      </c>
      <c r="D16" s="29">
        <v>3</v>
      </c>
      <c r="E16" s="203"/>
      <c r="F16" s="204"/>
      <c r="G16" s="205"/>
    </row>
    <row r="17" spans="1:7">
      <c r="A17" s="170"/>
      <c r="B17" s="28" t="s">
        <v>39</v>
      </c>
      <c r="C17" s="21" t="s">
        <v>40</v>
      </c>
      <c r="D17" s="21" t="s">
        <v>41</v>
      </c>
      <c r="E17" s="203"/>
      <c r="F17" s="204"/>
      <c r="G17" s="205"/>
    </row>
    <row r="18" spans="1:7">
      <c r="A18" s="170"/>
      <c r="B18" s="28"/>
      <c r="C18" s="21"/>
      <c r="D18" s="21"/>
      <c r="E18" s="203"/>
      <c r="F18" s="204"/>
      <c r="G18" s="205"/>
    </row>
    <row r="19" spans="1:7">
      <c r="A19" s="170"/>
      <c r="B19" s="28"/>
      <c r="C19" s="21"/>
      <c r="D19" s="21"/>
      <c r="E19" s="203"/>
      <c r="F19" s="204"/>
      <c r="G19" s="205"/>
    </row>
    <row r="20" spans="1:7">
      <c r="A20" s="170"/>
      <c r="B20" s="28"/>
      <c r="C20" s="21"/>
      <c r="D20" s="21"/>
      <c r="E20" s="203"/>
      <c r="F20" s="204"/>
      <c r="G20" s="205"/>
    </row>
    <row r="21" spans="1:7">
      <c r="A21" s="170"/>
      <c r="B21" s="28"/>
      <c r="C21" s="21"/>
      <c r="D21" s="21"/>
      <c r="E21" s="203"/>
      <c r="F21" s="204"/>
      <c r="G21" s="205"/>
    </row>
    <row r="22" spans="1:7">
      <c r="A22" s="171"/>
      <c r="B22" s="28"/>
      <c r="C22" s="21"/>
      <c r="D22" s="21"/>
      <c r="E22" s="203"/>
      <c r="F22" s="204"/>
      <c r="G22" s="205"/>
    </row>
    <row r="23" spans="1:7">
      <c r="A23" s="169" t="s">
        <v>25</v>
      </c>
      <c r="B23" s="28" t="s">
        <v>42</v>
      </c>
      <c r="C23" s="21" t="s">
        <v>47</v>
      </c>
      <c r="D23" s="21">
        <v>2</v>
      </c>
      <c r="E23" s="203"/>
      <c r="F23" s="204"/>
      <c r="G23" s="205"/>
    </row>
    <row r="24" spans="1:7">
      <c r="A24" s="170"/>
      <c r="B24" s="28" t="s">
        <v>43</v>
      </c>
      <c r="C24" s="21" t="s">
        <v>48</v>
      </c>
      <c r="D24" s="21">
        <v>2</v>
      </c>
      <c r="E24" s="203"/>
      <c r="F24" s="204"/>
      <c r="G24" s="205"/>
    </row>
    <row r="25" spans="1:7">
      <c r="A25" s="170"/>
      <c r="B25" s="28" t="s">
        <v>44</v>
      </c>
      <c r="C25" s="21" t="s">
        <v>49</v>
      </c>
      <c r="D25" s="21">
        <v>2</v>
      </c>
      <c r="E25" s="203"/>
      <c r="F25" s="204"/>
      <c r="G25" s="205"/>
    </row>
    <row r="26" spans="1:7">
      <c r="A26" s="170"/>
      <c r="B26" s="28" t="s">
        <v>44</v>
      </c>
      <c r="C26" s="21" t="s">
        <v>50</v>
      </c>
      <c r="D26" s="21">
        <v>2</v>
      </c>
      <c r="E26" s="203"/>
      <c r="F26" s="204"/>
      <c r="G26" s="205"/>
    </row>
    <row r="27" spans="1:7">
      <c r="A27" s="170"/>
      <c r="B27" s="28" t="s">
        <v>45</v>
      </c>
      <c r="C27" s="21" t="s">
        <v>51</v>
      </c>
      <c r="D27" s="21">
        <v>2</v>
      </c>
      <c r="E27" s="203"/>
      <c r="F27" s="204"/>
      <c r="G27" s="205"/>
    </row>
    <row r="28" spans="1:7">
      <c r="A28" s="170"/>
      <c r="B28" s="28" t="s">
        <v>45</v>
      </c>
      <c r="C28" s="21" t="s">
        <v>52</v>
      </c>
      <c r="D28" s="21" t="s">
        <v>53</v>
      </c>
      <c r="E28" s="203"/>
      <c r="F28" s="204"/>
      <c r="G28" s="205"/>
    </row>
    <row r="29" spans="1:7">
      <c r="A29" s="170"/>
      <c r="B29" s="28" t="s">
        <v>46</v>
      </c>
      <c r="C29" s="21" t="s">
        <v>54</v>
      </c>
      <c r="D29" s="21">
        <v>2</v>
      </c>
      <c r="E29" s="203"/>
      <c r="F29" s="204"/>
      <c r="G29" s="205"/>
    </row>
    <row r="30" spans="1:7">
      <c r="A30" s="170"/>
      <c r="B30" s="28"/>
      <c r="C30" s="21"/>
      <c r="D30" s="21"/>
      <c r="E30" s="203"/>
      <c r="F30" s="204"/>
      <c r="G30" s="205"/>
    </row>
    <row r="31" spans="1:7">
      <c r="A31" s="170"/>
      <c r="B31" s="28"/>
      <c r="C31" s="21"/>
      <c r="D31" s="21"/>
      <c r="E31" s="203"/>
      <c r="F31" s="204"/>
      <c r="G31" s="205"/>
    </row>
    <row r="32" spans="1:7">
      <c r="A32" s="168" t="s">
        <v>26</v>
      </c>
      <c r="B32" s="168"/>
      <c r="C32" s="168"/>
      <c r="D32" s="168"/>
      <c r="E32" s="168"/>
      <c r="F32" s="168"/>
      <c r="G32" s="168"/>
    </row>
    <row r="33" spans="1:9">
      <c r="A33" s="169" t="s">
        <v>27</v>
      </c>
      <c r="B33" s="172" t="s">
        <v>55</v>
      </c>
      <c r="C33" s="174"/>
      <c r="D33" s="169" t="s">
        <v>28</v>
      </c>
      <c r="E33" s="197" t="s">
        <v>61</v>
      </c>
      <c r="F33" s="198"/>
      <c r="G33" s="199"/>
    </row>
    <row r="34" spans="1:9" ht="17.25" customHeight="1">
      <c r="A34" s="170"/>
      <c r="B34" s="175" t="s">
        <v>56</v>
      </c>
      <c r="C34" s="177"/>
      <c r="D34" s="170"/>
      <c r="E34" s="175" t="s">
        <v>62</v>
      </c>
      <c r="F34" s="176"/>
      <c r="G34" s="177"/>
    </row>
    <row r="35" spans="1:9">
      <c r="A35" s="170"/>
      <c r="B35" s="175"/>
      <c r="C35" s="177"/>
      <c r="D35" s="170"/>
      <c r="E35" s="200"/>
      <c r="F35" s="201"/>
      <c r="G35" s="202"/>
    </row>
    <row r="36" spans="1:9">
      <c r="A36" s="170"/>
      <c r="B36" s="175" t="s">
        <v>58</v>
      </c>
      <c r="C36" s="177"/>
      <c r="D36" s="170"/>
      <c r="E36" s="200"/>
      <c r="F36" s="201"/>
      <c r="G36" s="202"/>
    </row>
    <row r="37" spans="1:9" ht="17.25" customHeight="1">
      <c r="A37" s="170"/>
      <c r="B37" s="175"/>
      <c r="C37" s="177"/>
      <c r="D37" s="170"/>
      <c r="E37" s="200"/>
      <c r="F37" s="201"/>
      <c r="G37" s="202"/>
    </row>
    <row r="38" spans="1:9" ht="17.25" customHeight="1">
      <c r="A38" s="170"/>
      <c r="B38" s="175"/>
      <c r="C38" s="177"/>
      <c r="D38" s="170"/>
      <c r="E38" s="189"/>
      <c r="F38" s="195"/>
      <c r="G38" s="196"/>
      <c r="I38" s="24"/>
    </row>
    <row r="39" spans="1:9" ht="18" customHeight="1">
      <c r="A39" s="170"/>
      <c r="B39" s="175"/>
      <c r="C39" s="177"/>
      <c r="D39" s="170"/>
      <c r="E39" s="189"/>
      <c r="F39" s="195"/>
      <c r="G39" s="196"/>
    </row>
    <row r="40" spans="1:9">
      <c r="A40" s="170"/>
      <c r="B40" s="175"/>
      <c r="C40" s="177"/>
      <c r="D40" s="170"/>
      <c r="E40" s="189"/>
      <c r="F40" s="190"/>
      <c r="G40" s="191"/>
    </row>
    <row r="41" spans="1:9" ht="15" customHeight="1">
      <c r="A41" s="170"/>
      <c r="B41" s="175"/>
      <c r="C41" s="177"/>
      <c r="D41" s="170"/>
      <c r="E41" s="192"/>
      <c r="F41" s="193"/>
      <c r="G41" s="194"/>
    </row>
    <row r="42" spans="1:9">
      <c r="A42" s="171"/>
      <c r="B42" s="175"/>
      <c r="C42" s="177"/>
      <c r="D42" s="171"/>
      <c r="E42" s="178"/>
      <c r="F42" s="181"/>
      <c r="G42" s="182"/>
    </row>
    <row r="43" spans="1:9">
      <c r="A43" s="168" t="s">
        <v>29</v>
      </c>
      <c r="B43" s="168"/>
      <c r="C43" s="168"/>
      <c r="D43" s="168"/>
      <c r="E43" s="168"/>
      <c r="F43" s="168"/>
      <c r="G43" s="168"/>
    </row>
    <row r="44" spans="1:9">
      <c r="A44" s="169" t="s">
        <v>27</v>
      </c>
      <c r="B44" s="172" t="s">
        <v>10</v>
      </c>
      <c r="C44" s="174"/>
      <c r="D44" s="169" t="s">
        <v>28</v>
      </c>
      <c r="E44" s="183"/>
      <c r="F44" s="184"/>
      <c r="G44" s="185"/>
    </row>
    <row r="45" spans="1:9">
      <c r="A45" s="171"/>
      <c r="B45" s="178" t="s">
        <v>10</v>
      </c>
      <c r="C45" s="180"/>
      <c r="D45" s="171"/>
      <c r="E45" s="186"/>
      <c r="F45" s="187"/>
      <c r="G45" s="188"/>
    </row>
    <row r="46" spans="1:9">
      <c r="A46" s="168" t="s">
        <v>30</v>
      </c>
      <c r="B46" s="168"/>
      <c r="C46" s="168"/>
      <c r="D46" s="168"/>
      <c r="E46" s="168"/>
      <c r="F46" s="168"/>
      <c r="G46" s="168"/>
    </row>
    <row r="47" spans="1:9">
      <c r="A47" s="169" t="s">
        <v>27</v>
      </c>
      <c r="B47" s="172" t="s">
        <v>57</v>
      </c>
      <c r="C47" s="173"/>
      <c r="D47" s="174"/>
      <c r="E47" s="169" t="s">
        <v>28</v>
      </c>
      <c r="F47" s="172"/>
      <c r="G47" s="174"/>
      <c r="H47" s="30"/>
    </row>
    <row r="48" spans="1:9">
      <c r="A48" s="170"/>
      <c r="B48" s="175" t="s">
        <v>59</v>
      </c>
      <c r="C48" s="176"/>
      <c r="D48" s="177"/>
      <c r="E48" s="170"/>
      <c r="F48" s="175" t="s">
        <v>10</v>
      </c>
      <c r="G48" s="177"/>
      <c r="H48" s="31"/>
    </row>
    <row r="49" spans="1:7">
      <c r="A49" s="170"/>
      <c r="B49" s="175" t="s">
        <v>60</v>
      </c>
      <c r="C49" s="176"/>
      <c r="D49" s="177"/>
      <c r="E49" s="170"/>
      <c r="F49" s="175" t="s">
        <v>10</v>
      </c>
      <c r="G49" s="177"/>
    </row>
    <row r="50" spans="1:7">
      <c r="A50" s="170"/>
      <c r="B50" s="175"/>
      <c r="C50" s="176"/>
      <c r="D50" s="177"/>
      <c r="E50" s="170"/>
      <c r="F50" s="175" t="s">
        <v>10</v>
      </c>
      <c r="G50" s="177"/>
    </row>
    <row r="51" spans="1:7">
      <c r="A51" s="170"/>
      <c r="B51" s="175" t="s">
        <v>10</v>
      </c>
      <c r="C51" s="176"/>
      <c r="D51" s="177"/>
      <c r="E51" s="170"/>
      <c r="F51" s="175" t="s">
        <v>10</v>
      </c>
      <c r="G51" s="177"/>
    </row>
    <row r="52" spans="1:7">
      <c r="A52" s="171"/>
      <c r="B52" s="178"/>
      <c r="C52" s="179"/>
      <c r="D52" s="180"/>
      <c r="E52" s="171"/>
      <c r="F52" s="175"/>
      <c r="G52" s="177"/>
    </row>
    <row r="53" spans="1:7">
      <c r="A53" s="144" t="s">
        <v>31</v>
      </c>
      <c r="B53" s="145"/>
      <c r="C53" s="32" t="s">
        <v>32</v>
      </c>
      <c r="D53" s="33">
        <f>B55+E55</f>
        <v>0</v>
      </c>
      <c r="E53" s="34"/>
      <c r="F53" s="146"/>
      <c r="G53" s="146"/>
    </row>
    <row r="54" spans="1:7">
      <c r="A54" s="151" t="s">
        <v>27</v>
      </c>
      <c r="B54" s="35" t="s">
        <v>33</v>
      </c>
      <c r="C54" s="35" t="s">
        <v>34</v>
      </c>
      <c r="D54" s="154" t="s">
        <v>28</v>
      </c>
      <c r="E54" s="35" t="s">
        <v>33</v>
      </c>
      <c r="F54" s="157" t="s">
        <v>34</v>
      </c>
      <c r="G54" s="158"/>
    </row>
    <row r="55" spans="1:7">
      <c r="A55" s="152"/>
      <c r="B55" s="159"/>
      <c r="C55" s="159"/>
      <c r="D55" s="155"/>
      <c r="E55" s="159"/>
      <c r="F55" s="162"/>
      <c r="G55" s="163"/>
    </row>
    <row r="56" spans="1:7">
      <c r="A56" s="152"/>
      <c r="B56" s="160"/>
      <c r="C56" s="160"/>
      <c r="D56" s="155"/>
      <c r="E56" s="160"/>
      <c r="F56" s="164"/>
      <c r="G56" s="165"/>
    </row>
    <row r="57" spans="1:7">
      <c r="A57" s="153"/>
      <c r="B57" s="161"/>
      <c r="C57" s="161"/>
      <c r="D57" s="156"/>
      <c r="E57" s="161"/>
      <c r="F57" s="166"/>
      <c r="G57" s="167"/>
    </row>
    <row r="58" spans="1:7">
      <c r="A58" s="147" t="s">
        <v>35</v>
      </c>
      <c r="B58" s="147"/>
      <c r="C58" s="147"/>
      <c r="D58" s="147"/>
      <c r="E58" s="147"/>
      <c r="F58" s="147"/>
      <c r="G58" s="147"/>
    </row>
    <row r="59" spans="1:7">
      <c r="A59" s="148"/>
      <c r="B59" s="149"/>
      <c r="C59" s="149"/>
      <c r="D59" s="149"/>
      <c r="E59" s="149"/>
      <c r="F59" s="149"/>
      <c r="G59" s="150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234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800500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1889350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2689850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B6+'0509'!B7:C7</f>
        <v>22865150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264</v>
      </c>
      <c r="C11" s="21">
        <v>10</v>
      </c>
      <c r="D11" s="155"/>
      <c r="E11" s="22"/>
      <c r="F11" s="21"/>
      <c r="G11" s="23"/>
    </row>
    <row r="12" spans="1:9" ht="18" customHeight="1">
      <c r="A12" s="225"/>
      <c r="B12" s="21" t="s">
        <v>265</v>
      </c>
      <c r="C12" s="21">
        <v>6</v>
      </c>
      <c r="D12" s="155"/>
      <c r="E12" s="22"/>
      <c r="F12" s="21"/>
      <c r="G12" s="23"/>
    </row>
    <row r="13" spans="1:9" ht="17.100000000000001" customHeight="1">
      <c r="A13" s="226"/>
      <c r="B13" s="21" t="s">
        <v>266</v>
      </c>
      <c r="C13" s="21">
        <v>6</v>
      </c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 t="s">
        <v>235</v>
      </c>
      <c r="C16" s="28" t="s">
        <v>237</v>
      </c>
      <c r="D16" s="29" t="s">
        <v>41</v>
      </c>
      <c r="E16" s="203" t="s">
        <v>10</v>
      </c>
      <c r="F16" s="204"/>
      <c r="G16" s="205"/>
    </row>
    <row r="17" spans="1:7">
      <c r="A17" s="170"/>
      <c r="B17" s="28" t="s">
        <v>236</v>
      </c>
      <c r="C17" s="21" t="s">
        <v>238</v>
      </c>
      <c r="D17" s="21">
        <v>7</v>
      </c>
      <c r="E17" s="203"/>
      <c r="F17" s="204"/>
      <c r="G17" s="205"/>
    </row>
    <row r="18" spans="1:7">
      <c r="A18" s="170"/>
      <c r="B18" s="28"/>
      <c r="C18" s="21"/>
      <c r="D18" s="21"/>
      <c r="E18" s="203"/>
      <c r="F18" s="204"/>
      <c r="G18" s="205"/>
    </row>
    <row r="19" spans="1:7">
      <c r="A19" s="170"/>
      <c r="B19" s="28" t="s">
        <v>10</v>
      </c>
      <c r="C19" s="21" t="s">
        <v>10</v>
      </c>
      <c r="D19" s="21" t="s">
        <v>10</v>
      </c>
      <c r="E19" s="203"/>
      <c r="F19" s="204"/>
      <c r="G19" s="205"/>
    </row>
    <row r="20" spans="1:7">
      <c r="A20" s="170"/>
      <c r="B20" s="28" t="s">
        <v>241</v>
      </c>
      <c r="C20" s="21" t="s">
        <v>242</v>
      </c>
      <c r="D20" s="21">
        <v>2</v>
      </c>
      <c r="E20" s="203"/>
      <c r="F20" s="204"/>
      <c r="G20" s="205"/>
    </row>
    <row r="21" spans="1:7">
      <c r="A21" s="170"/>
      <c r="B21" s="28" t="s">
        <v>240</v>
      </c>
      <c r="C21" s="21" t="s">
        <v>243</v>
      </c>
      <c r="D21" s="21">
        <v>2</v>
      </c>
      <c r="E21" s="203"/>
      <c r="F21" s="204"/>
      <c r="G21" s="205"/>
    </row>
    <row r="22" spans="1:7">
      <c r="A22" s="171"/>
      <c r="B22" s="28" t="s">
        <v>239</v>
      </c>
      <c r="C22" s="21" t="s">
        <v>244</v>
      </c>
      <c r="D22" s="21">
        <v>5</v>
      </c>
      <c r="E22" s="203"/>
      <c r="F22" s="204"/>
      <c r="G22" s="205"/>
    </row>
    <row r="23" spans="1:7">
      <c r="A23" s="169" t="s">
        <v>25</v>
      </c>
      <c r="B23" s="28" t="s">
        <v>43</v>
      </c>
      <c r="C23" s="21" t="s">
        <v>245</v>
      </c>
      <c r="D23" s="21">
        <v>2</v>
      </c>
      <c r="E23" s="203"/>
      <c r="F23" s="204"/>
      <c r="G23" s="205"/>
    </row>
    <row r="24" spans="1:7">
      <c r="A24" s="170"/>
      <c r="B24" s="28"/>
      <c r="C24" s="21" t="s">
        <v>246</v>
      </c>
      <c r="D24" s="21">
        <v>2</v>
      </c>
      <c r="E24" s="203"/>
      <c r="F24" s="204"/>
      <c r="G24" s="205"/>
    </row>
    <row r="25" spans="1:7">
      <c r="A25" s="170"/>
      <c r="B25" s="28" t="s">
        <v>85</v>
      </c>
      <c r="C25" s="21" t="s">
        <v>247</v>
      </c>
      <c r="D25" s="21">
        <v>2</v>
      </c>
      <c r="E25" s="203"/>
      <c r="F25" s="204"/>
      <c r="G25" s="205"/>
    </row>
    <row r="26" spans="1:7">
      <c r="A26" s="170"/>
      <c r="B26" s="28" t="s">
        <v>44</v>
      </c>
      <c r="C26" s="21" t="s">
        <v>248</v>
      </c>
      <c r="D26" s="21">
        <v>2</v>
      </c>
      <c r="E26" s="203"/>
      <c r="F26" s="204"/>
      <c r="G26" s="205"/>
    </row>
    <row r="27" spans="1:7">
      <c r="A27" s="170"/>
      <c r="B27" s="28" t="s">
        <v>44</v>
      </c>
      <c r="C27" s="21" t="s">
        <v>249</v>
      </c>
      <c r="D27" s="21">
        <v>8</v>
      </c>
      <c r="E27" s="203"/>
      <c r="F27" s="204"/>
      <c r="G27" s="205"/>
    </row>
    <row r="28" spans="1:7">
      <c r="A28" s="170"/>
      <c r="B28" s="28" t="s">
        <v>44</v>
      </c>
      <c r="C28" s="21" t="s">
        <v>250</v>
      </c>
      <c r="D28" s="21">
        <v>8</v>
      </c>
      <c r="E28" s="203" t="s">
        <v>255</v>
      </c>
      <c r="F28" s="204"/>
      <c r="G28" s="205"/>
    </row>
    <row r="29" spans="1:7">
      <c r="A29" s="170"/>
      <c r="B29" s="28" t="s">
        <v>44</v>
      </c>
      <c r="C29" s="21" t="s">
        <v>251</v>
      </c>
      <c r="D29" s="21">
        <v>2</v>
      </c>
      <c r="E29" s="203"/>
      <c r="F29" s="204"/>
      <c r="G29" s="205"/>
    </row>
    <row r="30" spans="1:7">
      <c r="A30" s="170"/>
      <c r="B30" s="28" t="s">
        <v>45</v>
      </c>
      <c r="C30" s="21" t="s">
        <v>252</v>
      </c>
      <c r="D30" s="21">
        <v>2</v>
      </c>
      <c r="E30" s="203"/>
      <c r="F30" s="204"/>
      <c r="G30" s="205"/>
    </row>
    <row r="31" spans="1:7">
      <c r="A31" s="170"/>
      <c r="B31" s="28" t="s">
        <v>45</v>
      </c>
      <c r="C31" s="21" t="s">
        <v>253</v>
      </c>
      <c r="D31" s="21">
        <v>3</v>
      </c>
      <c r="E31" s="55"/>
      <c r="F31" s="56"/>
      <c r="G31" s="57"/>
    </row>
    <row r="32" spans="1:7">
      <c r="A32" s="170"/>
      <c r="B32" s="28" t="s">
        <v>159</v>
      </c>
      <c r="C32" s="21" t="s">
        <v>254</v>
      </c>
      <c r="D32" s="21">
        <v>10</v>
      </c>
      <c r="E32" s="203" t="s">
        <v>256</v>
      </c>
      <c r="F32" s="204"/>
      <c r="G32" s="205"/>
    </row>
    <row r="33" spans="1:9">
      <c r="A33" s="168" t="s">
        <v>26</v>
      </c>
      <c r="B33" s="168"/>
      <c r="C33" s="168"/>
      <c r="D33" s="168"/>
      <c r="E33" s="168"/>
      <c r="F33" s="168"/>
      <c r="G33" s="168"/>
    </row>
    <row r="34" spans="1:9">
      <c r="A34" s="169" t="s">
        <v>27</v>
      </c>
      <c r="B34" s="172" t="s">
        <v>257</v>
      </c>
      <c r="C34" s="174"/>
      <c r="D34" s="169" t="s">
        <v>28</v>
      </c>
      <c r="E34" s="227" t="s">
        <v>267</v>
      </c>
      <c r="F34" s="198"/>
      <c r="G34" s="199"/>
    </row>
    <row r="35" spans="1:9" ht="17.25" customHeight="1">
      <c r="A35" s="170"/>
      <c r="B35" s="175"/>
      <c r="C35" s="177"/>
      <c r="D35" s="170"/>
      <c r="E35" s="175"/>
      <c r="F35" s="176"/>
      <c r="G35" s="177"/>
    </row>
    <row r="36" spans="1:9">
      <c r="A36" s="170"/>
      <c r="B36" s="175" t="s">
        <v>258</v>
      </c>
      <c r="C36" s="177"/>
      <c r="D36" s="170"/>
      <c r="E36" s="200"/>
      <c r="F36" s="201"/>
      <c r="G36" s="202"/>
    </row>
    <row r="37" spans="1:9">
      <c r="A37" s="170"/>
      <c r="B37" s="175" t="s">
        <v>259</v>
      </c>
      <c r="C37" s="177"/>
      <c r="D37" s="170"/>
      <c r="E37" s="200"/>
      <c r="F37" s="201"/>
      <c r="G37" s="202"/>
    </row>
    <row r="38" spans="1:9" ht="17.25" customHeight="1">
      <c r="A38" s="170"/>
      <c r="B38" s="175"/>
      <c r="C38" s="177"/>
      <c r="D38" s="170"/>
      <c r="E38" s="200"/>
      <c r="F38" s="201"/>
      <c r="G38" s="202"/>
    </row>
    <row r="39" spans="1:9" ht="17.25" customHeight="1">
      <c r="A39" s="170"/>
      <c r="B39" s="175" t="s">
        <v>262</v>
      </c>
      <c r="C39" s="177"/>
      <c r="D39" s="170"/>
      <c r="E39" s="189"/>
      <c r="F39" s="195"/>
      <c r="G39" s="196"/>
      <c r="I39" s="24"/>
    </row>
    <row r="40" spans="1:9" ht="18" customHeight="1">
      <c r="A40" s="170"/>
      <c r="B40" s="175" t="s">
        <v>263</v>
      </c>
      <c r="C40" s="177"/>
      <c r="D40" s="170"/>
      <c r="E40" s="189"/>
      <c r="F40" s="195"/>
      <c r="G40" s="196"/>
    </row>
    <row r="41" spans="1:9">
      <c r="A41" s="170"/>
      <c r="B41" s="175"/>
      <c r="C41" s="177"/>
      <c r="D41" s="170"/>
      <c r="E41" s="189"/>
      <c r="F41" s="190"/>
      <c r="G41" s="191"/>
    </row>
    <row r="42" spans="1:9" ht="15" customHeight="1">
      <c r="A42" s="170"/>
      <c r="B42" s="175"/>
      <c r="C42" s="177"/>
      <c r="D42" s="170"/>
      <c r="E42" s="192"/>
      <c r="F42" s="193"/>
      <c r="G42" s="194"/>
    </row>
    <row r="43" spans="1:9">
      <c r="A43" s="171"/>
      <c r="B43" s="175"/>
      <c r="C43" s="177"/>
      <c r="D43" s="171"/>
      <c r="E43" s="178"/>
      <c r="F43" s="181"/>
      <c r="G43" s="182"/>
    </row>
    <row r="44" spans="1:9">
      <c r="A44" s="168" t="s">
        <v>29</v>
      </c>
      <c r="B44" s="168"/>
      <c r="C44" s="168"/>
      <c r="D44" s="168"/>
      <c r="E44" s="168"/>
      <c r="F44" s="168"/>
      <c r="G44" s="168"/>
    </row>
    <row r="45" spans="1:9">
      <c r="A45" s="169" t="s">
        <v>27</v>
      </c>
      <c r="B45" s="172" t="s">
        <v>10</v>
      </c>
      <c r="C45" s="174"/>
      <c r="D45" s="169" t="s">
        <v>28</v>
      </c>
      <c r="E45" s="183"/>
      <c r="F45" s="184"/>
      <c r="G45" s="185"/>
    </row>
    <row r="46" spans="1:9">
      <c r="A46" s="171"/>
      <c r="B46" s="178" t="s">
        <v>10</v>
      </c>
      <c r="C46" s="180"/>
      <c r="D46" s="171"/>
      <c r="E46" s="186"/>
      <c r="F46" s="187"/>
      <c r="G46" s="188"/>
    </row>
    <row r="47" spans="1:9">
      <c r="A47" s="168" t="s">
        <v>30</v>
      </c>
      <c r="B47" s="168"/>
      <c r="C47" s="168"/>
      <c r="D47" s="168"/>
      <c r="E47" s="168"/>
      <c r="F47" s="168"/>
      <c r="G47" s="168"/>
    </row>
    <row r="48" spans="1:9">
      <c r="A48" s="169" t="s">
        <v>27</v>
      </c>
      <c r="B48" s="172" t="s">
        <v>260</v>
      </c>
      <c r="C48" s="173"/>
      <c r="D48" s="174"/>
      <c r="E48" s="169" t="s">
        <v>28</v>
      </c>
      <c r="F48" s="172"/>
      <c r="G48" s="174"/>
      <c r="H48" s="54"/>
    </row>
    <row r="49" spans="1:8">
      <c r="A49" s="170"/>
      <c r="B49" s="175" t="s">
        <v>261</v>
      </c>
      <c r="C49" s="176"/>
      <c r="D49" s="177"/>
      <c r="E49" s="170"/>
      <c r="F49" s="175" t="s">
        <v>10</v>
      </c>
      <c r="G49" s="177"/>
      <c r="H49" s="31"/>
    </row>
    <row r="50" spans="1:8">
      <c r="A50" s="170"/>
      <c r="B50" s="175"/>
      <c r="C50" s="176"/>
      <c r="D50" s="177"/>
      <c r="E50" s="170"/>
      <c r="F50" s="175" t="s">
        <v>10</v>
      </c>
      <c r="G50" s="177"/>
    </row>
    <row r="51" spans="1:8">
      <c r="A51" s="170"/>
      <c r="B51" s="175"/>
      <c r="C51" s="176"/>
      <c r="D51" s="177"/>
      <c r="E51" s="170"/>
      <c r="F51" s="175" t="s">
        <v>10</v>
      </c>
      <c r="G51" s="177"/>
    </row>
    <row r="52" spans="1:8">
      <c r="A52" s="170"/>
      <c r="B52" s="175" t="s">
        <v>10</v>
      </c>
      <c r="C52" s="176"/>
      <c r="D52" s="177"/>
      <c r="E52" s="170"/>
      <c r="F52" s="175" t="s">
        <v>10</v>
      </c>
      <c r="G52" s="177"/>
    </row>
    <row r="53" spans="1:8">
      <c r="A53" s="171"/>
      <c r="B53" s="178"/>
      <c r="C53" s="179"/>
      <c r="D53" s="180"/>
      <c r="E53" s="171"/>
      <c r="F53" s="175"/>
      <c r="G53" s="177"/>
    </row>
    <row r="54" spans="1:8">
      <c r="A54" s="144" t="s">
        <v>31</v>
      </c>
      <c r="B54" s="145"/>
      <c r="C54" s="32" t="s">
        <v>32</v>
      </c>
      <c r="D54" s="33">
        <f>B56+E56</f>
        <v>0</v>
      </c>
      <c r="E54" s="34"/>
      <c r="F54" s="146"/>
      <c r="G54" s="146"/>
    </row>
    <row r="55" spans="1:8">
      <c r="A55" s="151" t="s">
        <v>27</v>
      </c>
      <c r="B55" s="35" t="s">
        <v>33</v>
      </c>
      <c r="C55" s="35" t="s">
        <v>34</v>
      </c>
      <c r="D55" s="154" t="s">
        <v>28</v>
      </c>
      <c r="E55" s="35" t="s">
        <v>33</v>
      </c>
      <c r="F55" s="157" t="s">
        <v>34</v>
      </c>
      <c r="G55" s="158"/>
    </row>
    <row r="56" spans="1:8">
      <c r="A56" s="152"/>
      <c r="B56" s="159"/>
      <c r="C56" s="159"/>
      <c r="D56" s="155"/>
      <c r="E56" s="159"/>
      <c r="F56" s="162"/>
      <c r="G56" s="163"/>
    </row>
    <row r="57" spans="1:8">
      <c r="A57" s="152"/>
      <c r="B57" s="160"/>
      <c r="C57" s="160"/>
      <c r="D57" s="155"/>
      <c r="E57" s="160"/>
      <c r="F57" s="164"/>
      <c r="G57" s="165"/>
    </row>
    <row r="58" spans="1:8">
      <c r="A58" s="153"/>
      <c r="B58" s="161"/>
      <c r="C58" s="161"/>
      <c r="D58" s="156"/>
      <c r="E58" s="161"/>
      <c r="F58" s="166"/>
      <c r="G58" s="167"/>
    </row>
    <row r="59" spans="1:8">
      <c r="A59" s="147" t="s">
        <v>35</v>
      </c>
      <c r="B59" s="147"/>
      <c r="C59" s="147"/>
      <c r="D59" s="147"/>
      <c r="E59" s="147"/>
      <c r="F59" s="147"/>
      <c r="G59" s="147"/>
    </row>
    <row r="60" spans="1:8">
      <c r="A60" s="148"/>
      <c r="B60" s="149"/>
      <c r="C60" s="149"/>
      <c r="D60" s="149"/>
      <c r="E60" s="149"/>
      <c r="F60" s="149"/>
      <c r="G60" s="15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2"/>
    <mergeCell ref="E23:G23"/>
    <mergeCell ref="E24:G24"/>
    <mergeCell ref="E25:G25"/>
    <mergeCell ref="E26:G26"/>
    <mergeCell ref="E27:G27"/>
    <mergeCell ref="E28:G28"/>
    <mergeCell ref="E29:G29"/>
    <mergeCell ref="E30:G30"/>
    <mergeCell ref="E32:G32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0:C40"/>
    <mergeCell ref="E40:G40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7"/>
  <sheetViews>
    <sheetView topLeftCell="A4" workbookViewId="0">
      <selection activeCell="B8" sqref="B8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268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1095700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574700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1670400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B6+'0510'!B7:C7</f>
        <v>24535550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135</v>
      </c>
      <c r="C11" s="21">
        <v>3</v>
      </c>
      <c r="D11" s="155"/>
      <c r="E11" s="22"/>
      <c r="F11" s="21"/>
      <c r="G11" s="23"/>
    </row>
    <row r="12" spans="1:9" ht="18" customHeight="1">
      <c r="A12" s="225"/>
      <c r="B12" s="21" t="s">
        <v>279</v>
      </c>
      <c r="C12" s="21">
        <v>9</v>
      </c>
      <c r="D12" s="155"/>
      <c r="E12" s="22"/>
      <c r="F12" s="21"/>
      <c r="G12" s="23"/>
    </row>
    <row r="13" spans="1:9" ht="17.100000000000001" customHeight="1">
      <c r="A13" s="226"/>
      <c r="B13" s="21" t="s">
        <v>281</v>
      </c>
      <c r="C13" s="21">
        <v>4</v>
      </c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>
        <v>0.49305555555555558</v>
      </c>
      <c r="C16" s="28" t="s">
        <v>271</v>
      </c>
      <c r="D16" s="29">
        <v>9</v>
      </c>
      <c r="E16" s="203"/>
      <c r="F16" s="204"/>
      <c r="G16" s="205"/>
    </row>
    <row r="17" spans="1:7">
      <c r="A17" s="170"/>
      <c r="B17" s="28">
        <v>0.47916666666666669</v>
      </c>
      <c r="C17" s="21" t="s">
        <v>272</v>
      </c>
      <c r="D17" s="21">
        <v>2</v>
      </c>
      <c r="E17" s="203"/>
      <c r="F17" s="204"/>
      <c r="G17" s="205"/>
    </row>
    <row r="18" spans="1:7">
      <c r="A18" s="170"/>
      <c r="B18" s="28">
        <v>0.54166666666666663</v>
      </c>
      <c r="C18" s="21" t="s">
        <v>273</v>
      </c>
      <c r="D18" s="21">
        <v>3</v>
      </c>
      <c r="E18" s="203"/>
      <c r="F18" s="204"/>
      <c r="G18" s="205"/>
    </row>
    <row r="19" spans="1:7">
      <c r="A19" s="170"/>
      <c r="B19" s="28">
        <v>0.5</v>
      </c>
      <c r="C19" s="21" t="s">
        <v>274</v>
      </c>
      <c r="D19" s="21">
        <v>2</v>
      </c>
      <c r="E19" s="203"/>
      <c r="F19" s="204"/>
      <c r="G19" s="205"/>
    </row>
    <row r="20" spans="1:7">
      <c r="A20" s="170"/>
      <c r="B20" s="28"/>
      <c r="C20" s="21"/>
      <c r="D20" s="21"/>
      <c r="E20" s="203"/>
      <c r="F20" s="204"/>
      <c r="G20" s="205"/>
    </row>
    <row r="21" spans="1:7">
      <c r="A21" s="170"/>
      <c r="B21" s="28"/>
      <c r="C21" s="21"/>
      <c r="D21" s="21"/>
      <c r="E21" s="203"/>
      <c r="F21" s="204"/>
      <c r="G21" s="205"/>
    </row>
    <row r="22" spans="1:7">
      <c r="A22" s="171"/>
      <c r="B22" s="28"/>
      <c r="C22" s="21"/>
      <c r="D22" s="21"/>
      <c r="E22" s="203"/>
      <c r="F22" s="204"/>
      <c r="G22" s="205"/>
    </row>
    <row r="23" spans="1:7">
      <c r="A23" s="169" t="s">
        <v>25</v>
      </c>
      <c r="B23" s="28">
        <v>0.25</v>
      </c>
      <c r="C23" s="21" t="s">
        <v>275</v>
      </c>
      <c r="D23" s="21" t="s">
        <v>278</v>
      </c>
      <c r="E23" s="203"/>
      <c r="F23" s="204"/>
      <c r="G23" s="205"/>
    </row>
    <row r="24" spans="1:7">
      <c r="A24" s="170"/>
      <c r="B24" s="28">
        <v>0.22916666666666666</v>
      </c>
      <c r="C24" s="21" t="s">
        <v>276</v>
      </c>
      <c r="D24" s="21">
        <v>2</v>
      </c>
      <c r="E24" s="203"/>
      <c r="F24" s="204"/>
      <c r="G24" s="205"/>
    </row>
    <row r="25" spans="1:7">
      <c r="A25" s="170"/>
      <c r="B25" s="28">
        <v>0.3125</v>
      </c>
      <c r="C25" s="21" t="s">
        <v>277</v>
      </c>
      <c r="D25" s="21">
        <v>3</v>
      </c>
      <c r="E25" s="203"/>
      <c r="F25" s="204"/>
      <c r="G25" s="205"/>
    </row>
    <row r="26" spans="1:7">
      <c r="A26" s="170"/>
      <c r="B26" s="28"/>
      <c r="C26" s="21"/>
      <c r="D26" s="21"/>
      <c r="E26" s="203"/>
      <c r="F26" s="204"/>
      <c r="G26" s="205"/>
    </row>
    <row r="27" spans="1:7">
      <c r="A27" s="170"/>
      <c r="B27" s="28"/>
      <c r="C27" s="21"/>
      <c r="D27" s="21"/>
      <c r="E27" s="203"/>
      <c r="F27" s="204"/>
      <c r="G27" s="205"/>
    </row>
    <row r="28" spans="1:7">
      <c r="A28" s="170"/>
      <c r="B28" s="28"/>
      <c r="C28" s="21"/>
      <c r="D28" s="21"/>
      <c r="E28" s="203"/>
      <c r="F28" s="204"/>
      <c r="G28" s="205"/>
    </row>
    <row r="29" spans="1:7">
      <c r="A29" s="170"/>
      <c r="B29" s="28"/>
      <c r="C29" s="21"/>
      <c r="D29" s="21"/>
      <c r="E29" s="203"/>
      <c r="F29" s="204"/>
      <c r="G29" s="205"/>
    </row>
    <row r="30" spans="1:7">
      <c r="A30" s="170"/>
      <c r="B30" s="28"/>
      <c r="C30" s="21"/>
      <c r="D30" s="21"/>
      <c r="E30" s="203"/>
      <c r="F30" s="204"/>
      <c r="G30" s="205"/>
    </row>
    <row r="31" spans="1:7">
      <c r="A31" s="170"/>
      <c r="B31" s="28"/>
      <c r="C31" s="21"/>
      <c r="D31" s="21"/>
      <c r="E31" s="59"/>
      <c r="F31" s="60"/>
      <c r="G31" s="61"/>
    </row>
    <row r="32" spans="1:7">
      <c r="A32" s="170"/>
      <c r="B32" s="28"/>
      <c r="C32" s="21"/>
      <c r="D32" s="21"/>
      <c r="E32" s="203"/>
      <c r="F32" s="204"/>
      <c r="G32" s="205"/>
    </row>
    <row r="33" spans="1:9">
      <c r="A33" s="168" t="s">
        <v>26</v>
      </c>
      <c r="B33" s="168"/>
      <c r="C33" s="168"/>
      <c r="D33" s="168"/>
      <c r="E33" s="168"/>
      <c r="F33" s="168"/>
      <c r="G33" s="168"/>
    </row>
    <row r="34" spans="1:9">
      <c r="A34" s="169" t="s">
        <v>27</v>
      </c>
      <c r="B34" s="172" t="s">
        <v>269</v>
      </c>
      <c r="C34" s="174"/>
      <c r="D34" s="169" t="s">
        <v>28</v>
      </c>
      <c r="E34" s="197"/>
      <c r="F34" s="198"/>
      <c r="G34" s="199"/>
    </row>
    <row r="35" spans="1:9" ht="17.25" customHeight="1">
      <c r="A35" s="170"/>
      <c r="B35" s="175"/>
      <c r="C35" s="177"/>
      <c r="D35" s="170"/>
      <c r="E35" s="175"/>
      <c r="F35" s="176"/>
      <c r="G35" s="177"/>
    </row>
    <row r="36" spans="1:9">
      <c r="A36" s="170"/>
      <c r="B36" s="175" t="s">
        <v>270</v>
      </c>
      <c r="C36" s="177"/>
      <c r="D36" s="170"/>
      <c r="E36" s="200"/>
      <c r="F36" s="201"/>
      <c r="G36" s="202"/>
    </row>
    <row r="37" spans="1:9">
      <c r="A37" s="170"/>
      <c r="B37" s="175"/>
      <c r="C37" s="177"/>
      <c r="D37" s="170"/>
      <c r="E37" s="200"/>
      <c r="F37" s="201"/>
      <c r="G37" s="202"/>
    </row>
    <row r="38" spans="1:9" ht="17.25" customHeight="1">
      <c r="A38" s="170"/>
      <c r="B38" s="175"/>
      <c r="C38" s="177"/>
      <c r="D38" s="170"/>
      <c r="E38" s="200"/>
      <c r="F38" s="201"/>
      <c r="G38" s="202"/>
    </row>
    <row r="39" spans="1:9" ht="17.25" customHeight="1">
      <c r="A39" s="170"/>
      <c r="B39" s="175"/>
      <c r="C39" s="177"/>
      <c r="D39" s="170"/>
      <c r="E39" s="189"/>
      <c r="F39" s="195"/>
      <c r="G39" s="196"/>
      <c r="I39" s="24"/>
    </row>
    <row r="40" spans="1:9" ht="18" customHeight="1">
      <c r="A40" s="170"/>
      <c r="B40" s="175"/>
      <c r="C40" s="177"/>
      <c r="D40" s="170"/>
      <c r="E40" s="189"/>
      <c r="F40" s="195"/>
      <c r="G40" s="196"/>
    </row>
    <row r="41" spans="1:9">
      <c r="A41" s="170"/>
      <c r="B41" s="175"/>
      <c r="C41" s="177"/>
      <c r="D41" s="170"/>
      <c r="E41" s="189"/>
      <c r="F41" s="190"/>
      <c r="G41" s="191"/>
    </row>
    <row r="42" spans="1:9" ht="15" customHeight="1">
      <c r="A42" s="170"/>
      <c r="B42" s="175"/>
      <c r="C42" s="177"/>
      <c r="D42" s="170"/>
      <c r="E42" s="192"/>
      <c r="F42" s="193"/>
      <c r="G42" s="194"/>
    </row>
    <row r="43" spans="1:9">
      <c r="A43" s="171"/>
      <c r="B43" s="175"/>
      <c r="C43" s="177"/>
      <c r="D43" s="171"/>
      <c r="E43" s="178"/>
      <c r="F43" s="181"/>
      <c r="G43" s="182"/>
    </row>
    <row r="44" spans="1:9">
      <c r="A44" s="168" t="s">
        <v>29</v>
      </c>
      <c r="B44" s="168"/>
      <c r="C44" s="168"/>
      <c r="D44" s="168"/>
      <c r="E44" s="168"/>
      <c r="F44" s="168"/>
      <c r="G44" s="168"/>
    </row>
    <row r="45" spans="1:9">
      <c r="A45" s="169" t="s">
        <v>27</v>
      </c>
      <c r="B45" s="172" t="s">
        <v>10</v>
      </c>
      <c r="C45" s="174"/>
      <c r="D45" s="169" t="s">
        <v>28</v>
      </c>
      <c r="E45" s="183"/>
      <c r="F45" s="184"/>
      <c r="G45" s="185"/>
    </row>
    <row r="46" spans="1:9">
      <c r="A46" s="171"/>
      <c r="B46" s="178" t="s">
        <v>10</v>
      </c>
      <c r="C46" s="180"/>
      <c r="D46" s="171"/>
      <c r="E46" s="186"/>
      <c r="F46" s="187"/>
      <c r="G46" s="188"/>
    </row>
    <row r="47" spans="1:9">
      <c r="A47" s="168" t="s">
        <v>30</v>
      </c>
      <c r="B47" s="168"/>
      <c r="C47" s="168"/>
      <c r="D47" s="168"/>
      <c r="E47" s="168"/>
      <c r="F47" s="168"/>
      <c r="G47" s="168"/>
    </row>
    <row r="48" spans="1:9">
      <c r="A48" s="169" t="s">
        <v>27</v>
      </c>
      <c r="B48" s="172"/>
      <c r="C48" s="173"/>
      <c r="D48" s="174"/>
      <c r="E48" s="169" t="s">
        <v>28</v>
      </c>
      <c r="F48" s="228" t="s">
        <v>280</v>
      </c>
      <c r="G48" s="174"/>
      <c r="H48" s="58"/>
    </row>
    <row r="49" spans="1:8">
      <c r="A49" s="170"/>
      <c r="B49" s="175"/>
      <c r="C49" s="176"/>
      <c r="D49" s="177"/>
      <c r="E49" s="170"/>
      <c r="F49" s="175" t="s">
        <v>10</v>
      </c>
      <c r="G49" s="177"/>
      <c r="H49" s="31"/>
    </row>
    <row r="50" spans="1:8">
      <c r="A50" s="170"/>
      <c r="B50" s="175"/>
      <c r="C50" s="176"/>
      <c r="D50" s="177"/>
      <c r="E50" s="170"/>
      <c r="F50" s="175" t="s">
        <v>10</v>
      </c>
      <c r="G50" s="177"/>
    </row>
    <row r="51" spans="1:8">
      <c r="A51" s="170"/>
      <c r="B51" s="175"/>
      <c r="C51" s="176"/>
      <c r="D51" s="177"/>
      <c r="E51" s="170"/>
      <c r="F51" s="175" t="s">
        <v>10</v>
      </c>
      <c r="G51" s="177"/>
    </row>
    <row r="52" spans="1:8">
      <c r="A52" s="170"/>
      <c r="B52" s="175" t="s">
        <v>10</v>
      </c>
      <c r="C52" s="176"/>
      <c r="D52" s="177"/>
      <c r="E52" s="170"/>
      <c r="F52" s="175" t="s">
        <v>10</v>
      </c>
      <c r="G52" s="177"/>
    </row>
    <row r="53" spans="1:8">
      <c r="A53" s="171"/>
      <c r="B53" s="178"/>
      <c r="C53" s="179"/>
      <c r="D53" s="180"/>
      <c r="E53" s="171"/>
      <c r="F53" s="175"/>
      <c r="G53" s="177"/>
    </row>
    <row r="54" spans="1:8">
      <c r="A54" s="144" t="s">
        <v>31</v>
      </c>
      <c r="B54" s="145"/>
      <c r="C54" s="32" t="s">
        <v>32</v>
      </c>
      <c r="D54" s="33">
        <f>B56+E56</f>
        <v>0</v>
      </c>
      <c r="E54" s="34"/>
      <c r="F54" s="146"/>
      <c r="G54" s="146"/>
    </row>
    <row r="55" spans="1:8">
      <c r="A55" s="151" t="s">
        <v>27</v>
      </c>
      <c r="B55" s="35" t="s">
        <v>33</v>
      </c>
      <c r="C55" s="35" t="s">
        <v>34</v>
      </c>
      <c r="D55" s="154" t="s">
        <v>28</v>
      </c>
      <c r="E55" s="35" t="s">
        <v>33</v>
      </c>
      <c r="F55" s="157" t="s">
        <v>34</v>
      </c>
      <c r="G55" s="158"/>
    </row>
    <row r="56" spans="1:8">
      <c r="A56" s="152"/>
      <c r="B56" s="159"/>
      <c r="C56" s="159"/>
      <c r="D56" s="155"/>
      <c r="E56" s="159"/>
      <c r="F56" s="162"/>
      <c r="G56" s="163"/>
    </row>
    <row r="57" spans="1:8">
      <c r="A57" s="152"/>
      <c r="B57" s="160"/>
      <c r="C57" s="160"/>
      <c r="D57" s="155"/>
      <c r="E57" s="160"/>
      <c r="F57" s="164"/>
      <c r="G57" s="165"/>
    </row>
    <row r="58" spans="1:8">
      <c r="A58" s="153"/>
      <c r="B58" s="161"/>
      <c r="C58" s="161"/>
      <c r="D58" s="156"/>
      <c r="E58" s="161"/>
      <c r="F58" s="166"/>
      <c r="G58" s="167"/>
    </row>
    <row r="59" spans="1:8">
      <c r="A59" s="147" t="s">
        <v>35</v>
      </c>
      <c r="B59" s="147"/>
      <c r="C59" s="147"/>
      <c r="D59" s="147"/>
      <c r="E59" s="147"/>
      <c r="F59" s="147"/>
      <c r="G59" s="147"/>
    </row>
    <row r="60" spans="1:8">
      <c r="A60" s="148"/>
      <c r="B60" s="149"/>
      <c r="C60" s="149"/>
      <c r="D60" s="149"/>
      <c r="E60" s="149"/>
      <c r="F60" s="149"/>
      <c r="G60" s="15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2"/>
    <mergeCell ref="E23:G23"/>
    <mergeCell ref="E24:G24"/>
    <mergeCell ref="E25:G25"/>
    <mergeCell ref="E26:G26"/>
    <mergeCell ref="E27:G27"/>
    <mergeCell ref="E28:G28"/>
    <mergeCell ref="E29:G29"/>
    <mergeCell ref="E30:G30"/>
    <mergeCell ref="E32:G32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1:C41"/>
    <mergeCell ref="E41:G41"/>
    <mergeCell ref="B42:C42"/>
    <mergeCell ref="E42:G42"/>
    <mergeCell ref="B40:C40"/>
    <mergeCell ref="E40:G40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</mergeCells>
  <phoneticPr fontId="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282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1963200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1859100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3822300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B6+'0511'!B7:C7</f>
        <v>28357850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135</v>
      </c>
      <c r="C11" s="21"/>
      <c r="D11" s="155"/>
      <c r="E11" s="22"/>
      <c r="F11" s="21"/>
      <c r="G11" s="23"/>
    </row>
    <row r="12" spans="1:9" ht="18" customHeight="1">
      <c r="A12" s="225"/>
      <c r="B12" s="21" t="s">
        <v>279</v>
      </c>
      <c r="C12" s="21"/>
      <c r="D12" s="155"/>
      <c r="E12" s="22"/>
      <c r="F12" s="21"/>
      <c r="G12" s="23"/>
    </row>
    <row r="13" spans="1:9" ht="17.100000000000001" customHeight="1">
      <c r="A13" s="226"/>
      <c r="B13" s="21" t="s">
        <v>281</v>
      </c>
      <c r="C13" s="21"/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>
        <v>0.5</v>
      </c>
      <c r="C16" s="28" t="s">
        <v>283</v>
      </c>
      <c r="D16" s="29">
        <v>6</v>
      </c>
      <c r="E16" s="203"/>
      <c r="F16" s="204"/>
      <c r="G16" s="205"/>
    </row>
    <row r="17" spans="1:7">
      <c r="A17" s="170"/>
      <c r="B17" s="28">
        <v>0.52083333333333337</v>
      </c>
      <c r="C17" s="21" t="s">
        <v>284</v>
      </c>
      <c r="D17" s="21">
        <v>5</v>
      </c>
      <c r="E17" s="203"/>
      <c r="F17" s="204"/>
      <c r="G17" s="205"/>
    </row>
    <row r="18" spans="1:7">
      <c r="A18" s="170"/>
      <c r="B18" s="28"/>
      <c r="C18" s="21"/>
      <c r="D18" s="21"/>
      <c r="E18" s="203"/>
      <c r="F18" s="204"/>
      <c r="G18" s="205"/>
    </row>
    <row r="19" spans="1:7">
      <c r="A19" s="170"/>
      <c r="B19" s="28"/>
      <c r="C19" s="21"/>
      <c r="D19" s="21"/>
      <c r="E19" s="203"/>
      <c r="F19" s="204"/>
      <c r="G19" s="205"/>
    </row>
    <row r="20" spans="1:7">
      <c r="A20" s="170"/>
      <c r="B20" s="28"/>
      <c r="C20" s="21"/>
      <c r="D20" s="21"/>
      <c r="E20" s="203"/>
      <c r="F20" s="204"/>
      <c r="G20" s="205"/>
    </row>
    <row r="21" spans="1:7">
      <c r="A21" s="170"/>
      <c r="B21" s="28"/>
      <c r="C21" s="21"/>
      <c r="D21" s="21"/>
      <c r="E21" s="203"/>
      <c r="F21" s="204"/>
      <c r="G21" s="205"/>
    </row>
    <row r="22" spans="1:7" ht="18" thickBot="1">
      <c r="A22" s="229"/>
      <c r="B22" s="68"/>
      <c r="C22" s="69"/>
      <c r="D22" s="69"/>
      <c r="E22" s="230"/>
      <c r="F22" s="231"/>
      <c r="G22" s="232"/>
    </row>
    <row r="23" spans="1:7">
      <c r="A23" s="170" t="s">
        <v>25</v>
      </c>
      <c r="B23" s="66">
        <v>0.29166666666666669</v>
      </c>
      <c r="C23" s="67" t="s">
        <v>285</v>
      </c>
      <c r="D23" s="67">
        <v>4</v>
      </c>
      <c r="E23" s="186" t="s">
        <v>289</v>
      </c>
      <c r="F23" s="187"/>
      <c r="G23" s="188"/>
    </row>
    <row r="24" spans="1:7">
      <c r="A24" s="170"/>
      <c r="B24" s="28">
        <v>0.27083333333333331</v>
      </c>
      <c r="C24" s="21" t="s">
        <v>286</v>
      </c>
      <c r="D24" s="21">
        <v>4</v>
      </c>
      <c r="E24" s="203"/>
      <c r="F24" s="204"/>
      <c r="G24" s="205"/>
    </row>
    <row r="25" spans="1:7">
      <c r="A25" s="170"/>
      <c r="B25" s="28">
        <v>0.29166666666666669</v>
      </c>
      <c r="C25" s="21" t="s">
        <v>287</v>
      </c>
      <c r="D25" s="21">
        <v>5</v>
      </c>
      <c r="E25" s="203"/>
      <c r="F25" s="204"/>
      <c r="G25" s="205"/>
    </row>
    <row r="26" spans="1:7">
      <c r="A26" s="170"/>
      <c r="B26" s="28">
        <v>0.3125</v>
      </c>
      <c r="C26" s="21" t="s">
        <v>288</v>
      </c>
      <c r="D26" s="21">
        <v>3</v>
      </c>
      <c r="E26" s="203"/>
      <c r="F26" s="204"/>
      <c r="G26" s="205"/>
    </row>
    <row r="27" spans="1:7">
      <c r="A27" s="170"/>
      <c r="B27" s="28"/>
      <c r="C27" s="21"/>
      <c r="D27" s="21"/>
      <c r="E27" s="203"/>
      <c r="F27" s="204"/>
      <c r="G27" s="205"/>
    </row>
    <row r="28" spans="1:7">
      <c r="A28" s="170"/>
      <c r="B28" s="28"/>
      <c r="C28" s="21"/>
      <c r="D28" s="21"/>
      <c r="E28" s="203"/>
      <c r="F28" s="204"/>
      <c r="G28" s="205"/>
    </row>
    <row r="29" spans="1:7">
      <c r="A29" s="170"/>
      <c r="B29" s="28"/>
      <c r="C29" s="21"/>
      <c r="D29" s="21"/>
      <c r="E29" s="203"/>
      <c r="F29" s="204"/>
      <c r="G29" s="205"/>
    </row>
    <row r="30" spans="1:7">
      <c r="A30" s="170"/>
      <c r="B30" s="28"/>
      <c r="C30" s="21"/>
      <c r="D30" s="21"/>
      <c r="E30" s="203"/>
      <c r="F30" s="204"/>
      <c r="G30" s="205"/>
    </row>
    <row r="31" spans="1:7">
      <c r="A31" s="170"/>
      <c r="B31" s="28"/>
      <c r="C31" s="21"/>
      <c r="D31" s="21"/>
      <c r="E31" s="62"/>
      <c r="F31" s="63"/>
      <c r="G31" s="64"/>
    </row>
    <row r="32" spans="1:7">
      <c r="A32" s="170"/>
      <c r="B32" s="28"/>
      <c r="C32" s="21"/>
      <c r="D32" s="21"/>
      <c r="E32" s="203"/>
      <c r="F32" s="204"/>
      <c r="G32" s="205"/>
    </row>
    <row r="33" spans="1:9">
      <c r="A33" s="168" t="s">
        <v>26</v>
      </c>
      <c r="B33" s="168"/>
      <c r="C33" s="168"/>
      <c r="D33" s="168"/>
      <c r="E33" s="168"/>
      <c r="F33" s="168"/>
      <c r="G33" s="168"/>
    </row>
    <row r="34" spans="1:9">
      <c r="A34" s="169" t="s">
        <v>27</v>
      </c>
      <c r="B34" s="172" t="s">
        <v>290</v>
      </c>
      <c r="C34" s="174"/>
      <c r="D34" s="169" t="s">
        <v>28</v>
      </c>
      <c r="E34" s="197" t="s">
        <v>298</v>
      </c>
      <c r="F34" s="198"/>
      <c r="G34" s="199"/>
    </row>
    <row r="35" spans="1:9" ht="17.25" customHeight="1">
      <c r="A35" s="170"/>
      <c r="B35" s="175" t="s">
        <v>291</v>
      </c>
      <c r="C35" s="177"/>
      <c r="D35" s="170"/>
      <c r="E35" s="175" t="s">
        <v>302</v>
      </c>
      <c r="F35" s="176"/>
      <c r="G35" s="177"/>
    </row>
    <row r="36" spans="1:9">
      <c r="A36" s="170"/>
      <c r="B36" s="175" t="s">
        <v>293</v>
      </c>
      <c r="C36" s="177"/>
      <c r="D36" s="170"/>
      <c r="E36" s="175"/>
      <c r="F36" s="176"/>
      <c r="G36" s="177"/>
    </row>
    <row r="37" spans="1:9">
      <c r="A37" s="170"/>
      <c r="B37" s="175" t="s">
        <v>292</v>
      </c>
      <c r="C37" s="177"/>
      <c r="D37" s="170"/>
      <c r="E37" s="200"/>
      <c r="F37" s="201"/>
      <c r="G37" s="202"/>
    </row>
    <row r="38" spans="1:9" ht="17.25" customHeight="1">
      <c r="A38" s="170"/>
      <c r="B38" s="175" t="s">
        <v>294</v>
      </c>
      <c r="C38" s="177"/>
      <c r="D38" s="170"/>
      <c r="E38" s="200"/>
      <c r="F38" s="201"/>
      <c r="G38" s="202"/>
    </row>
    <row r="39" spans="1:9" ht="17.25" customHeight="1">
      <c r="A39" s="170"/>
      <c r="B39" s="175" t="s">
        <v>295</v>
      </c>
      <c r="C39" s="177"/>
      <c r="D39" s="170"/>
      <c r="E39" s="189"/>
      <c r="F39" s="195"/>
      <c r="G39" s="196"/>
      <c r="I39" s="24"/>
    </row>
    <row r="40" spans="1:9" ht="18" customHeight="1">
      <c r="A40" s="170"/>
      <c r="B40" s="175" t="s">
        <v>296</v>
      </c>
      <c r="C40" s="177"/>
      <c r="D40" s="170"/>
      <c r="E40" s="189"/>
      <c r="F40" s="195"/>
      <c r="G40" s="196"/>
    </row>
    <row r="41" spans="1:9">
      <c r="A41" s="170"/>
      <c r="B41" s="175" t="s">
        <v>297</v>
      </c>
      <c r="C41" s="177"/>
      <c r="D41" s="170"/>
      <c r="E41" s="189"/>
      <c r="F41" s="190"/>
      <c r="G41" s="191"/>
    </row>
    <row r="42" spans="1:9" ht="15" customHeight="1">
      <c r="A42" s="170"/>
      <c r="B42" s="175"/>
      <c r="C42" s="177"/>
      <c r="D42" s="170"/>
      <c r="E42" s="192"/>
      <c r="F42" s="193"/>
      <c r="G42" s="194"/>
    </row>
    <row r="43" spans="1:9">
      <c r="A43" s="171"/>
      <c r="B43" s="175"/>
      <c r="C43" s="177"/>
      <c r="D43" s="171"/>
      <c r="E43" s="178"/>
      <c r="F43" s="181"/>
      <c r="G43" s="182"/>
    </row>
    <row r="44" spans="1:9">
      <c r="A44" s="168" t="s">
        <v>29</v>
      </c>
      <c r="B44" s="168"/>
      <c r="C44" s="168"/>
      <c r="D44" s="168"/>
      <c r="E44" s="168"/>
      <c r="F44" s="168"/>
      <c r="G44" s="168"/>
    </row>
    <row r="45" spans="1:9">
      <c r="A45" s="169" t="s">
        <v>27</v>
      </c>
      <c r="B45" s="172" t="s">
        <v>10</v>
      </c>
      <c r="C45" s="174"/>
      <c r="D45" s="169" t="s">
        <v>28</v>
      </c>
      <c r="E45" s="183"/>
      <c r="F45" s="184"/>
      <c r="G45" s="185"/>
    </row>
    <row r="46" spans="1:9">
      <c r="A46" s="171"/>
      <c r="B46" s="178" t="s">
        <v>10</v>
      </c>
      <c r="C46" s="180"/>
      <c r="D46" s="171"/>
      <c r="E46" s="186"/>
      <c r="F46" s="187"/>
      <c r="G46" s="188"/>
    </row>
    <row r="47" spans="1:9">
      <c r="A47" s="168" t="s">
        <v>30</v>
      </c>
      <c r="B47" s="168"/>
      <c r="C47" s="168"/>
      <c r="D47" s="168"/>
      <c r="E47" s="168"/>
      <c r="F47" s="168"/>
      <c r="G47" s="168"/>
    </row>
    <row r="48" spans="1:9">
      <c r="A48" s="169" t="s">
        <v>27</v>
      </c>
      <c r="B48" s="172"/>
      <c r="C48" s="173"/>
      <c r="D48" s="174"/>
      <c r="E48" s="169" t="s">
        <v>28</v>
      </c>
      <c r="F48" s="172" t="s">
        <v>299</v>
      </c>
      <c r="G48" s="174"/>
      <c r="H48" s="65"/>
    </row>
    <row r="49" spans="1:8">
      <c r="A49" s="170"/>
      <c r="B49" s="175"/>
      <c r="C49" s="176"/>
      <c r="D49" s="177"/>
      <c r="E49" s="170"/>
      <c r="F49" s="175" t="s">
        <v>300</v>
      </c>
      <c r="G49" s="177"/>
      <c r="H49" s="31"/>
    </row>
    <row r="50" spans="1:8">
      <c r="A50" s="170"/>
      <c r="B50" s="175"/>
      <c r="C50" s="176"/>
      <c r="D50" s="177"/>
      <c r="E50" s="170"/>
      <c r="F50" s="175" t="s">
        <v>301</v>
      </c>
      <c r="G50" s="177"/>
    </row>
    <row r="51" spans="1:8">
      <c r="A51" s="170"/>
      <c r="B51" s="175"/>
      <c r="C51" s="176"/>
      <c r="D51" s="177"/>
      <c r="E51" s="170"/>
      <c r="F51" s="175" t="s">
        <v>10</v>
      </c>
      <c r="G51" s="177"/>
    </row>
    <row r="52" spans="1:8">
      <c r="A52" s="170"/>
      <c r="B52" s="175" t="s">
        <v>10</v>
      </c>
      <c r="C52" s="176"/>
      <c r="D52" s="177"/>
      <c r="E52" s="170"/>
      <c r="F52" s="175" t="s">
        <v>10</v>
      </c>
      <c r="G52" s="177"/>
    </row>
    <row r="53" spans="1:8">
      <c r="A53" s="171"/>
      <c r="B53" s="178"/>
      <c r="C53" s="179"/>
      <c r="D53" s="180"/>
      <c r="E53" s="171"/>
      <c r="F53" s="175"/>
      <c r="G53" s="177"/>
    </row>
    <row r="54" spans="1:8">
      <c r="A54" s="144" t="s">
        <v>31</v>
      </c>
      <c r="B54" s="145"/>
      <c r="C54" s="32" t="s">
        <v>32</v>
      </c>
      <c r="D54" s="33">
        <f>B56+E56</f>
        <v>0</v>
      </c>
      <c r="E54" s="34"/>
      <c r="F54" s="146"/>
      <c r="G54" s="146"/>
    </row>
    <row r="55" spans="1:8">
      <c r="A55" s="151" t="s">
        <v>27</v>
      </c>
      <c r="B55" s="35" t="s">
        <v>33</v>
      </c>
      <c r="C55" s="35" t="s">
        <v>34</v>
      </c>
      <c r="D55" s="154" t="s">
        <v>28</v>
      </c>
      <c r="E55" s="35" t="s">
        <v>33</v>
      </c>
      <c r="F55" s="157" t="s">
        <v>34</v>
      </c>
      <c r="G55" s="158"/>
    </row>
    <row r="56" spans="1:8">
      <c r="A56" s="152"/>
      <c r="B56" s="159"/>
      <c r="C56" s="159"/>
      <c r="D56" s="155"/>
      <c r="E56" s="159"/>
      <c r="F56" s="162"/>
      <c r="G56" s="163"/>
    </row>
    <row r="57" spans="1:8">
      <c r="A57" s="152"/>
      <c r="B57" s="160"/>
      <c r="C57" s="160"/>
      <c r="D57" s="155"/>
      <c r="E57" s="160"/>
      <c r="F57" s="164"/>
      <c r="G57" s="165"/>
    </row>
    <row r="58" spans="1:8">
      <c r="A58" s="153"/>
      <c r="B58" s="161"/>
      <c r="C58" s="161"/>
      <c r="D58" s="156"/>
      <c r="E58" s="161"/>
      <c r="F58" s="166"/>
      <c r="G58" s="167"/>
    </row>
    <row r="59" spans="1:8">
      <c r="A59" s="147" t="s">
        <v>35</v>
      </c>
      <c r="B59" s="147"/>
      <c r="C59" s="147"/>
      <c r="D59" s="147"/>
      <c r="E59" s="147"/>
      <c r="F59" s="147"/>
      <c r="G59" s="147"/>
    </row>
    <row r="60" spans="1:8">
      <c r="A60" s="148"/>
      <c r="B60" s="149"/>
      <c r="C60" s="149"/>
      <c r="D60" s="149"/>
      <c r="E60" s="149"/>
      <c r="F60" s="149"/>
      <c r="G60" s="15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E41:G41"/>
    <mergeCell ref="B42:C42"/>
    <mergeCell ref="E42:G42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1:C41"/>
    <mergeCell ref="A23:A32"/>
    <mergeCell ref="E23:G23"/>
    <mergeCell ref="E24:G24"/>
    <mergeCell ref="E25:G25"/>
    <mergeCell ref="E26:G26"/>
    <mergeCell ref="E27:G27"/>
    <mergeCell ref="E28:G28"/>
    <mergeCell ref="E29:G29"/>
    <mergeCell ref="E30:G30"/>
    <mergeCell ref="E32:G32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303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556000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981400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1537400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B6+'0512'!B7:C7</f>
        <v>29895250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311</v>
      </c>
      <c r="C11" s="21">
        <v>4</v>
      </c>
      <c r="D11" s="155"/>
      <c r="E11" s="22"/>
      <c r="F11" s="21"/>
      <c r="G11" s="23"/>
    </row>
    <row r="12" spans="1:9" ht="18" customHeight="1">
      <c r="A12" s="225"/>
      <c r="B12" s="21" t="s">
        <v>312</v>
      </c>
      <c r="C12" s="21">
        <v>4</v>
      </c>
      <c r="D12" s="155"/>
      <c r="E12" s="22"/>
      <c r="F12" s="21"/>
      <c r="G12" s="23"/>
    </row>
    <row r="13" spans="1:9" ht="17.100000000000001" customHeight="1">
      <c r="A13" s="226"/>
      <c r="B13" s="21" t="s">
        <v>313</v>
      </c>
      <c r="C13" s="21">
        <v>3</v>
      </c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>
        <v>0.5</v>
      </c>
      <c r="C16" s="28" t="s">
        <v>304</v>
      </c>
      <c r="D16" s="29">
        <v>2</v>
      </c>
      <c r="E16" s="203"/>
      <c r="F16" s="204"/>
      <c r="G16" s="205"/>
    </row>
    <row r="17" spans="1:7">
      <c r="A17" s="170"/>
      <c r="B17" s="28"/>
      <c r="C17" s="21"/>
      <c r="D17" s="21"/>
      <c r="E17" s="203"/>
      <c r="F17" s="204"/>
      <c r="G17" s="205"/>
    </row>
    <row r="18" spans="1:7">
      <c r="A18" s="170"/>
      <c r="B18" s="28"/>
      <c r="C18" s="21"/>
      <c r="D18" s="21"/>
      <c r="E18" s="203"/>
      <c r="F18" s="204"/>
      <c r="G18" s="205"/>
    </row>
    <row r="19" spans="1:7">
      <c r="A19" s="170"/>
      <c r="B19" s="28"/>
      <c r="C19" s="21"/>
      <c r="D19" s="21"/>
      <c r="E19" s="203"/>
      <c r="F19" s="204"/>
      <c r="G19" s="205"/>
    </row>
    <row r="20" spans="1:7">
      <c r="A20" s="170"/>
      <c r="B20" s="28"/>
      <c r="C20" s="21"/>
      <c r="D20" s="21"/>
      <c r="E20" s="203"/>
      <c r="F20" s="204"/>
      <c r="G20" s="205"/>
    </row>
    <row r="21" spans="1:7">
      <c r="A21" s="170"/>
      <c r="B21" s="28"/>
      <c r="C21" s="21"/>
      <c r="D21" s="21"/>
      <c r="E21" s="203"/>
      <c r="F21" s="204"/>
      <c r="G21" s="205"/>
    </row>
    <row r="22" spans="1:7" ht="18" thickBot="1">
      <c r="A22" s="229"/>
      <c r="B22" s="68"/>
      <c r="C22" s="69"/>
      <c r="D22" s="69"/>
      <c r="E22" s="230"/>
      <c r="F22" s="231"/>
      <c r="G22" s="232"/>
    </row>
    <row r="23" spans="1:7">
      <c r="A23" s="170" t="s">
        <v>25</v>
      </c>
      <c r="B23" s="66">
        <v>0.27083333333333331</v>
      </c>
      <c r="C23" s="67" t="s">
        <v>305</v>
      </c>
      <c r="D23" s="67">
        <v>3</v>
      </c>
      <c r="E23" s="186"/>
      <c r="F23" s="187"/>
      <c r="G23" s="188"/>
    </row>
    <row r="24" spans="1:7">
      <c r="A24" s="170"/>
      <c r="B24" s="28">
        <v>0.29166666666666669</v>
      </c>
      <c r="C24" s="21" t="s">
        <v>306</v>
      </c>
      <c r="D24" s="21">
        <v>5</v>
      </c>
      <c r="E24" s="203"/>
      <c r="F24" s="204"/>
      <c r="G24" s="205"/>
    </row>
    <row r="25" spans="1:7">
      <c r="A25" s="170"/>
      <c r="B25" s="28">
        <v>0.33333333333333331</v>
      </c>
      <c r="C25" s="21" t="s">
        <v>307</v>
      </c>
      <c r="D25" s="21">
        <v>2</v>
      </c>
      <c r="E25" s="203"/>
      <c r="F25" s="204"/>
      <c r="G25" s="205"/>
    </row>
    <row r="26" spans="1:7">
      <c r="A26" s="170"/>
      <c r="B26" s="28"/>
      <c r="C26" s="21"/>
      <c r="D26" s="21"/>
      <c r="E26" s="203"/>
      <c r="F26" s="204"/>
      <c r="G26" s="205"/>
    </row>
    <row r="27" spans="1:7">
      <c r="A27" s="170"/>
      <c r="B27" s="28"/>
      <c r="C27" s="21"/>
      <c r="D27" s="21"/>
      <c r="E27" s="203"/>
      <c r="F27" s="204"/>
      <c r="G27" s="205"/>
    </row>
    <row r="28" spans="1:7">
      <c r="A28" s="170"/>
      <c r="B28" s="28"/>
      <c r="C28" s="21"/>
      <c r="D28" s="21"/>
      <c r="E28" s="203"/>
      <c r="F28" s="204"/>
      <c r="G28" s="205"/>
    </row>
    <row r="29" spans="1:7">
      <c r="A29" s="170"/>
      <c r="B29" s="28"/>
      <c r="C29" s="21"/>
      <c r="D29" s="21"/>
      <c r="E29" s="203"/>
      <c r="F29" s="204"/>
      <c r="G29" s="205"/>
    </row>
    <row r="30" spans="1:7">
      <c r="A30" s="170"/>
      <c r="B30" s="28"/>
      <c r="C30" s="21"/>
      <c r="D30" s="21"/>
      <c r="E30" s="203"/>
      <c r="F30" s="204"/>
      <c r="G30" s="205"/>
    </row>
    <row r="31" spans="1:7">
      <c r="A31" s="170"/>
      <c r="B31" s="28"/>
      <c r="C31" s="21"/>
      <c r="D31" s="21"/>
      <c r="E31" s="70"/>
      <c r="F31" s="71"/>
      <c r="G31" s="72"/>
    </row>
    <row r="32" spans="1:7">
      <c r="A32" s="170"/>
      <c r="B32" s="28"/>
      <c r="C32" s="21"/>
      <c r="D32" s="21"/>
      <c r="E32" s="203"/>
      <c r="F32" s="204"/>
      <c r="G32" s="205"/>
    </row>
    <row r="33" spans="1:9">
      <c r="A33" s="168" t="s">
        <v>26</v>
      </c>
      <c r="B33" s="168"/>
      <c r="C33" s="168"/>
      <c r="D33" s="168"/>
      <c r="E33" s="168"/>
      <c r="F33" s="168"/>
      <c r="G33" s="168"/>
    </row>
    <row r="34" spans="1:9">
      <c r="A34" s="169" t="s">
        <v>27</v>
      </c>
      <c r="B34" s="172" t="s">
        <v>308</v>
      </c>
      <c r="C34" s="174"/>
      <c r="D34" s="169" t="s">
        <v>28</v>
      </c>
      <c r="E34" s="227"/>
      <c r="F34" s="198"/>
      <c r="G34" s="199"/>
    </row>
    <row r="35" spans="1:9" ht="17.25" customHeight="1">
      <c r="A35" s="170"/>
      <c r="B35" s="175" t="s">
        <v>309</v>
      </c>
      <c r="C35" s="177"/>
      <c r="D35" s="170"/>
      <c r="E35" s="175" t="s">
        <v>10</v>
      </c>
      <c r="F35" s="176"/>
      <c r="G35" s="177"/>
    </row>
    <row r="36" spans="1:9">
      <c r="A36" s="170"/>
      <c r="B36" s="175" t="s">
        <v>310</v>
      </c>
      <c r="C36" s="177"/>
      <c r="D36" s="170"/>
      <c r="E36" s="175"/>
      <c r="F36" s="176"/>
      <c r="G36" s="177"/>
    </row>
    <row r="37" spans="1:9">
      <c r="A37" s="170"/>
      <c r="B37" s="175"/>
      <c r="C37" s="177"/>
      <c r="D37" s="170"/>
      <c r="E37" s="200"/>
      <c r="F37" s="201"/>
      <c r="G37" s="202"/>
    </row>
    <row r="38" spans="1:9" ht="17.25" customHeight="1">
      <c r="A38" s="170"/>
      <c r="B38" s="175"/>
      <c r="C38" s="177"/>
      <c r="D38" s="170"/>
      <c r="E38" s="200"/>
      <c r="F38" s="201"/>
      <c r="G38" s="202"/>
    </row>
    <row r="39" spans="1:9" ht="17.25" customHeight="1">
      <c r="A39" s="170"/>
      <c r="B39" s="175"/>
      <c r="C39" s="177"/>
      <c r="D39" s="170"/>
      <c r="E39" s="189"/>
      <c r="F39" s="195"/>
      <c r="G39" s="196"/>
      <c r="I39" s="24"/>
    </row>
    <row r="40" spans="1:9" ht="18" customHeight="1">
      <c r="A40" s="170"/>
      <c r="B40" s="175"/>
      <c r="C40" s="177"/>
      <c r="D40" s="170"/>
      <c r="E40" s="189"/>
      <c r="F40" s="195"/>
      <c r="G40" s="196"/>
    </row>
    <row r="41" spans="1:9">
      <c r="A41" s="170"/>
      <c r="B41" s="175"/>
      <c r="C41" s="177"/>
      <c r="D41" s="170"/>
      <c r="E41" s="189"/>
      <c r="F41" s="190"/>
      <c r="G41" s="191"/>
    </row>
    <row r="42" spans="1:9" ht="15" customHeight="1">
      <c r="A42" s="170"/>
      <c r="B42" s="175"/>
      <c r="C42" s="177"/>
      <c r="D42" s="170"/>
      <c r="E42" s="192"/>
      <c r="F42" s="193"/>
      <c r="G42" s="194"/>
    </row>
    <row r="43" spans="1:9">
      <c r="A43" s="171"/>
      <c r="B43" s="175"/>
      <c r="C43" s="177"/>
      <c r="D43" s="171"/>
      <c r="E43" s="178"/>
      <c r="F43" s="181"/>
      <c r="G43" s="182"/>
    </row>
    <row r="44" spans="1:9">
      <c r="A44" s="168" t="s">
        <v>29</v>
      </c>
      <c r="B44" s="168"/>
      <c r="C44" s="168"/>
      <c r="D44" s="168"/>
      <c r="E44" s="168"/>
      <c r="F44" s="168"/>
      <c r="G44" s="168"/>
    </row>
    <row r="45" spans="1:9">
      <c r="A45" s="169" t="s">
        <v>27</v>
      </c>
      <c r="B45" s="172" t="s">
        <v>10</v>
      </c>
      <c r="C45" s="174"/>
      <c r="D45" s="169" t="s">
        <v>28</v>
      </c>
      <c r="E45" s="183"/>
      <c r="F45" s="184"/>
      <c r="G45" s="185"/>
    </row>
    <row r="46" spans="1:9">
      <c r="A46" s="171"/>
      <c r="B46" s="178" t="s">
        <v>10</v>
      </c>
      <c r="C46" s="180"/>
      <c r="D46" s="171"/>
      <c r="E46" s="186"/>
      <c r="F46" s="187"/>
      <c r="G46" s="188"/>
    </row>
    <row r="47" spans="1:9">
      <c r="A47" s="168" t="s">
        <v>30</v>
      </c>
      <c r="B47" s="168"/>
      <c r="C47" s="168"/>
      <c r="D47" s="168"/>
      <c r="E47" s="168"/>
      <c r="F47" s="168"/>
      <c r="G47" s="168"/>
    </row>
    <row r="48" spans="1:9">
      <c r="A48" s="169" t="s">
        <v>27</v>
      </c>
      <c r="B48" s="172"/>
      <c r="C48" s="173"/>
      <c r="D48" s="174"/>
      <c r="E48" s="169" t="s">
        <v>28</v>
      </c>
      <c r="F48" s="172"/>
      <c r="G48" s="174"/>
      <c r="H48" s="73"/>
    </row>
    <row r="49" spans="1:8">
      <c r="A49" s="170"/>
      <c r="B49" s="175"/>
      <c r="C49" s="176"/>
      <c r="D49" s="177"/>
      <c r="E49" s="170"/>
      <c r="F49" s="175"/>
      <c r="G49" s="177"/>
      <c r="H49" s="31"/>
    </row>
    <row r="50" spans="1:8">
      <c r="A50" s="170"/>
      <c r="B50" s="175"/>
      <c r="C50" s="176"/>
      <c r="D50" s="177"/>
      <c r="E50" s="170"/>
      <c r="F50" s="175"/>
      <c r="G50" s="177"/>
    </row>
    <row r="51" spans="1:8">
      <c r="A51" s="170"/>
      <c r="B51" s="175"/>
      <c r="C51" s="176"/>
      <c r="D51" s="177"/>
      <c r="E51" s="170"/>
      <c r="F51" s="175" t="s">
        <v>10</v>
      </c>
      <c r="G51" s="177"/>
    </row>
    <row r="52" spans="1:8">
      <c r="A52" s="170"/>
      <c r="B52" s="175" t="s">
        <v>10</v>
      </c>
      <c r="C52" s="176"/>
      <c r="D52" s="177"/>
      <c r="E52" s="170"/>
      <c r="F52" s="175" t="s">
        <v>10</v>
      </c>
      <c r="G52" s="177"/>
    </row>
    <row r="53" spans="1:8">
      <c r="A53" s="171"/>
      <c r="B53" s="178"/>
      <c r="C53" s="179"/>
      <c r="D53" s="180"/>
      <c r="E53" s="171"/>
      <c r="F53" s="175"/>
      <c r="G53" s="177"/>
    </row>
    <row r="54" spans="1:8">
      <c r="A54" s="144" t="s">
        <v>31</v>
      </c>
      <c r="B54" s="145"/>
      <c r="C54" s="32" t="s">
        <v>32</v>
      </c>
      <c r="D54" s="33">
        <f>B56+E56</f>
        <v>0</v>
      </c>
      <c r="E54" s="34"/>
      <c r="F54" s="146"/>
      <c r="G54" s="146"/>
    </row>
    <row r="55" spans="1:8">
      <c r="A55" s="151" t="s">
        <v>27</v>
      </c>
      <c r="B55" s="35" t="s">
        <v>33</v>
      </c>
      <c r="C55" s="35" t="s">
        <v>34</v>
      </c>
      <c r="D55" s="154" t="s">
        <v>28</v>
      </c>
      <c r="E55" s="35" t="s">
        <v>33</v>
      </c>
      <c r="F55" s="157" t="s">
        <v>34</v>
      </c>
      <c r="G55" s="158"/>
    </row>
    <row r="56" spans="1:8">
      <c r="A56" s="152"/>
      <c r="B56" s="159"/>
      <c r="C56" s="159"/>
      <c r="D56" s="155"/>
      <c r="E56" s="159"/>
      <c r="F56" s="162"/>
      <c r="G56" s="163"/>
    </row>
    <row r="57" spans="1:8">
      <c r="A57" s="152"/>
      <c r="B57" s="160"/>
      <c r="C57" s="160"/>
      <c r="D57" s="155"/>
      <c r="E57" s="160"/>
      <c r="F57" s="164"/>
      <c r="G57" s="165"/>
    </row>
    <row r="58" spans="1:8">
      <c r="A58" s="153"/>
      <c r="B58" s="161"/>
      <c r="C58" s="161"/>
      <c r="D58" s="156"/>
      <c r="E58" s="161"/>
      <c r="F58" s="166"/>
      <c r="G58" s="167"/>
    </row>
    <row r="59" spans="1:8">
      <c r="A59" s="147" t="s">
        <v>35</v>
      </c>
      <c r="B59" s="147"/>
      <c r="C59" s="147"/>
      <c r="D59" s="147"/>
      <c r="E59" s="147"/>
      <c r="F59" s="147"/>
      <c r="G59" s="147"/>
    </row>
    <row r="60" spans="1:8">
      <c r="A60" s="148"/>
      <c r="B60" s="149"/>
      <c r="C60" s="149"/>
      <c r="D60" s="149"/>
      <c r="E60" s="149"/>
      <c r="F60" s="149"/>
      <c r="G60" s="150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88">
    <mergeCell ref="A54:B54"/>
    <mergeCell ref="F54:G54"/>
    <mergeCell ref="A59:G59"/>
    <mergeCell ref="A60:G60"/>
    <mergeCell ref="A55:A58"/>
    <mergeCell ref="D55:D58"/>
    <mergeCell ref="F55:G55"/>
    <mergeCell ref="B56:B58"/>
    <mergeCell ref="C56:C58"/>
    <mergeCell ref="E56:E58"/>
    <mergeCell ref="F56:G58"/>
    <mergeCell ref="A47:G47"/>
    <mergeCell ref="A48:A53"/>
    <mergeCell ref="B48:D48"/>
    <mergeCell ref="E48:E53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B43:C43"/>
    <mergeCell ref="E43:G43"/>
    <mergeCell ref="A44:G44"/>
    <mergeCell ref="A45:A46"/>
    <mergeCell ref="B45:C45"/>
    <mergeCell ref="D45:D46"/>
    <mergeCell ref="E45:G45"/>
    <mergeCell ref="B46:C46"/>
    <mergeCell ref="E46:G46"/>
    <mergeCell ref="E41:G41"/>
    <mergeCell ref="B42:C42"/>
    <mergeCell ref="E42:G42"/>
    <mergeCell ref="B40:C40"/>
    <mergeCell ref="E40:G40"/>
    <mergeCell ref="A33:G33"/>
    <mergeCell ref="A34:A43"/>
    <mergeCell ref="B34:C34"/>
    <mergeCell ref="D34:D43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1:C41"/>
    <mergeCell ref="A23:A32"/>
    <mergeCell ref="E23:G23"/>
    <mergeCell ref="E24:G24"/>
    <mergeCell ref="E25:G25"/>
    <mergeCell ref="E26:G26"/>
    <mergeCell ref="E27:G27"/>
    <mergeCell ref="E28:G28"/>
    <mergeCell ref="E29:G29"/>
    <mergeCell ref="E30:G30"/>
    <mergeCell ref="E32:G32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2" max="2" width="20.44140625" customWidth="1"/>
    <col min="3" max="3" width="24.44140625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314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846000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1884270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2730270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B6+'0513'!B7:C7</f>
        <v>32625520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340</v>
      </c>
      <c r="C11" s="21">
        <v>4</v>
      </c>
      <c r="D11" s="155"/>
      <c r="E11" s="22"/>
      <c r="F11" s="21"/>
      <c r="G11" s="23"/>
    </row>
    <row r="12" spans="1:9" ht="18" customHeight="1">
      <c r="A12" s="225"/>
      <c r="B12" s="21" t="s">
        <v>341</v>
      </c>
      <c r="C12" s="24">
        <v>3</v>
      </c>
      <c r="D12" s="155"/>
      <c r="E12" s="22"/>
      <c r="F12" s="21"/>
      <c r="G12" s="23"/>
    </row>
    <row r="13" spans="1:9" ht="17.100000000000001" customHeight="1">
      <c r="A13" s="226"/>
      <c r="B13" s="21" t="s">
        <v>342</v>
      </c>
      <c r="C13" s="21">
        <v>4</v>
      </c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 t="s">
        <v>235</v>
      </c>
      <c r="C16" s="28" t="s">
        <v>315</v>
      </c>
      <c r="D16" s="29">
        <v>3</v>
      </c>
      <c r="E16" s="203"/>
      <c r="F16" s="204"/>
      <c r="G16" s="205"/>
    </row>
    <row r="17" spans="1:7">
      <c r="A17" s="170"/>
      <c r="B17" s="28" t="s">
        <v>80</v>
      </c>
      <c r="C17" s="21" t="s">
        <v>316</v>
      </c>
      <c r="D17" s="21">
        <v>4</v>
      </c>
      <c r="E17" s="203" t="s">
        <v>317</v>
      </c>
      <c r="F17" s="204"/>
      <c r="G17" s="205"/>
    </row>
    <row r="18" spans="1:7">
      <c r="A18" s="170"/>
      <c r="B18" s="28"/>
      <c r="C18" s="21"/>
      <c r="D18" s="21"/>
      <c r="E18" s="203"/>
      <c r="F18" s="204"/>
      <c r="G18" s="205"/>
    </row>
    <row r="19" spans="1:7">
      <c r="A19" s="170"/>
      <c r="B19" s="28"/>
      <c r="C19" s="21"/>
      <c r="D19" s="21"/>
      <c r="E19" s="203"/>
      <c r="F19" s="204"/>
      <c r="G19" s="205"/>
    </row>
    <row r="20" spans="1:7">
      <c r="A20" s="170"/>
      <c r="B20" s="28"/>
      <c r="C20" s="21"/>
      <c r="D20" s="21"/>
      <c r="E20" s="203"/>
      <c r="F20" s="204"/>
      <c r="G20" s="205"/>
    </row>
    <row r="21" spans="1:7">
      <c r="A21" s="170"/>
      <c r="B21" s="28"/>
      <c r="C21" s="21"/>
      <c r="D21" s="21"/>
      <c r="E21" s="203"/>
      <c r="F21" s="204"/>
      <c r="G21" s="205"/>
    </row>
    <row r="22" spans="1:7" ht="18" thickBot="1">
      <c r="A22" s="229"/>
      <c r="B22" s="68"/>
      <c r="C22" s="69"/>
      <c r="D22" s="69"/>
      <c r="E22" s="230"/>
      <c r="F22" s="231"/>
      <c r="G22" s="232"/>
    </row>
    <row r="23" spans="1:7">
      <c r="A23" s="170" t="s">
        <v>25</v>
      </c>
      <c r="B23" s="66" t="s">
        <v>44</v>
      </c>
      <c r="C23" s="67" t="s">
        <v>318</v>
      </c>
      <c r="D23" s="67">
        <v>5</v>
      </c>
      <c r="E23" s="186" t="s">
        <v>343</v>
      </c>
      <c r="F23" s="187"/>
      <c r="G23" s="188"/>
    </row>
    <row r="24" spans="1:7">
      <c r="A24" s="170"/>
      <c r="B24" s="28" t="s">
        <v>44</v>
      </c>
      <c r="C24" s="21" t="s">
        <v>319</v>
      </c>
      <c r="D24" s="21">
        <v>4</v>
      </c>
      <c r="E24" s="203"/>
      <c r="F24" s="204"/>
      <c r="G24" s="205"/>
    </row>
    <row r="25" spans="1:7">
      <c r="A25" s="170"/>
      <c r="B25" s="28" t="s">
        <v>197</v>
      </c>
      <c r="C25" s="21" t="s">
        <v>320</v>
      </c>
      <c r="D25" s="21">
        <v>4</v>
      </c>
      <c r="E25" s="203" t="s">
        <v>321</v>
      </c>
      <c r="F25" s="204"/>
      <c r="G25" s="205"/>
    </row>
    <row r="26" spans="1:7">
      <c r="A26" s="170"/>
      <c r="B26" s="28" t="s">
        <v>322</v>
      </c>
      <c r="C26" s="21" t="s">
        <v>323</v>
      </c>
      <c r="D26" s="21">
        <v>3</v>
      </c>
      <c r="E26" s="203" t="s">
        <v>94</v>
      </c>
      <c r="F26" s="204"/>
      <c r="G26" s="205"/>
    </row>
    <row r="27" spans="1:7">
      <c r="A27" s="170"/>
      <c r="B27" s="28"/>
      <c r="C27" s="21"/>
      <c r="D27" s="21"/>
      <c r="E27" s="203"/>
      <c r="F27" s="204"/>
      <c r="G27" s="205"/>
    </row>
    <row r="28" spans="1:7">
      <c r="A28" s="170"/>
      <c r="B28" s="28"/>
      <c r="C28" s="21"/>
      <c r="D28" s="21"/>
      <c r="E28" s="203"/>
      <c r="F28" s="204"/>
      <c r="G28" s="205"/>
    </row>
    <row r="29" spans="1:7">
      <c r="A29" s="170"/>
      <c r="B29" s="28"/>
      <c r="C29" s="21"/>
      <c r="D29" s="21"/>
      <c r="E29" s="203"/>
      <c r="F29" s="204"/>
      <c r="G29" s="205"/>
    </row>
    <row r="30" spans="1:7">
      <c r="A30" s="170"/>
      <c r="B30" s="28"/>
      <c r="C30" s="21"/>
      <c r="D30" s="21"/>
      <c r="E30" s="203"/>
      <c r="F30" s="204"/>
      <c r="G30" s="205"/>
    </row>
    <row r="31" spans="1:7">
      <c r="A31" s="170"/>
      <c r="B31" s="28"/>
      <c r="C31" s="21"/>
      <c r="D31" s="21"/>
      <c r="E31" s="203"/>
      <c r="F31" s="204"/>
      <c r="G31" s="205"/>
    </row>
    <row r="32" spans="1:7">
      <c r="A32" s="168" t="s">
        <v>26</v>
      </c>
      <c r="B32" s="168"/>
      <c r="C32" s="168"/>
      <c r="D32" s="168"/>
      <c r="E32" s="168"/>
      <c r="F32" s="168"/>
      <c r="G32" s="168"/>
    </row>
    <row r="33" spans="1:9">
      <c r="A33" s="169" t="s">
        <v>27</v>
      </c>
      <c r="B33" s="74" t="s">
        <v>324</v>
      </c>
      <c r="C33" s="75" t="s">
        <v>325</v>
      </c>
      <c r="D33" s="169" t="s">
        <v>28</v>
      </c>
      <c r="E33" s="197"/>
      <c r="F33" s="198"/>
      <c r="G33" s="199"/>
    </row>
    <row r="34" spans="1:9" ht="17.25" customHeight="1">
      <c r="A34" s="170"/>
      <c r="B34" s="31" t="s">
        <v>334</v>
      </c>
      <c r="C34" s="77" t="s">
        <v>326</v>
      </c>
      <c r="D34" s="170"/>
      <c r="E34" s="175"/>
      <c r="F34" s="176"/>
      <c r="G34" s="177"/>
    </row>
    <row r="35" spans="1:9">
      <c r="A35" s="170"/>
      <c r="B35" s="31" t="s">
        <v>339</v>
      </c>
      <c r="C35" s="77" t="s">
        <v>327</v>
      </c>
      <c r="D35" s="170"/>
      <c r="E35" s="200"/>
      <c r="F35" s="201"/>
      <c r="G35" s="202"/>
    </row>
    <row r="36" spans="1:9">
      <c r="A36" s="170"/>
      <c r="B36" s="31" t="s">
        <v>335</v>
      </c>
      <c r="C36" s="77" t="s">
        <v>328</v>
      </c>
      <c r="D36" s="170"/>
      <c r="E36" s="200"/>
      <c r="F36" s="201"/>
      <c r="G36" s="202"/>
    </row>
    <row r="37" spans="1:9" ht="17.25" customHeight="1">
      <c r="A37" s="170"/>
      <c r="B37" s="31" t="s">
        <v>336</v>
      </c>
      <c r="C37" s="77" t="s">
        <v>329</v>
      </c>
      <c r="D37" s="170"/>
      <c r="E37" s="200"/>
      <c r="F37" s="201"/>
      <c r="G37" s="202"/>
    </row>
    <row r="38" spans="1:9" ht="17.25" customHeight="1">
      <c r="A38" s="170"/>
      <c r="B38" s="31" t="s">
        <v>337</v>
      </c>
      <c r="C38" s="77" t="s">
        <v>330</v>
      </c>
      <c r="D38" s="170"/>
      <c r="E38" s="189"/>
      <c r="F38" s="195"/>
      <c r="G38" s="196"/>
      <c r="I38" s="24"/>
    </row>
    <row r="39" spans="1:9" ht="18" customHeight="1">
      <c r="A39" s="170"/>
      <c r="B39" s="31" t="s">
        <v>338</v>
      </c>
      <c r="C39" s="77" t="s">
        <v>331</v>
      </c>
      <c r="D39" s="170"/>
      <c r="E39" s="189"/>
      <c r="F39" s="195"/>
      <c r="G39" s="196"/>
    </row>
    <row r="40" spans="1:9">
      <c r="A40" s="170"/>
      <c r="B40" s="31" t="s">
        <v>331</v>
      </c>
      <c r="C40" s="77"/>
      <c r="D40" s="170"/>
      <c r="E40" s="189"/>
      <c r="F40" s="190"/>
      <c r="G40" s="191"/>
    </row>
    <row r="41" spans="1:9" ht="15" customHeight="1">
      <c r="A41" s="170"/>
      <c r="B41" s="31"/>
      <c r="C41" s="77"/>
      <c r="D41" s="170"/>
      <c r="E41" s="192"/>
      <c r="F41" s="193"/>
      <c r="G41" s="194"/>
    </row>
    <row r="42" spans="1:9">
      <c r="A42" s="171"/>
      <c r="B42" s="78"/>
      <c r="C42" s="79"/>
      <c r="D42" s="171"/>
      <c r="E42" s="178"/>
      <c r="F42" s="181"/>
      <c r="G42" s="182"/>
    </row>
    <row r="43" spans="1:9">
      <c r="A43" s="168" t="s">
        <v>29</v>
      </c>
      <c r="B43" s="168"/>
      <c r="C43" s="168"/>
      <c r="D43" s="168"/>
      <c r="E43" s="168"/>
      <c r="F43" s="168"/>
      <c r="G43" s="168"/>
    </row>
    <row r="44" spans="1:9">
      <c r="A44" s="169" t="s">
        <v>27</v>
      </c>
      <c r="B44" s="172" t="s">
        <v>10</v>
      </c>
      <c r="C44" s="174"/>
      <c r="D44" s="169" t="s">
        <v>28</v>
      </c>
      <c r="E44" s="183"/>
      <c r="F44" s="184"/>
      <c r="G44" s="185"/>
    </row>
    <row r="45" spans="1:9">
      <c r="A45" s="171"/>
      <c r="B45" s="178" t="s">
        <v>10</v>
      </c>
      <c r="C45" s="180"/>
      <c r="D45" s="171"/>
      <c r="E45" s="186"/>
      <c r="F45" s="187"/>
      <c r="G45" s="188"/>
    </row>
    <row r="46" spans="1:9">
      <c r="A46" s="168" t="s">
        <v>30</v>
      </c>
      <c r="B46" s="168"/>
      <c r="C46" s="168"/>
      <c r="D46" s="168"/>
      <c r="E46" s="168"/>
      <c r="F46" s="168"/>
      <c r="G46" s="168"/>
    </row>
    <row r="47" spans="1:9">
      <c r="A47" s="169" t="s">
        <v>27</v>
      </c>
      <c r="B47" s="172" t="s">
        <v>332</v>
      </c>
      <c r="C47" s="173"/>
      <c r="D47" s="174"/>
      <c r="E47" s="169" t="s">
        <v>28</v>
      </c>
      <c r="F47" s="172"/>
      <c r="G47" s="174"/>
      <c r="H47" s="76"/>
    </row>
    <row r="48" spans="1:9">
      <c r="A48" s="170"/>
      <c r="B48" s="175" t="s">
        <v>333</v>
      </c>
      <c r="C48" s="176"/>
      <c r="D48" s="177"/>
      <c r="E48" s="170"/>
      <c r="F48" s="175" t="s">
        <v>10</v>
      </c>
      <c r="G48" s="177"/>
      <c r="H48" s="31"/>
    </row>
    <row r="49" spans="1:7">
      <c r="A49" s="170"/>
      <c r="B49" s="175"/>
      <c r="C49" s="176"/>
      <c r="D49" s="177"/>
      <c r="E49" s="170"/>
      <c r="F49" s="175" t="s">
        <v>10</v>
      </c>
      <c r="G49" s="177"/>
    </row>
    <row r="50" spans="1:7">
      <c r="A50" s="170"/>
      <c r="B50" s="175"/>
      <c r="C50" s="176"/>
      <c r="D50" s="177"/>
      <c r="E50" s="170"/>
      <c r="F50" s="175" t="s">
        <v>10</v>
      </c>
      <c r="G50" s="177"/>
    </row>
    <row r="51" spans="1:7">
      <c r="A51" s="170"/>
      <c r="B51" s="175" t="s">
        <v>10</v>
      </c>
      <c r="C51" s="176"/>
      <c r="D51" s="177"/>
      <c r="E51" s="170"/>
      <c r="F51" s="175" t="s">
        <v>10</v>
      </c>
      <c r="G51" s="177"/>
    </row>
    <row r="52" spans="1:7">
      <c r="A52" s="171"/>
      <c r="B52" s="178"/>
      <c r="C52" s="179"/>
      <c r="D52" s="180"/>
      <c r="E52" s="171"/>
      <c r="F52" s="175"/>
      <c r="G52" s="177"/>
    </row>
    <row r="53" spans="1:7">
      <c r="A53" s="144" t="s">
        <v>31</v>
      </c>
      <c r="B53" s="145"/>
      <c r="C53" s="32" t="s">
        <v>32</v>
      </c>
      <c r="D53" s="33">
        <f>B55+E55</f>
        <v>0</v>
      </c>
      <c r="E53" s="34"/>
      <c r="F53" s="146"/>
      <c r="G53" s="146"/>
    </row>
    <row r="54" spans="1:7">
      <c r="A54" s="151" t="s">
        <v>27</v>
      </c>
      <c r="B54" s="35" t="s">
        <v>33</v>
      </c>
      <c r="C54" s="35" t="s">
        <v>34</v>
      </c>
      <c r="D54" s="154" t="s">
        <v>28</v>
      </c>
      <c r="E54" s="35" t="s">
        <v>33</v>
      </c>
      <c r="F54" s="157" t="s">
        <v>34</v>
      </c>
      <c r="G54" s="158"/>
    </row>
    <row r="55" spans="1:7">
      <c r="A55" s="152"/>
      <c r="B55" s="159"/>
      <c r="C55" s="159"/>
      <c r="D55" s="155"/>
      <c r="E55" s="159"/>
      <c r="F55" s="162"/>
      <c r="G55" s="163"/>
    </row>
    <row r="56" spans="1:7">
      <c r="A56" s="152"/>
      <c r="B56" s="160"/>
      <c r="C56" s="160"/>
      <c r="D56" s="155"/>
      <c r="E56" s="160"/>
      <c r="F56" s="164"/>
      <c r="G56" s="165"/>
    </row>
    <row r="57" spans="1:7">
      <c r="A57" s="153"/>
      <c r="B57" s="161"/>
      <c r="C57" s="161"/>
      <c r="D57" s="156"/>
      <c r="E57" s="161"/>
      <c r="F57" s="166"/>
      <c r="G57" s="167"/>
    </row>
    <row r="58" spans="1:7">
      <c r="A58" s="147" t="s">
        <v>35</v>
      </c>
      <c r="B58" s="147"/>
      <c r="C58" s="147"/>
      <c r="D58" s="147"/>
      <c r="E58" s="147"/>
      <c r="F58" s="147"/>
      <c r="G58" s="147"/>
    </row>
    <row r="59" spans="1:7">
      <c r="A59" s="148"/>
      <c r="B59" s="149"/>
      <c r="C59" s="149"/>
      <c r="D59" s="149"/>
      <c r="E59" s="149"/>
      <c r="F59" s="149"/>
      <c r="G59" s="150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78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3:G43"/>
    <mergeCell ref="A44:A45"/>
    <mergeCell ref="B44:C44"/>
    <mergeCell ref="D44:D45"/>
    <mergeCell ref="E44:G44"/>
    <mergeCell ref="B45:C45"/>
    <mergeCell ref="E45:G45"/>
    <mergeCell ref="A32:G32"/>
    <mergeCell ref="A33:A42"/>
    <mergeCell ref="D33:D42"/>
    <mergeCell ref="E33:G33"/>
    <mergeCell ref="E34:G34"/>
    <mergeCell ref="E35:G35"/>
    <mergeCell ref="E40:G40"/>
    <mergeCell ref="E41:G41"/>
    <mergeCell ref="E42:G42"/>
    <mergeCell ref="E36:G36"/>
    <mergeCell ref="E37:G37"/>
    <mergeCell ref="E38:G38"/>
    <mergeCell ref="E39:G39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344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1235800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1390800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2626600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B6+'0514'!B7:C7</f>
        <v>35252120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364</v>
      </c>
      <c r="C11" s="21">
        <v>4</v>
      </c>
      <c r="D11" s="155"/>
      <c r="E11" s="22"/>
      <c r="F11" s="21"/>
      <c r="G11" s="23"/>
    </row>
    <row r="12" spans="1:9" ht="18" customHeight="1">
      <c r="A12" s="225"/>
      <c r="B12" s="21" t="s">
        <v>365</v>
      </c>
      <c r="C12" s="24">
        <v>5</v>
      </c>
      <c r="D12" s="155"/>
      <c r="E12" s="22"/>
      <c r="F12" s="21"/>
      <c r="G12" s="23"/>
    </row>
    <row r="13" spans="1:9" ht="17.100000000000001" customHeight="1">
      <c r="A13" s="226"/>
      <c r="B13" s="21" t="s">
        <v>366</v>
      </c>
      <c r="C13" s="21">
        <v>12</v>
      </c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 t="s">
        <v>114</v>
      </c>
      <c r="C16" s="28" t="s">
        <v>345</v>
      </c>
      <c r="D16" s="29">
        <v>4</v>
      </c>
      <c r="E16" s="203" t="s">
        <v>352</v>
      </c>
      <c r="F16" s="204"/>
      <c r="G16" s="205"/>
    </row>
    <row r="17" spans="1:7">
      <c r="A17" s="170"/>
      <c r="B17" s="28" t="s">
        <v>78</v>
      </c>
      <c r="C17" s="21" t="s">
        <v>346</v>
      </c>
      <c r="D17" s="21">
        <v>6</v>
      </c>
      <c r="E17" s="203"/>
      <c r="F17" s="204"/>
      <c r="G17" s="205"/>
    </row>
    <row r="18" spans="1:7">
      <c r="A18" s="170"/>
      <c r="B18" s="28" t="s">
        <v>78</v>
      </c>
      <c r="C18" s="21" t="s">
        <v>347</v>
      </c>
      <c r="D18" s="21">
        <v>2</v>
      </c>
      <c r="E18" s="203"/>
      <c r="F18" s="204"/>
      <c r="G18" s="205"/>
    </row>
    <row r="19" spans="1:7">
      <c r="A19" s="170"/>
      <c r="B19" s="28" t="s">
        <v>37</v>
      </c>
      <c r="C19" s="21" t="s">
        <v>348</v>
      </c>
      <c r="D19" s="21">
        <v>7</v>
      </c>
      <c r="E19" s="203" t="s">
        <v>193</v>
      </c>
      <c r="F19" s="204"/>
      <c r="G19" s="205"/>
    </row>
    <row r="20" spans="1:7">
      <c r="A20" s="170"/>
      <c r="B20" s="28" t="s">
        <v>37</v>
      </c>
      <c r="C20" s="21" t="s">
        <v>349</v>
      </c>
      <c r="D20" s="21">
        <v>2</v>
      </c>
      <c r="E20" s="203"/>
      <c r="F20" s="204"/>
      <c r="G20" s="205"/>
    </row>
    <row r="21" spans="1:7">
      <c r="A21" s="170"/>
      <c r="B21" s="28" t="s">
        <v>80</v>
      </c>
      <c r="C21" s="21" t="s">
        <v>350</v>
      </c>
      <c r="D21" s="21">
        <v>8</v>
      </c>
      <c r="E21" s="203" t="s">
        <v>351</v>
      </c>
      <c r="F21" s="204"/>
      <c r="G21" s="205"/>
    </row>
    <row r="22" spans="1:7" ht="18" thickBot="1">
      <c r="A22" s="229"/>
      <c r="B22" s="68"/>
      <c r="C22" s="69"/>
      <c r="D22" s="69"/>
      <c r="E22" s="230"/>
      <c r="F22" s="231"/>
      <c r="G22" s="232"/>
    </row>
    <row r="23" spans="1:7">
      <c r="A23" s="170" t="s">
        <v>25</v>
      </c>
      <c r="B23" s="66" t="s">
        <v>353</v>
      </c>
      <c r="C23" s="67" t="s">
        <v>354</v>
      </c>
      <c r="D23" s="67">
        <v>2</v>
      </c>
      <c r="E23" s="186"/>
      <c r="F23" s="187"/>
      <c r="G23" s="188"/>
    </row>
    <row r="24" spans="1:7">
      <c r="A24" s="170"/>
      <c r="B24" s="28" t="s">
        <v>159</v>
      </c>
      <c r="C24" s="21" t="s">
        <v>355</v>
      </c>
      <c r="D24" s="21">
        <v>2</v>
      </c>
      <c r="E24" s="203"/>
      <c r="F24" s="204"/>
      <c r="G24" s="205"/>
    </row>
    <row r="25" spans="1:7">
      <c r="A25" s="170"/>
      <c r="B25" s="28" t="s">
        <v>46</v>
      </c>
      <c r="C25" s="21" t="s">
        <v>356</v>
      </c>
      <c r="D25" s="21">
        <v>2</v>
      </c>
      <c r="E25" s="203"/>
      <c r="F25" s="204"/>
      <c r="G25" s="205"/>
    </row>
    <row r="26" spans="1:7">
      <c r="A26" s="170"/>
      <c r="B26" s="28"/>
      <c r="C26" s="21"/>
      <c r="D26" s="21"/>
      <c r="E26" s="203"/>
      <c r="F26" s="204"/>
      <c r="G26" s="205"/>
    </row>
    <row r="27" spans="1:7">
      <c r="A27" s="170"/>
      <c r="B27" s="28"/>
      <c r="C27" s="21"/>
      <c r="D27" s="21"/>
      <c r="E27" s="203"/>
      <c r="F27" s="204"/>
      <c r="G27" s="205"/>
    </row>
    <row r="28" spans="1:7">
      <c r="A28" s="170"/>
      <c r="B28" s="28"/>
      <c r="C28" s="21"/>
      <c r="D28" s="21"/>
      <c r="E28" s="203"/>
      <c r="F28" s="204"/>
      <c r="G28" s="205"/>
    </row>
    <row r="29" spans="1:7">
      <c r="A29" s="170"/>
      <c r="B29" s="28"/>
      <c r="C29" s="21"/>
      <c r="D29" s="21"/>
      <c r="E29" s="203"/>
      <c r="F29" s="204"/>
      <c r="G29" s="205"/>
    </row>
    <row r="30" spans="1:7">
      <c r="A30" s="170"/>
      <c r="B30" s="28"/>
      <c r="C30" s="21"/>
      <c r="D30" s="21"/>
      <c r="E30" s="203"/>
      <c r="F30" s="204"/>
      <c r="G30" s="205"/>
    </row>
    <row r="31" spans="1:7">
      <c r="A31" s="170"/>
      <c r="B31" s="28"/>
      <c r="C31" s="21"/>
      <c r="D31" s="21"/>
      <c r="E31" s="203"/>
      <c r="F31" s="204"/>
      <c r="G31" s="205"/>
    </row>
    <row r="32" spans="1:7">
      <c r="A32" s="168" t="s">
        <v>26</v>
      </c>
      <c r="B32" s="168"/>
      <c r="C32" s="168"/>
      <c r="D32" s="168"/>
      <c r="E32" s="168"/>
      <c r="F32" s="168"/>
      <c r="G32" s="168"/>
    </row>
    <row r="33" spans="1:9">
      <c r="A33" s="169" t="s">
        <v>27</v>
      </c>
      <c r="B33" s="172" t="s">
        <v>357</v>
      </c>
      <c r="C33" s="174"/>
      <c r="D33" s="169" t="s">
        <v>28</v>
      </c>
      <c r="E33" s="197" t="s">
        <v>367</v>
      </c>
      <c r="F33" s="198"/>
      <c r="G33" s="199"/>
    </row>
    <row r="34" spans="1:9" ht="17.25" customHeight="1">
      <c r="A34" s="170"/>
      <c r="B34" s="175" t="s">
        <v>358</v>
      </c>
      <c r="C34" s="177"/>
      <c r="D34" s="170"/>
      <c r="E34" s="175" t="s">
        <v>368</v>
      </c>
      <c r="F34" s="176"/>
      <c r="G34" s="177"/>
    </row>
    <row r="35" spans="1:9">
      <c r="A35" s="170"/>
      <c r="B35" s="175" t="s">
        <v>359</v>
      </c>
      <c r="C35" s="177"/>
      <c r="D35" s="170"/>
      <c r="E35" s="175" t="s">
        <v>369</v>
      </c>
      <c r="F35" s="176"/>
      <c r="G35" s="177"/>
    </row>
    <row r="36" spans="1:9">
      <c r="A36" s="170"/>
      <c r="B36" s="175" t="s">
        <v>360</v>
      </c>
      <c r="C36" s="177"/>
      <c r="D36" s="170"/>
      <c r="E36" s="200"/>
      <c r="F36" s="201"/>
      <c r="G36" s="202"/>
    </row>
    <row r="37" spans="1:9" ht="17.25" customHeight="1">
      <c r="A37" s="170"/>
      <c r="B37" s="175" t="s">
        <v>361</v>
      </c>
      <c r="C37" s="177"/>
      <c r="D37" s="170"/>
      <c r="E37" s="200"/>
      <c r="F37" s="201"/>
      <c r="G37" s="202"/>
    </row>
    <row r="38" spans="1:9" ht="17.25" customHeight="1">
      <c r="A38" s="170"/>
      <c r="B38" s="175"/>
      <c r="C38" s="177"/>
      <c r="D38" s="170"/>
      <c r="E38" s="189"/>
      <c r="F38" s="195"/>
      <c r="G38" s="196"/>
      <c r="I38" s="24"/>
    </row>
    <row r="39" spans="1:9" ht="18" customHeight="1">
      <c r="A39" s="170"/>
      <c r="B39" s="175"/>
      <c r="C39" s="177"/>
      <c r="D39" s="170"/>
      <c r="E39" s="189"/>
      <c r="F39" s="195"/>
      <c r="G39" s="196"/>
    </row>
    <row r="40" spans="1:9">
      <c r="A40" s="170"/>
      <c r="B40" s="175"/>
      <c r="C40" s="177"/>
      <c r="D40" s="170"/>
      <c r="E40" s="189"/>
      <c r="F40" s="190"/>
      <c r="G40" s="191"/>
    </row>
    <row r="41" spans="1:9" ht="15" customHeight="1">
      <c r="A41" s="170"/>
      <c r="B41" s="175"/>
      <c r="C41" s="177"/>
      <c r="D41" s="170"/>
      <c r="E41" s="192"/>
      <c r="F41" s="193"/>
      <c r="G41" s="194"/>
    </row>
    <row r="42" spans="1:9">
      <c r="A42" s="171"/>
      <c r="B42" s="175"/>
      <c r="C42" s="177"/>
      <c r="D42" s="171"/>
      <c r="E42" s="178"/>
      <c r="F42" s="181"/>
      <c r="G42" s="182"/>
    </row>
    <row r="43" spans="1:9">
      <c r="A43" s="168" t="s">
        <v>29</v>
      </c>
      <c r="B43" s="168"/>
      <c r="C43" s="168"/>
      <c r="D43" s="168"/>
      <c r="E43" s="168"/>
      <c r="F43" s="168"/>
      <c r="G43" s="168"/>
    </row>
    <row r="44" spans="1:9">
      <c r="A44" s="169" t="s">
        <v>27</v>
      </c>
      <c r="B44" s="172" t="s">
        <v>10</v>
      </c>
      <c r="C44" s="174"/>
      <c r="D44" s="169" t="s">
        <v>28</v>
      </c>
      <c r="E44" s="183"/>
      <c r="F44" s="184"/>
      <c r="G44" s="185"/>
    </row>
    <row r="45" spans="1:9">
      <c r="A45" s="171"/>
      <c r="B45" s="178" t="s">
        <v>10</v>
      </c>
      <c r="C45" s="180"/>
      <c r="D45" s="171"/>
      <c r="E45" s="186"/>
      <c r="F45" s="187"/>
      <c r="G45" s="188"/>
    </row>
    <row r="46" spans="1:9">
      <c r="A46" s="168" t="s">
        <v>30</v>
      </c>
      <c r="B46" s="168"/>
      <c r="C46" s="168"/>
      <c r="D46" s="168"/>
      <c r="E46" s="168"/>
      <c r="F46" s="168"/>
      <c r="G46" s="168"/>
    </row>
    <row r="47" spans="1:9">
      <c r="A47" s="169" t="s">
        <v>27</v>
      </c>
      <c r="B47" s="172" t="s">
        <v>362</v>
      </c>
      <c r="C47" s="173"/>
      <c r="D47" s="174"/>
      <c r="E47" s="169" t="s">
        <v>28</v>
      </c>
      <c r="F47" s="172" t="s">
        <v>438</v>
      </c>
      <c r="G47" s="174"/>
      <c r="H47" s="80"/>
    </row>
    <row r="48" spans="1:9">
      <c r="A48" s="170"/>
      <c r="B48" s="175" t="s">
        <v>363</v>
      </c>
      <c r="C48" s="176"/>
      <c r="D48" s="177"/>
      <c r="E48" s="170"/>
      <c r="F48" s="175" t="s">
        <v>370</v>
      </c>
      <c r="G48" s="177"/>
      <c r="H48" s="31"/>
    </row>
    <row r="49" spans="1:7">
      <c r="A49" s="170"/>
      <c r="B49" s="175"/>
      <c r="C49" s="176"/>
      <c r="D49" s="177"/>
      <c r="E49" s="170"/>
      <c r="F49" s="175" t="s">
        <v>10</v>
      </c>
      <c r="G49" s="177"/>
    </row>
    <row r="50" spans="1:7">
      <c r="A50" s="170"/>
      <c r="B50" s="175"/>
      <c r="C50" s="176"/>
      <c r="D50" s="177"/>
      <c r="E50" s="170"/>
      <c r="F50" s="175" t="s">
        <v>10</v>
      </c>
      <c r="G50" s="177"/>
    </row>
    <row r="51" spans="1:7">
      <c r="A51" s="170"/>
      <c r="B51" s="175" t="s">
        <v>10</v>
      </c>
      <c r="C51" s="176"/>
      <c r="D51" s="177"/>
      <c r="E51" s="170"/>
      <c r="F51" s="175" t="s">
        <v>10</v>
      </c>
      <c r="G51" s="177"/>
    </row>
    <row r="52" spans="1:7">
      <c r="A52" s="171"/>
      <c r="B52" s="178"/>
      <c r="C52" s="179"/>
      <c r="D52" s="180"/>
      <c r="E52" s="171"/>
      <c r="F52" s="175"/>
      <c r="G52" s="177"/>
    </row>
    <row r="53" spans="1:7">
      <c r="A53" s="144" t="s">
        <v>31</v>
      </c>
      <c r="B53" s="145"/>
      <c r="C53" s="32" t="s">
        <v>32</v>
      </c>
      <c r="D53" s="33">
        <f>B55+E55</f>
        <v>0</v>
      </c>
      <c r="E53" s="34"/>
      <c r="F53" s="146"/>
      <c r="G53" s="146"/>
    </row>
    <row r="54" spans="1:7">
      <c r="A54" s="151" t="s">
        <v>27</v>
      </c>
      <c r="B54" s="35" t="s">
        <v>33</v>
      </c>
      <c r="C54" s="35" t="s">
        <v>34</v>
      </c>
      <c r="D54" s="154" t="s">
        <v>28</v>
      </c>
      <c r="E54" s="35" t="s">
        <v>33</v>
      </c>
      <c r="F54" s="157" t="s">
        <v>34</v>
      </c>
      <c r="G54" s="158"/>
    </row>
    <row r="55" spans="1:7">
      <c r="A55" s="152"/>
      <c r="B55" s="159"/>
      <c r="C55" s="159"/>
      <c r="D55" s="155"/>
      <c r="E55" s="159"/>
      <c r="F55" s="162"/>
      <c r="G55" s="163"/>
    </row>
    <row r="56" spans="1:7">
      <c r="A56" s="152"/>
      <c r="B56" s="160"/>
      <c r="C56" s="160"/>
      <c r="D56" s="155"/>
      <c r="E56" s="160"/>
      <c r="F56" s="164"/>
      <c r="G56" s="165"/>
    </row>
    <row r="57" spans="1:7">
      <c r="A57" s="153"/>
      <c r="B57" s="161"/>
      <c r="C57" s="161"/>
      <c r="D57" s="156"/>
      <c r="E57" s="161"/>
      <c r="F57" s="166"/>
      <c r="G57" s="167"/>
    </row>
    <row r="58" spans="1:7">
      <c r="A58" s="147" t="s">
        <v>35</v>
      </c>
      <c r="B58" s="147"/>
      <c r="C58" s="147"/>
      <c r="D58" s="147"/>
      <c r="E58" s="147"/>
      <c r="F58" s="147"/>
      <c r="G58" s="147"/>
    </row>
    <row r="59" spans="1:7">
      <c r="A59" s="148"/>
      <c r="B59" s="149"/>
      <c r="C59" s="149"/>
      <c r="D59" s="149"/>
      <c r="E59" s="149"/>
      <c r="F59" s="149"/>
      <c r="G59" s="150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371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420000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1900250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2320250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B6+'0515'!B7:C7</f>
        <v>37572370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364</v>
      </c>
      <c r="C11" s="21">
        <v>7</v>
      </c>
      <c r="D11" s="155"/>
      <c r="E11" s="22"/>
      <c r="F11" s="21"/>
      <c r="G11" s="23"/>
    </row>
    <row r="12" spans="1:9" ht="18" customHeight="1">
      <c r="A12" s="225"/>
      <c r="B12" s="21" t="s">
        <v>134</v>
      </c>
      <c r="C12" s="24">
        <v>7</v>
      </c>
      <c r="D12" s="155"/>
      <c r="E12" s="22"/>
      <c r="F12" s="21"/>
      <c r="G12" s="23"/>
    </row>
    <row r="13" spans="1:9" ht="17.100000000000001" customHeight="1">
      <c r="A13" s="226"/>
      <c r="B13" s="21" t="s">
        <v>151</v>
      </c>
      <c r="C13" s="21">
        <v>8</v>
      </c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>
        <v>0.47916666666666669</v>
      </c>
      <c r="C16" s="28" t="s">
        <v>372</v>
      </c>
      <c r="D16" s="29">
        <v>8</v>
      </c>
      <c r="E16" s="203"/>
      <c r="F16" s="204"/>
      <c r="G16" s="205"/>
    </row>
    <row r="17" spans="1:7">
      <c r="A17" s="170"/>
      <c r="B17" s="28"/>
      <c r="C17" s="21"/>
      <c r="D17" s="21"/>
      <c r="E17" s="203"/>
      <c r="F17" s="204"/>
      <c r="G17" s="205"/>
    </row>
    <row r="18" spans="1:7">
      <c r="A18" s="170"/>
      <c r="B18" s="28"/>
      <c r="C18" s="21"/>
      <c r="D18" s="21"/>
      <c r="E18" s="203"/>
      <c r="F18" s="204"/>
      <c r="G18" s="205"/>
    </row>
    <row r="19" spans="1:7">
      <c r="A19" s="170"/>
      <c r="B19" s="28"/>
      <c r="C19" s="21"/>
      <c r="D19" s="21"/>
      <c r="E19" s="203"/>
      <c r="F19" s="204"/>
      <c r="G19" s="205"/>
    </row>
    <row r="20" spans="1:7">
      <c r="A20" s="170"/>
      <c r="B20" s="28"/>
      <c r="C20" s="21"/>
      <c r="D20" s="21"/>
      <c r="E20" s="203"/>
      <c r="F20" s="204"/>
      <c r="G20" s="205"/>
    </row>
    <row r="21" spans="1:7">
      <c r="A21" s="170"/>
      <c r="B21" s="28"/>
      <c r="C21" s="21"/>
      <c r="D21" s="21"/>
      <c r="E21" s="203"/>
      <c r="F21" s="204"/>
      <c r="G21" s="205"/>
    </row>
    <row r="22" spans="1:7" ht="18" thickBot="1">
      <c r="A22" s="229"/>
      <c r="B22" s="68"/>
      <c r="C22" s="69"/>
      <c r="D22" s="69"/>
      <c r="E22" s="230"/>
      <c r="F22" s="231"/>
      <c r="G22" s="232"/>
    </row>
    <row r="23" spans="1:7">
      <c r="A23" s="170" t="s">
        <v>25</v>
      </c>
      <c r="B23" s="66">
        <v>0.375</v>
      </c>
      <c r="C23" s="67" t="s">
        <v>373</v>
      </c>
      <c r="D23" s="67">
        <v>4</v>
      </c>
      <c r="E23" s="186"/>
      <c r="F23" s="187"/>
      <c r="G23" s="188"/>
    </row>
    <row r="24" spans="1:7">
      <c r="A24" s="170"/>
      <c r="B24" s="28">
        <v>0.29166666666666669</v>
      </c>
      <c r="C24" s="21" t="s">
        <v>374</v>
      </c>
      <c r="D24" s="21">
        <v>2</v>
      </c>
      <c r="E24" s="203"/>
      <c r="F24" s="204"/>
      <c r="G24" s="205"/>
    </row>
    <row r="25" spans="1:7">
      <c r="A25" s="170"/>
      <c r="B25" s="28">
        <v>0.33333333333333331</v>
      </c>
      <c r="C25" s="21" t="s">
        <v>375</v>
      </c>
      <c r="D25" s="21">
        <v>4</v>
      </c>
      <c r="E25" s="203"/>
      <c r="F25" s="204"/>
      <c r="G25" s="205"/>
    </row>
    <row r="26" spans="1:7">
      <c r="A26" s="170"/>
      <c r="B26" s="28">
        <v>0.29166666666666669</v>
      </c>
      <c r="C26" s="21" t="s">
        <v>376</v>
      </c>
      <c r="D26" s="21">
        <v>2</v>
      </c>
      <c r="E26" s="203"/>
      <c r="F26" s="204"/>
      <c r="G26" s="205"/>
    </row>
    <row r="27" spans="1:7">
      <c r="A27" s="170"/>
      <c r="B27" s="28">
        <v>0.25</v>
      </c>
      <c r="C27" s="21" t="s">
        <v>377</v>
      </c>
      <c r="D27" s="21">
        <v>3</v>
      </c>
      <c r="E27" s="203"/>
      <c r="F27" s="204"/>
      <c r="G27" s="205"/>
    </row>
    <row r="28" spans="1:7">
      <c r="A28" s="170"/>
      <c r="B28" s="28">
        <v>0.29166666666666669</v>
      </c>
      <c r="C28" s="21" t="s">
        <v>378</v>
      </c>
      <c r="D28" s="21">
        <v>8</v>
      </c>
      <c r="E28" s="203"/>
      <c r="F28" s="204"/>
      <c r="G28" s="205"/>
    </row>
    <row r="29" spans="1:7">
      <c r="A29" s="170"/>
      <c r="B29" s="28"/>
      <c r="C29" s="21"/>
      <c r="D29" s="21"/>
      <c r="E29" s="203"/>
      <c r="F29" s="204"/>
      <c r="G29" s="205"/>
    </row>
    <row r="30" spans="1:7">
      <c r="A30" s="170"/>
      <c r="B30" s="28"/>
      <c r="C30" s="21"/>
      <c r="D30" s="21"/>
      <c r="E30" s="203"/>
      <c r="F30" s="204"/>
      <c r="G30" s="205"/>
    </row>
    <row r="31" spans="1:7">
      <c r="A31" s="170"/>
      <c r="B31" s="28"/>
      <c r="C31" s="21"/>
      <c r="D31" s="21"/>
      <c r="E31" s="203"/>
      <c r="F31" s="204"/>
      <c r="G31" s="205"/>
    </row>
    <row r="32" spans="1:7">
      <c r="A32" s="168" t="s">
        <v>26</v>
      </c>
      <c r="B32" s="168"/>
      <c r="C32" s="168"/>
      <c r="D32" s="168"/>
      <c r="E32" s="168"/>
      <c r="F32" s="168"/>
      <c r="G32" s="168"/>
    </row>
    <row r="33" spans="1:9">
      <c r="A33" s="169" t="s">
        <v>27</v>
      </c>
      <c r="B33" s="172" t="s">
        <v>379</v>
      </c>
      <c r="C33" s="174"/>
      <c r="D33" s="169" t="s">
        <v>28</v>
      </c>
      <c r="E33" s="197" t="s">
        <v>384</v>
      </c>
      <c r="F33" s="198"/>
      <c r="G33" s="199"/>
    </row>
    <row r="34" spans="1:9" ht="17.25" customHeight="1">
      <c r="A34" s="170"/>
      <c r="B34" s="175" t="s">
        <v>381</v>
      </c>
      <c r="C34" s="177"/>
      <c r="D34" s="170"/>
      <c r="E34" s="175" t="s">
        <v>386</v>
      </c>
      <c r="F34" s="176"/>
      <c r="G34" s="177"/>
    </row>
    <row r="35" spans="1:9">
      <c r="A35" s="170"/>
      <c r="B35" s="175"/>
      <c r="C35" s="177"/>
      <c r="D35" s="170"/>
      <c r="E35" s="175" t="s">
        <v>385</v>
      </c>
      <c r="F35" s="176"/>
      <c r="G35" s="177"/>
    </row>
    <row r="36" spans="1:9">
      <c r="A36" s="170"/>
      <c r="B36" s="175" t="s">
        <v>380</v>
      </c>
      <c r="C36" s="177"/>
      <c r="D36" s="170"/>
      <c r="E36" s="200"/>
      <c r="F36" s="201"/>
      <c r="G36" s="202"/>
    </row>
    <row r="37" spans="1:9" ht="17.25" customHeight="1">
      <c r="A37" s="170"/>
      <c r="B37" s="175"/>
      <c r="C37" s="177"/>
      <c r="D37" s="170"/>
      <c r="E37" s="200"/>
      <c r="F37" s="201"/>
      <c r="G37" s="202"/>
    </row>
    <row r="38" spans="1:9" ht="17.25" customHeight="1">
      <c r="A38" s="170"/>
      <c r="B38" s="175"/>
      <c r="C38" s="177"/>
      <c r="D38" s="170"/>
      <c r="E38" s="189"/>
      <c r="F38" s="195"/>
      <c r="G38" s="196"/>
      <c r="I38" s="24"/>
    </row>
    <row r="39" spans="1:9" ht="18" customHeight="1">
      <c r="A39" s="170"/>
      <c r="B39" s="175"/>
      <c r="C39" s="177"/>
      <c r="D39" s="170"/>
      <c r="E39" s="189"/>
      <c r="F39" s="195"/>
      <c r="G39" s="196"/>
    </row>
    <row r="40" spans="1:9">
      <c r="A40" s="170"/>
      <c r="B40" s="175"/>
      <c r="C40" s="177"/>
      <c r="D40" s="170"/>
      <c r="E40" s="189"/>
      <c r="F40" s="190"/>
      <c r="G40" s="191"/>
    </row>
    <row r="41" spans="1:9" ht="15" customHeight="1">
      <c r="A41" s="170"/>
      <c r="B41" s="175"/>
      <c r="C41" s="177"/>
      <c r="D41" s="170"/>
      <c r="E41" s="192"/>
      <c r="F41" s="193"/>
      <c r="G41" s="194"/>
    </row>
    <row r="42" spans="1:9">
      <c r="A42" s="171"/>
      <c r="B42" s="175"/>
      <c r="C42" s="177"/>
      <c r="D42" s="171"/>
      <c r="E42" s="178"/>
      <c r="F42" s="181"/>
      <c r="G42" s="182"/>
    </row>
    <row r="43" spans="1:9">
      <c r="A43" s="168" t="s">
        <v>29</v>
      </c>
      <c r="B43" s="168"/>
      <c r="C43" s="168"/>
      <c r="D43" s="168"/>
      <c r="E43" s="168"/>
      <c r="F43" s="168"/>
      <c r="G43" s="168"/>
    </row>
    <row r="44" spans="1:9">
      <c r="A44" s="169" t="s">
        <v>27</v>
      </c>
      <c r="B44" s="172" t="s">
        <v>10</v>
      </c>
      <c r="C44" s="174"/>
      <c r="D44" s="169" t="s">
        <v>28</v>
      </c>
      <c r="E44" s="183"/>
      <c r="F44" s="184"/>
      <c r="G44" s="185"/>
    </row>
    <row r="45" spans="1:9">
      <c r="A45" s="171"/>
      <c r="B45" s="178" t="s">
        <v>10</v>
      </c>
      <c r="C45" s="180"/>
      <c r="D45" s="171"/>
      <c r="E45" s="186"/>
      <c r="F45" s="187"/>
      <c r="G45" s="188"/>
    </row>
    <row r="46" spans="1:9">
      <c r="A46" s="168" t="s">
        <v>30</v>
      </c>
      <c r="B46" s="168"/>
      <c r="C46" s="168"/>
      <c r="D46" s="168"/>
      <c r="E46" s="168"/>
      <c r="F46" s="168"/>
      <c r="G46" s="168"/>
    </row>
    <row r="47" spans="1:9">
      <c r="A47" s="169" t="s">
        <v>27</v>
      </c>
      <c r="B47" s="172"/>
      <c r="C47" s="173"/>
      <c r="D47" s="174"/>
      <c r="E47" s="169" t="s">
        <v>28</v>
      </c>
      <c r="F47" s="172" t="s">
        <v>382</v>
      </c>
      <c r="G47" s="174"/>
      <c r="H47" s="81"/>
    </row>
    <row r="48" spans="1:9">
      <c r="A48" s="170"/>
      <c r="B48" s="175"/>
      <c r="C48" s="176"/>
      <c r="D48" s="177"/>
      <c r="E48" s="170"/>
      <c r="F48" s="233" t="s">
        <v>383</v>
      </c>
      <c r="G48" s="177"/>
      <c r="H48" s="31"/>
    </row>
    <row r="49" spans="1:7">
      <c r="A49" s="170"/>
      <c r="B49" s="175"/>
      <c r="C49" s="176"/>
      <c r="D49" s="177"/>
      <c r="E49" s="170"/>
      <c r="F49" s="175"/>
      <c r="G49" s="177"/>
    </row>
    <row r="50" spans="1:7">
      <c r="A50" s="170"/>
      <c r="B50" s="175"/>
      <c r="C50" s="176"/>
      <c r="D50" s="177"/>
      <c r="E50" s="170"/>
      <c r="F50" s="175" t="s">
        <v>10</v>
      </c>
      <c r="G50" s="177"/>
    </row>
    <row r="51" spans="1:7">
      <c r="A51" s="170"/>
      <c r="B51" s="175" t="s">
        <v>10</v>
      </c>
      <c r="C51" s="176"/>
      <c r="D51" s="177"/>
      <c r="E51" s="170"/>
      <c r="F51" s="175" t="s">
        <v>10</v>
      </c>
      <c r="G51" s="177"/>
    </row>
    <row r="52" spans="1:7">
      <c r="A52" s="171"/>
      <c r="B52" s="178"/>
      <c r="C52" s="179"/>
      <c r="D52" s="180"/>
      <c r="E52" s="171"/>
      <c r="F52" s="175"/>
      <c r="G52" s="177"/>
    </row>
    <row r="53" spans="1:7">
      <c r="A53" s="144" t="s">
        <v>31</v>
      </c>
      <c r="B53" s="145"/>
      <c r="C53" s="32" t="s">
        <v>32</v>
      </c>
      <c r="D53" s="33">
        <f>B55+E55</f>
        <v>0</v>
      </c>
      <c r="E53" s="34"/>
      <c r="F53" s="146"/>
      <c r="G53" s="146"/>
    </row>
    <row r="54" spans="1:7">
      <c r="A54" s="151" t="s">
        <v>27</v>
      </c>
      <c r="B54" s="35" t="s">
        <v>33</v>
      </c>
      <c r="C54" s="35" t="s">
        <v>34</v>
      </c>
      <c r="D54" s="154" t="s">
        <v>28</v>
      </c>
      <c r="E54" s="35" t="s">
        <v>33</v>
      </c>
      <c r="F54" s="157" t="s">
        <v>34</v>
      </c>
      <c r="G54" s="158"/>
    </row>
    <row r="55" spans="1:7">
      <c r="A55" s="152"/>
      <c r="B55" s="159"/>
      <c r="C55" s="159"/>
      <c r="D55" s="155"/>
      <c r="E55" s="159"/>
      <c r="F55" s="162"/>
      <c r="G55" s="163"/>
    </row>
    <row r="56" spans="1:7">
      <c r="A56" s="152"/>
      <c r="B56" s="160"/>
      <c r="C56" s="160"/>
      <c r="D56" s="155"/>
      <c r="E56" s="160"/>
      <c r="F56" s="164"/>
      <c r="G56" s="165"/>
    </row>
    <row r="57" spans="1:7">
      <c r="A57" s="153"/>
      <c r="B57" s="161"/>
      <c r="C57" s="161"/>
      <c r="D57" s="156"/>
      <c r="E57" s="161"/>
      <c r="F57" s="166"/>
      <c r="G57" s="167"/>
    </row>
    <row r="58" spans="1:7">
      <c r="A58" s="147" t="s">
        <v>35</v>
      </c>
      <c r="B58" s="147"/>
      <c r="C58" s="147"/>
      <c r="D58" s="147"/>
      <c r="E58" s="147"/>
      <c r="F58" s="147"/>
      <c r="G58" s="147"/>
    </row>
    <row r="59" spans="1:7">
      <c r="A59" s="148"/>
      <c r="B59" s="149"/>
      <c r="C59" s="149"/>
      <c r="D59" s="149"/>
      <c r="E59" s="149"/>
      <c r="F59" s="149"/>
      <c r="G59" s="150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371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2002500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3139900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5142400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'0516'!B7:C7+'0517'!B6:C6</f>
        <v>42714770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/>
      <c r="C11" s="21"/>
      <c r="D11" s="155"/>
      <c r="E11" s="22"/>
      <c r="F11" s="21"/>
      <c r="G11" s="23"/>
    </row>
    <row r="12" spans="1:9" ht="18" customHeight="1">
      <c r="A12" s="225"/>
      <c r="B12" s="21"/>
      <c r="C12" s="24"/>
      <c r="D12" s="155"/>
      <c r="E12" s="22"/>
      <c r="F12" s="21"/>
      <c r="G12" s="23"/>
    </row>
    <row r="13" spans="1:9" ht="17.100000000000001" customHeight="1">
      <c r="A13" s="226"/>
      <c r="B13" s="21"/>
      <c r="C13" s="21"/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>
        <v>0.54166666666666663</v>
      </c>
      <c r="C16" s="28" t="s">
        <v>387</v>
      </c>
      <c r="D16" s="29">
        <v>16</v>
      </c>
      <c r="E16" s="203" t="s">
        <v>388</v>
      </c>
      <c r="F16" s="204"/>
      <c r="G16" s="205"/>
    </row>
    <row r="17" spans="1:7">
      <c r="A17" s="170"/>
      <c r="B17" s="28"/>
      <c r="C17" s="21"/>
      <c r="D17" s="21"/>
      <c r="E17" s="203"/>
      <c r="F17" s="204"/>
      <c r="G17" s="205"/>
    </row>
    <row r="18" spans="1:7">
      <c r="A18" s="170"/>
      <c r="B18" s="28"/>
      <c r="C18" s="21"/>
      <c r="D18" s="21"/>
      <c r="E18" s="203"/>
      <c r="F18" s="204"/>
      <c r="G18" s="205"/>
    </row>
    <row r="19" spans="1:7">
      <c r="A19" s="170"/>
      <c r="B19" s="28"/>
      <c r="C19" s="21"/>
      <c r="D19" s="21"/>
      <c r="E19" s="203"/>
      <c r="F19" s="204"/>
      <c r="G19" s="205"/>
    </row>
    <row r="20" spans="1:7">
      <c r="A20" s="170"/>
      <c r="B20" s="28"/>
      <c r="C20" s="21"/>
      <c r="D20" s="21"/>
      <c r="E20" s="203"/>
      <c r="F20" s="204"/>
      <c r="G20" s="205"/>
    </row>
    <row r="21" spans="1:7">
      <c r="A21" s="170"/>
      <c r="B21" s="28"/>
      <c r="C21" s="21"/>
      <c r="D21" s="21"/>
      <c r="E21" s="203"/>
      <c r="F21" s="204"/>
      <c r="G21" s="205"/>
    </row>
    <row r="22" spans="1:7" ht="18" thickBot="1">
      <c r="A22" s="229"/>
      <c r="B22" s="68"/>
      <c r="C22" s="69"/>
      <c r="D22" s="69"/>
      <c r="E22" s="230"/>
      <c r="F22" s="231"/>
      <c r="G22" s="232"/>
    </row>
    <row r="23" spans="1:7">
      <c r="A23" s="170" t="s">
        <v>25</v>
      </c>
      <c r="B23" s="66">
        <v>0.29166666666666669</v>
      </c>
      <c r="C23" s="67" t="s">
        <v>389</v>
      </c>
      <c r="D23" s="67">
        <v>4</v>
      </c>
      <c r="E23" s="186" t="s">
        <v>390</v>
      </c>
      <c r="F23" s="187"/>
      <c r="G23" s="188"/>
    </row>
    <row r="24" spans="1:7">
      <c r="A24" s="170"/>
      <c r="B24" s="28"/>
      <c r="C24" s="21"/>
      <c r="D24" s="21"/>
      <c r="E24" s="203"/>
      <c r="F24" s="204"/>
      <c r="G24" s="205"/>
    </row>
    <row r="25" spans="1:7">
      <c r="A25" s="170"/>
      <c r="B25" s="28"/>
      <c r="C25" s="21"/>
      <c r="D25" s="21"/>
      <c r="E25" s="203"/>
      <c r="F25" s="204"/>
      <c r="G25" s="205"/>
    </row>
    <row r="26" spans="1:7">
      <c r="A26" s="170"/>
      <c r="B26" s="28"/>
      <c r="C26" s="21"/>
      <c r="D26" s="21"/>
      <c r="E26" s="203"/>
      <c r="F26" s="204"/>
      <c r="G26" s="205"/>
    </row>
    <row r="27" spans="1:7">
      <c r="A27" s="170"/>
      <c r="B27" s="28"/>
      <c r="C27" s="21"/>
      <c r="D27" s="21"/>
      <c r="E27" s="203"/>
      <c r="F27" s="204"/>
      <c r="G27" s="205"/>
    </row>
    <row r="28" spans="1:7">
      <c r="A28" s="170"/>
      <c r="B28" s="28"/>
      <c r="C28" s="21"/>
      <c r="D28" s="21"/>
      <c r="E28" s="203"/>
      <c r="F28" s="204"/>
      <c r="G28" s="205"/>
    </row>
    <row r="29" spans="1:7">
      <c r="A29" s="170"/>
      <c r="B29" s="28"/>
      <c r="C29" s="21"/>
      <c r="D29" s="21"/>
      <c r="E29" s="203"/>
      <c r="F29" s="204"/>
      <c r="G29" s="205"/>
    </row>
    <row r="30" spans="1:7">
      <c r="A30" s="170"/>
      <c r="B30" s="28"/>
      <c r="C30" s="21"/>
      <c r="D30" s="21"/>
      <c r="E30" s="203"/>
      <c r="F30" s="204"/>
      <c r="G30" s="205"/>
    </row>
    <row r="31" spans="1:7">
      <c r="A31" s="170"/>
      <c r="B31" s="28"/>
      <c r="C31" s="21"/>
      <c r="D31" s="21"/>
      <c r="E31" s="203"/>
      <c r="F31" s="204"/>
      <c r="G31" s="205"/>
    </row>
    <row r="32" spans="1:7">
      <c r="A32" s="168" t="s">
        <v>26</v>
      </c>
      <c r="B32" s="168"/>
      <c r="C32" s="168"/>
      <c r="D32" s="168"/>
      <c r="E32" s="168"/>
      <c r="F32" s="168"/>
      <c r="G32" s="168"/>
    </row>
    <row r="33" spans="1:9">
      <c r="A33" s="169" t="s">
        <v>27</v>
      </c>
      <c r="B33" s="172"/>
      <c r="C33" s="174"/>
      <c r="D33" s="169" t="s">
        <v>28</v>
      </c>
      <c r="E33" s="197" t="s">
        <v>391</v>
      </c>
      <c r="F33" s="198"/>
      <c r="G33" s="199"/>
    </row>
    <row r="34" spans="1:9" ht="17.25" customHeight="1">
      <c r="A34" s="170"/>
      <c r="B34" s="175"/>
      <c r="C34" s="177"/>
      <c r="D34" s="170"/>
      <c r="E34" s="175" t="s">
        <v>392</v>
      </c>
      <c r="F34" s="176"/>
      <c r="G34" s="177"/>
    </row>
    <row r="35" spans="1:9">
      <c r="A35" s="170"/>
      <c r="B35" s="175"/>
      <c r="C35" s="177"/>
      <c r="D35" s="170"/>
      <c r="E35" s="175" t="s">
        <v>394</v>
      </c>
      <c r="F35" s="176"/>
      <c r="G35" s="177"/>
    </row>
    <row r="36" spans="1:9">
      <c r="A36" s="170"/>
      <c r="B36" s="175"/>
      <c r="C36" s="177"/>
      <c r="D36" s="170"/>
      <c r="E36" s="175" t="s">
        <v>393</v>
      </c>
      <c r="F36" s="176"/>
      <c r="G36" s="177"/>
    </row>
    <row r="37" spans="1:9" ht="17.25" customHeight="1">
      <c r="A37" s="170"/>
      <c r="B37" s="175"/>
      <c r="C37" s="177"/>
      <c r="D37" s="170"/>
      <c r="E37" s="200"/>
      <c r="F37" s="201"/>
      <c r="G37" s="202"/>
    </row>
    <row r="38" spans="1:9" ht="17.25" customHeight="1">
      <c r="A38" s="170"/>
      <c r="B38" s="175"/>
      <c r="C38" s="177"/>
      <c r="D38" s="170"/>
      <c r="E38" s="189"/>
      <c r="F38" s="195"/>
      <c r="G38" s="196"/>
      <c r="I38" s="24"/>
    </row>
    <row r="39" spans="1:9" ht="18" customHeight="1">
      <c r="A39" s="170"/>
      <c r="B39" s="175"/>
      <c r="C39" s="177"/>
      <c r="D39" s="170"/>
      <c r="E39" s="189"/>
      <c r="F39" s="195"/>
      <c r="G39" s="196"/>
    </row>
    <row r="40" spans="1:9">
      <c r="A40" s="170"/>
      <c r="B40" s="175"/>
      <c r="C40" s="177"/>
      <c r="D40" s="170"/>
      <c r="E40" s="189"/>
      <c r="F40" s="190"/>
      <c r="G40" s="191"/>
    </row>
    <row r="41" spans="1:9" ht="15" customHeight="1">
      <c r="A41" s="170"/>
      <c r="B41" s="175"/>
      <c r="C41" s="177"/>
      <c r="D41" s="170"/>
      <c r="E41" s="192"/>
      <c r="F41" s="193"/>
      <c r="G41" s="194"/>
    </row>
    <row r="42" spans="1:9">
      <c r="A42" s="171"/>
      <c r="B42" s="175"/>
      <c r="C42" s="177"/>
      <c r="D42" s="171"/>
      <c r="E42" s="178"/>
      <c r="F42" s="181"/>
      <c r="G42" s="182"/>
    </row>
    <row r="43" spans="1:9">
      <c r="A43" s="168" t="s">
        <v>29</v>
      </c>
      <c r="B43" s="168"/>
      <c r="C43" s="168"/>
      <c r="D43" s="168"/>
      <c r="E43" s="168"/>
      <c r="F43" s="168"/>
      <c r="G43" s="168"/>
    </row>
    <row r="44" spans="1:9">
      <c r="A44" s="169" t="s">
        <v>27</v>
      </c>
      <c r="B44" s="172" t="s">
        <v>10</v>
      </c>
      <c r="C44" s="174"/>
      <c r="D44" s="169" t="s">
        <v>28</v>
      </c>
      <c r="E44" s="183"/>
      <c r="F44" s="184"/>
      <c r="G44" s="185"/>
    </row>
    <row r="45" spans="1:9">
      <c r="A45" s="171"/>
      <c r="B45" s="178" t="s">
        <v>10</v>
      </c>
      <c r="C45" s="180"/>
      <c r="D45" s="171"/>
      <c r="E45" s="186"/>
      <c r="F45" s="187"/>
      <c r="G45" s="188"/>
    </row>
    <row r="46" spans="1:9">
      <c r="A46" s="168" t="s">
        <v>30</v>
      </c>
      <c r="B46" s="168"/>
      <c r="C46" s="168"/>
      <c r="D46" s="168"/>
      <c r="E46" s="168"/>
      <c r="F46" s="168"/>
      <c r="G46" s="168"/>
    </row>
    <row r="47" spans="1:9">
      <c r="A47" s="169" t="s">
        <v>27</v>
      </c>
      <c r="B47" s="172"/>
      <c r="C47" s="173"/>
      <c r="D47" s="174"/>
      <c r="E47" s="169" t="s">
        <v>28</v>
      </c>
      <c r="F47" s="172"/>
      <c r="G47" s="174"/>
      <c r="H47" s="82"/>
    </row>
    <row r="48" spans="1:9">
      <c r="A48" s="170"/>
      <c r="B48" s="175"/>
      <c r="C48" s="176"/>
      <c r="D48" s="177"/>
      <c r="E48" s="170"/>
      <c r="F48" s="233"/>
      <c r="G48" s="177"/>
      <c r="H48" s="31"/>
    </row>
    <row r="49" spans="1:7">
      <c r="A49" s="170"/>
      <c r="B49" s="175"/>
      <c r="C49" s="176"/>
      <c r="D49" s="177"/>
      <c r="E49" s="170"/>
      <c r="F49" s="175"/>
      <c r="G49" s="177"/>
    </row>
    <row r="50" spans="1:7">
      <c r="A50" s="170"/>
      <c r="B50" s="175"/>
      <c r="C50" s="176"/>
      <c r="D50" s="177"/>
      <c r="E50" s="170"/>
      <c r="F50" s="175"/>
      <c r="G50" s="177"/>
    </row>
    <row r="51" spans="1:7">
      <c r="A51" s="170"/>
      <c r="B51" s="175" t="s">
        <v>10</v>
      </c>
      <c r="C51" s="176"/>
      <c r="D51" s="177"/>
      <c r="E51" s="170"/>
      <c r="F51" s="175" t="s">
        <v>10</v>
      </c>
      <c r="G51" s="177"/>
    </row>
    <row r="52" spans="1:7">
      <c r="A52" s="171"/>
      <c r="B52" s="178"/>
      <c r="C52" s="179"/>
      <c r="D52" s="180"/>
      <c r="E52" s="171"/>
      <c r="F52" s="175"/>
      <c r="G52" s="177"/>
    </row>
    <row r="53" spans="1:7">
      <c r="A53" s="144" t="s">
        <v>31</v>
      </c>
      <c r="B53" s="145"/>
      <c r="C53" s="32" t="s">
        <v>32</v>
      </c>
      <c r="D53" s="33">
        <f>B55+E55</f>
        <v>0</v>
      </c>
      <c r="E53" s="34"/>
      <c r="F53" s="146"/>
      <c r="G53" s="146"/>
    </row>
    <row r="54" spans="1:7">
      <c r="A54" s="151" t="s">
        <v>27</v>
      </c>
      <c r="B54" s="35" t="s">
        <v>33</v>
      </c>
      <c r="C54" s="35" t="s">
        <v>34</v>
      </c>
      <c r="D54" s="154" t="s">
        <v>28</v>
      </c>
      <c r="E54" s="35" t="s">
        <v>33</v>
      </c>
      <c r="F54" s="157" t="s">
        <v>34</v>
      </c>
      <c r="G54" s="158"/>
    </row>
    <row r="55" spans="1:7">
      <c r="A55" s="152"/>
      <c r="B55" s="159"/>
      <c r="C55" s="159"/>
      <c r="D55" s="155"/>
      <c r="E55" s="159"/>
      <c r="F55" s="162"/>
      <c r="G55" s="163"/>
    </row>
    <row r="56" spans="1:7">
      <c r="A56" s="152"/>
      <c r="B56" s="160"/>
      <c r="C56" s="160"/>
      <c r="D56" s="155"/>
      <c r="E56" s="160"/>
      <c r="F56" s="164"/>
      <c r="G56" s="165"/>
    </row>
    <row r="57" spans="1:7">
      <c r="A57" s="153"/>
      <c r="B57" s="161"/>
      <c r="C57" s="161"/>
      <c r="D57" s="156"/>
      <c r="E57" s="161"/>
      <c r="F57" s="166"/>
      <c r="G57" s="167"/>
    </row>
    <row r="58" spans="1:7">
      <c r="A58" s="147" t="s">
        <v>35</v>
      </c>
      <c r="B58" s="147"/>
      <c r="C58" s="147"/>
      <c r="D58" s="147"/>
      <c r="E58" s="147"/>
      <c r="F58" s="147"/>
      <c r="G58" s="147"/>
    </row>
    <row r="59" spans="1:7">
      <c r="A59" s="148"/>
      <c r="B59" s="149"/>
      <c r="C59" s="149"/>
      <c r="D59" s="149"/>
      <c r="E59" s="149"/>
      <c r="F59" s="149"/>
      <c r="G59" s="150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E40:G40"/>
    <mergeCell ref="B41:C41"/>
    <mergeCell ref="E41:G41"/>
    <mergeCell ref="B39:C39"/>
    <mergeCell ref="E39:G39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395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1420000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1890350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3310350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'0517'!B7:C7+'0518'!B6:C6</f>
        <v>46025120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413</v>
      </c>
      <c r="C11" s="21">
        <v>6</v>
      </c>
      <c r="D11" s="155"/>
      <c r="E11" s="22"/>
      <c r="F11" s="21"/>
      <c r="G11" s="23"/>
    </row>
    <row r="12" spans="1:9" ht="18" customHeight="1">
      <c r="A12" s="225"/>
      <c r="B12" s="21" t="s">
        <v>414</v>
      </c>
      <c r="C12" s="24">
        <v>11</v>
      </c>
      <c r="D12" s="155"/>
      <c r="E12" s="22"/>
      <c r="F12" s="21"/>
      <c r="G12" s="23"/>
    </row>
    <row r="13" spans="1:9" ht="17.100000000000001" customHeight="1">
      <c r="A13" s="226"/>
      <c r="B13" s="21" t="s">
        <v>415</v>
      </c>
      <c r="C13" s="21">
        <v>12</v>
      </c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 t="s">
        <v>37</v>
      </c>
      <c r="C16" s="28" t="s">
        <v>396</v>
      </c>
      <c r="D16" s="29">
        <v>2</v>
      </c>
      <c r="E16" s="203"/>
      <c r="F16" s="204"/>
      <c r="G16" s="205"/>
    </row>
    <row r="17" spans="1:7">
      <c r="A17" s="170"/>
      <c r="B17" s="28" t="s">
        <v>115</v>
      </c>
      <c r="C17" s="21" t="s">
        <v>397</v>
      </c>
      <c r="D17" s="21">
        <v>4</v>
      </c>
      <c r="E17" s="203"/>
      <c r="F17" s="204"/>
      <c r="G17" s="205"/>
    </row>
    <row r="18" spans="1:7">
      <c r="A18" s="170"/>
      <c r="B18" s="28"/>
      <c r="C18" s="21"/>
      <c r="D18" s="21"/>
      <c r="E18" s="203"/>
      <c r="F18" s="204"/>
      <c r="G18" s="205"/>
    </row>
    <row r="19" spans="1:7">
      <c r="A19" s="170"/>
      <c r="B19" s="28" t="s">
        <v>10</v>
      </c>
      <c r="C19" s="21"/>
      <c r="D19" s="21"/>
      <c r="E19" s="203"/>
      <c r="F19" s="204"/>
      <c r="G19" s="205"/>
    </row>
    <row r="20" spans="1:7">
      <c r="A20" s="170"/>
      <c r="B20" s="28"/>
      <c r="C20" s="21"/>
      <c r="D20" s="21"/>
      <c r="E20" s="203"/>
      <c r="F20" s="204"/>
      <c r="G20" s="205"/>
    </row>
    <row r="21" spans="1:7">
      <c r="A21" s="170"/>
      <c r="B21" s="28"/>
      <c r="C21" s="21"/>
      <c r="D21" s="21"/>
      <c r="E21" s="203"/>
      <c r="F21" s="204"/>
      <c r="G21" s="205"/>
    </row>
    <row r="22" spans="1:7" ht="18" thickBot="1">
      <c r="A22" s="229"/>
      <c r="B22" s="68" t="s">
        <v>213</v>
      </c>
      <c r="C22" s="69" t="s">
        <v>398</v>
      </c>
      <c r="D22" s="69">
        <v>2</v>
      </c>
      <c r="E22" s="230"/>
      <c r="F22" s="231"/>
      <c r="G22" s="232"/>
    </row>
    <row r="23" spans="1:7">
      <c r="A23" s="170" t="s">
        <v>25</v>
      </c>
      <c r="B23" s="66" t="s">
        <v>84</v>
      </c>
      <c r="C23" s="67" t="s">
        <v>399</v>
      </c>
      <c r="D23" s="67">
        <v>2</v>
      </c>
      <c r="E23" s="186"/>
      <c r="F23" s="187"/>
      <c r="G23" s="188"/>
    </row>
    <row r="24" spans="1:7">
      <c r="A24" s="170"/>
      <c r="B24" s="66" t="s">
        <v>84</v>
      </c>
      <c r="C24" s="21" t="s">
        <v>400</v>
      </c>
      <c r="D24" s="21">
        <v>2</v>
      </c>
      <c r="E24" s="203"/>
      <c r="F24" s="204"/>
      <c r="G24" s="205"/>
    </row>
    <row r="25" spans="1:7">
      <c r="A25" s="170"/>
      <c r="B25" s="66" t="s">
        <v>401</v>
      </c>
      <c r="C25" s="21" t="s">
        <v>402</v>
      </c>
      <c r="D25" s="21">
        <v>2</v>
      </c>
      <c r="E25" s="203"/>
      <c r="F25" s="204"/>
      <c r="G25" s="205"/>
    </row>
    <row r="26" spans="1:7">
      <c r="A26" s="170"/>
      <c r="B26" s="66" t="s">
        <v>401</v>
      </c>
      <c r="C26" s="21" t="s">
        <v>403</v>
      </c>
      <c r="D26" s="21">
        <v>2</v>
      </c>
      <c r="E26" s="203"/>
      <c r="F26" s="204"/>
      <c r="G26" s="205"/>
    </row>
    <row r="27" spans="1:7">
      <c r="A27" s="170"/>
      <c r="B27" s="28" t="s">
        <v>44</v>
      </c>
      <c r="C27" s="21" t="s">
        <v>404</v>
      </c>
      <c r="D27" s="21">
        <v>2</v>
      </c>
      <c r="E27" s="203"/>
      <c r="F27" s="204"/>
      <c r="G27" s="205"/>
    </row>
    <row r="28" spans="1:7">
      <c r="A28" s="170"/>
      <c r="B28" s="28" t="s">
        <v>405</v>
      </c>
      <c r="C28" s="21" t="s">
        <v>406</v>
      </c>
      <c r="D28" s="21">
        <v>2</v>
      </c>
      <c r="E28" s="203"/>
      <c r="F28" s="204"/>
      <c r="G28" s="205"/>
    </row>
    <row r="29" spans="1:7">
      <c r="A29" s="170"/>
      <c r="B29" s="28" t="s">
        <v>405</v>
      </c>
      <c r="C29" s="21" t="s">
        <v>407</v>
      </c>
      <c r="D29" s="21">
        <v>4</v>
      </c>
      <c r="E29" s="203"/>
      <c r="F29" s="204"/>
      <c r="G29" s="205"/>
    </row>
    <row r="30" spans="1:7">
      <c r="A30" s="170"/>
      <c r="B30" s="28" t="s">
        <v>405</v>
      </c>
      <c r="C30" s="21" t="s">
        <v>408</v>
      </c>
      <c r="D30" s="21">
        <v>2</v>
      </c>
      <c r="E30" s="203"/>
      <c r="F30" s="204"/>
      <c r="G30" s="205"/>
    </row>
    <row r="31" spans="1:7">
      <c r="A31" s="170"/>
      <c r="B31" s="28" t="s">
        <v>159</v>
      </c>
      <c r="C31" s="21" t="s">
        <v>409</v>
      </c>
      <c r="D31" s="21">
        <v>2</v>
      </c>
      <c r="E31" s="203"/>
      <c r="F31" s="204"/>
      <c r="G31" s="205"/>
    </row>
    <row r="32" spans="1:7">
      <c r="A32" s="168" t="s">
        <v>26</v>
      </c>
      <c r="B32" s="168"/>
      <c r="C32" s="168"/>
      <c r="D32" s="168"/>
      <c r="E32" s="168"/>
      <c r="F32" s="168"/>
      <c r="G32" s="168"/>
    </row>
    <row r="33" spans="1:9">
      <c r="A33" s="169" t="s">
        <v>27</v>
      </c>
      <c r="B33" s="172" t="s">
        <v>410</v>
      </c>
      <c r="C33" s="174"/>
      <c r="D33" s="169" t="s">
        <v>28</v>
      </c>
      <c r="E33" s="197" t="s">
        <v>417</v>
      </c>
      <c r="F33" s="198"/>
      <c r="G33" s="199"/>
    </row>
    <row r="34" spans="1:9" ht="17.25" customHeight="1">
      <c r="A34" s="170"/>
      <c r="B34" s="175" t="s">
        <v>411</v>
      </c>
      <c r="C34" s="177"/>
      <c r="D34" s="170"/>
      <c r="E34" s="175" t="s">
        <v>418</v>
      </c>
      <c r="F34" s="176"/>
      <c r="G34" s="177"/>
    </row>
    <row r="35" spans="1:9">
      <c r="A35" s="170"/>
      <c r="B35" s="175" t="s">
        <v>412</v>
      </c>
      <c r="C35" s="177"/>
      <c r="D35" s="170"/>
      <c r="E35" s="175" t="s">
        <v>416</v>
      </c>
      <c r="F35" s="176"/>
      <c r="G35" s="177"/>
    </row>
    <row r="36" spans="1:9">
      <c r="A36" s="170"/>
      <c r="B36" s="175"/>
      <c r="C36" s="177"/>
      <c r="D36" s="170"/>
      <c r="E36" s="200"/>
      <c r="F36" s="201"/>
      <c r="G36" s="202"/>
    </row>
    <row r="37" spans="1:9" ht="17.25" customHeight="1">
      <c r="A37" s="170"/>
      <c r="B37" s="175"/>
      <c r="C37" s="177"/>
      <c r="D37" s="170"/>
      <c r="E37" s="200"/>
      <c r="F37" s="201"/>
      <c r="G37" s="202"/>
    </row>
    <row r="38" spans="1:9" ht="17.25" customHeight="1">
      <c r="A38" s="170"/>
      <c r="B38" s="175"/>
      <c r="C38" s="177"/>
      <c r="D38" s="170"/>
      <c r="E38" s="189"/>
      <c r="F38" s="195"/>
      <c r="G38" s="196"/>
      <c r="I38" s="24"/>
    </row>
    <row r="39" spans="1:9" ht="18" customHeight="1">
      <c r="A39" s="170"/>
      <c r="B39" s="175"/>
      <c r="C39" s="177"/>
      <c r="D39" s="170"/>
      <c r="E39" s="189"/>
      <c r="F39" s="195"/>
      <c r="G39" s="196"/>
    </row>
    <row r="40" spans="1:9">
      <c r="A40" s="170"/>
      <c r="B40" s="175"/>
      <c r="C40" s="177"/>
      <c r="D40" s="170"/>
      <c r="E40" s="189"/>
      <c r="F40" s="190"/>
      <c r="G40" s="191"/>
    </row>
    <row r="41" spans="1:9" ht="15" customHeight="1">
      <c r="A41" s="170"/>
      <c r="B41" s="175"/>
      <c r="C41" s="177"/>
      <c r="D41" s="170"/>
      <c r="E41" s="192"/>
      <c r="F41" s="193"/>
      <c r="G41" s="194"/>
    </row>
    <row r="42" spans="1:9">
      <c r="A42" s="171"/>
      <c r="B42" s="175"/>
      <c r="C42" s="177"/>
      <c r="D42" s="171"/>
      <c r="E42" s="178"/>
      <c r="F42" s="181"/>
      <c r="G42" s="182"/>
    </row>
    <row r="43" spans="1:9">
      <c r="A43" s="168" t="s">
        <v>29</v>
      </c>
      <c r="B43" s="168"/>
      <c r="C43" s="168"/>
      <c r="D43" s="168"/>
      <c r="E43" s="168"/>
      <c r="F43" s="168"/>
      <c r="G43" s="168"/>
    </row>
    <row r="44" spans="1:9">
      <c r="A44" s="169" t="s">
        <v>27</v>
      </c>
      <c r="B44" s="172" t="s">
        <v>10</v>
      </c>
      <c r="C44" s="174"/>
      <c r="D44" s="169" t="s">
        <v>28</v>
      </c>
      <c r="E44" s="183"/>
      <c r="F44" s="184"/>
      <c r="G44" s="185"/>
    </row>
    <row r="45" spans="1:9">
      <c r="A45" s="171"/>
      <c r="B45" s="178" t="s">
        <v>10</v>
      </c>
      <c r="C45" s="180"/>
      <c r="D45" s="171"/>
      <c r="E45" s="186"/>
      <c r="F45" s="187"/>
      <c r="G45" s="188"/>
    </row>
    <row r="46" spans="1:9">
      <c r="A46" s="168" t="s">
        <v>30</v>
      </c>
      <c r="B46" s="168"/>
      <c r="C46" s="168"/>
      <c r="D46" s="168"/>
      <c r="E46" s="168"/>
      <c r="F46" s="168"/>
      <c r="G46" s="168"/>
    </row>
    <row r="47" spans="1:9">
      <c r="A47" s="169" t="s">
        <v>27</v>
      </c>
      <c r="B47" s="172"/>
      <c r="C47" s="173"/>
      <c r="D47" s="174"/>
      <c r="E47" s="169" t="s">
        <v>28</v>
      </c>
      <c r="F47" s="172"/>
      <c r="G47" s="174"/>
      <c r="H47" s="83"/>
    </row>
    <row r="48" spans="1:9">
      <c r="A48" s="170"/>
      <c r="B48" s="175"/>
      <c r="C48" s="176"/>
      <c r="D48" s="177"/>
      <c r="E48" s="170"/>
      <c r="F48" s="175" t="s">
        <v>10</v>
      </c>
      <c r="G48" s="177"/>
      <c r="H48" s="31"/>
    </row>
    <row r="49" spans="1:7">
      <c r="A49" s="170"/>
      <c r="B49" s="175"/>
      <c r="C49" s="176"/>
      <c r="D49" s="177"/>
      <c r="E49" s="170"/>
      <c r="F49" s="175" t="s">
        <v>10</v>
      </c>
      <c r="G49" s="177"/>
    </row>
    <row r="50" spans="1:7">
      <c r="A50" s="170"/>
      <c r="B50" s="175"/>
      <c r="C50" s="176"/>
      <c r="D50" s="177"/>
      <c r="E50" s="170"/>
      <c r="F50" s="175" t="s">
        <v>10</v>
      </c>
      <c r="G50" s="177"/>
    </row>
    <row r="51" spans="1:7">
      <c r="A51" s="170"/>
      <c r="B51" s="175" t="s">
        <v>10</v>
      </c>
      <c r="C51" s="176"/>
      <c r="D51" s="177"/>
      <c r="E51" s="170"/>
      <c r="F51" s="175" t="s">
        <v>10</v>
      </c>
      <c r="G51" s="177"/>
    </row>
    <row r="52" spans="1:7">
      <c r="A52" s="171"/>
      <c r="B52" s="178"/>
      <c r="C52" s="179"/>
      <c r="D52" s="180"/>
      <c r="E52" s="171"/>
      <c r="F52" s="175"/>
      <c r="G52" s="177"/>
    </row>
    <row r="53" spans="1:7">
      <c r="A53" s="144" t="s">
        <v>31</v>
      </c>
      <c r="B53" s="145"/>
      <c r="C53" s="32" t="s">
        <v>32</v>
      </c>
      <c r="D53" s="33">
        <f>B55+E55</f>
        <v>0</v>
      </c>
      <c r="E53" s="34"/>
      <c r="F53" s="146"/>
      <c r="G53" s="146"/>
    </row>
    <row r="54" spans="1:7">
      <c r="A54" s="151" t="s">
        <v>27</v>
      </c>
      <c r="B54" s="35" t="s">
        <v>33</v>
      </c>
      <c r="C54" s="35" t="s">
        <v>34</v>
      </c>
      <c r="D54" s="154" t="s">
        <v>28</v>
      </c>
      <c r="E54" s="35" t="s">
        <v>33</v>
      </c>
      <c r="F54" s="157" t="s">
        <v>34</v>
      </c>
      <c r="G54" s="158"/>
    </row>
    <row r="55" spans="1:7">
      <c r="A55" s="152"/>
      <c r="B55" s="159"/>
      <c r="C55" s="159"/>
      <c r="D55" s="155"/>
      <c r="E55" s="159"/>
      <c r="F55" s="162"/>
      <c r="G55" s="163"/>
    </row>
    <row r="56" spans="1:7">
      <c r="A56" s="152"/>
      <c r="B56" s="160"/>
      <c r="C56" s="160"/>
      <c r="D56" s="155"/>
      <c r="E56" s="160"/>
      <c r="F56" s="164"/>
      <c r="G56" s="165"/>
    </row>
    <row r="57" spans="1:7">
      <c r="A57" s="153"/>
      <c r="B57" s="161"/>
      <c r="C57" s="161"/>
      <c r="D57" s="156"/>
      <c r="E57" s="161"/>
      <c r="F57" s="166"/>
      <c r="G57" s="167"/>
    </row>
    <row r="58" spans="1:7">
      <c r="A58" s="147" t="s">
        <v>35</v>
      </c>
      <c r="B58" s="147"/>
      <c r="C58" s="147"/>
      <c r="D58" s="147"/>
      <c r="E58" s="147"/>
      <c r="F58" s="147"/>
      <c r="G58" s="147"/>
    </row>
    <row r="59" spans="1:7">
      <c r="A59" s="148"/>
      <c r="B59" s="149"/>
      <c r="C59" s="149"/>
      <c r="D59" s="149"/>
      <c r="E59" s="149"/>
      <c r="F59" s="149"/>
      <c r="G59" s="150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419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502000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2194880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2696880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'0518'!B7:C7+'0519'!B6:C6</f>
        <v>48722000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430</v>
      </c>
      <c r="C11" s="21">
        <v>5</v>
      </c>
      <c r="D11" s="155"/>
      <c r="E11" s="22"/>
      <c r="F11" s="21"/>
      <c r="G11" s="23"/>
    </row>
    <row r="12" spans="1:9" ht="18" customHeight="1">
      <c r="A12" s="225"/>
      <c r="B12" s="21" t="s">
        <v>431</v>
      </c>
      <c r="C12" s="24">
        <v>3</v>
      </c>
      <c r="D12" s="155"/>
      <c r="E12" s="22"/>
      <c r="F12" s="21"/>
      <c r="G12" s="23"/>
    </row>
    <row r="13" spans="1:9" ht="17.100000000000001" customHeight="1">
      <c r="A13" s="226"/>
      <c r="B13" s="21" t="s">
        <v>432</v>
      </c>
      <c r="C13" s="21">
        <v>13</v>
      </c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 t="s">
        <v>37</v>
      </c>
      <c r="C16" s="28" t="s">
        <v>420</v>
      </c>
      <c r="D16" s="29">
        <v>3</v>
      </c>
      <c r="E16" s="203"/>
      <c r="F16" s="204"/>
      <c r="G16" s="205"/>
    </row>
    <row r="17" spans="1:7">
      <c r="A17" s="170"/>
      <c r="B17" s="28" t="s">
        <v>37</v>
      </c>
      <c r="C17" s="21" t="s">
        <v>421</v>
      </c>
      <c r="D17" s="21">
        <v>2</v>
      </c>
      <c r="E17" s="203" t="s">
        <v>94</v>
      </c>
      <c r="F17" s="204"/>
      <c r="G17" s="205"/>
    </row>
    <row r="18" spans="1:7">
      <c r="A18" s="170"/>
      <c r="B18" s="28" t="s">
        <v>37</v>
      </c>
      <c r="C18" s="21" t="s">
        <v>422</v>
      </c>
      <c r="D18" s="21">
        <v>2</v>
      </c>
      <c r="E18" s="203"/>
      <c r="F18" s="204"/>
      <c r="G18" s="205"/>
    </row>
    <row r="19" spans="1:7">
      <c r="A19" s="170"/>
      <c r="B19" s="28"/>
      <c r="C19" s="21"/>
      <c r="D19" s="21"/>
      <c r="E19" s="203"/>
      <c r="F19" s="204"/>
      <c r="G19" s="205"/>
    </row>
    <row r="20" spans="1:7">
      <c r="A20" s="170"/>
      <c r="B20" s="28"/>
      <c r="C20" s="21"/>
      <c r="D20" s="21"/>
      <c r="E20" s="203"/>
      <c r="F20" s="204"/>
      <c r="G20" s="205"/>
    </row>
    <row r="21" spans="1:7">
      <c r="A21" s="170"/>
      <c r="B21" s="28"/>
      <c r="C21" s="21"/>
      <c r="D21" s="21"/>
      <c r="E21" s="203"/>
      <c r="F21" s="204"/>
      <c r="G21" s="205"/>
    </row>
    <row r="22" spans="1:7" ht="18" thickBot="1">
      <c r="A22" s="229"/>
      <c r="B22" s="68"/>
      <c r="C22" s="69"/>
      <c r="D22" s="69"/>
      <c r="E22" s="230"/>
      <c r="F22" s="231"/>
      <c r="G22" s="232"/>
    </row>
    <row r="23" spans="1:7">
      <c r="A23" s="170" t="s">
        <v>25</v>
      </c>
      <c r="B23" s="66" t="s">
        <v>43</v>
      </c>
      <c r="C23" s="67" t="s">
        <v>423</v>
      </c>
      <c r="D23" s="67">
        <v>13</v>
      </c>
      <c r="E23" s="186" t="s">
        <v>426</v>
      </c>
      <c r="F23" s="187"/>
      <c r="G23" s="188"/>
    </row>
    <row r="24" spans="1:7">
      <c r="A24" s="170"/>
      <c r="B24" s="28" t="s">
        <v>44</v>
      </c>
      <c r="C24" s="21" t="s">
        <v>218</v>
      </c>
      <c r="D24" s="21">
        <v>3</v>
      </c>
      <c r="E24" s="203"/>
      <c r="F24" s="204"/>
      <c r="G24" s="205"/>
    </row>
    <row r="25" spans="1:7">
      <c r="A25" s="170"/>
      <c r="B25" s="28" t="s">
        <v>45</v>
      </c>
      <c r="C25" s="21" t="s">
        <v>424</v>
      </c>
      <c r="D25" s="21">
        <v>2</v>
      </c>
      <c r="E25" s="203"/>
      <c r="F25" s="204"/>
      <c r="G25" s="205"/>
    </row>
    <row r="26" spans="1:7">
      <c r="A26" s="170"/>
      <c r="B26" s="28" t="s">
        <v>45</v>
      </c>
      <c r="C26" s="21" t="s">
        <v>425</v>
      </c>
      <c r="D26" s="21">
        <v>4</v>
      </c>
      <c r="E26" s="203"/>
      <c r="F26" s="204"/>
      <c r="G26" s="205"/>
    </row>
    <row r="27" spans="1:7">
      <c r="A27" s="170"/>
      <c r="B27" s="28"/>
      <c r="C27" s="21"/>
      <c r="D27" s="21"/>
      <c r="E27" s="203"/>
      <c r="F27" s="204"/>
      <c r="G27" s="205"/>
    </row>
    <row r="28" spans="1:7">
      <c r="A28" s="170"/>
      <c r="B28" s="28"/>
      <c r="C28" s="21"/>
      <c r="D28" s="21"/>
      <c r="E28" s="203"/>
      <c r="F28" s="204"/>
      <c r="G28" s="205"/>
    </row>
    <row r="29" spans="1:7">
      <c r="A29" s="170"/>
      <c r="B29" s="28"/>
      <c r="C29" s="21"/>
      <c r="D29" s="21"/>
      <c r="E29" s="203"/>
      <c r="F29" s="204"/>
      <c r="G29" s="205"/>
    </row>
    <row r="30" spans="1:7">
      <c r="A30" s="170"/>
      <c r="B30" s="28"/>
      <c r="C30" s="21"/>
      <c r="D30" s="21"/>
      <c r="E30" s="203"/>
      <c r="F30" s="204"/>
      <c r="G30" s="205"/>
    </row>
    <row r="31" spans="1:7">
      <c r="A31" s="170"/>
      <c r="B31" s="28"/>
      <c r="C31" s="21"/>
      <c r="D31" s="21"/>
      <c r="E31" s="203"/>
      <c r="F31" s="204"/>
      <c r="G31" s="205"/>
    </row>
    <row r="32" spans="1:7">
      <c r="A32" s="168" t="s">
        <v>26</v>
      </c>
      <c r="B32" s="168"/>
      <c r="C32" s="168"/>
      <c r="D32" s="168"/>
      <c r="E32" s="168"/>
      <c r="F32" s="168"/>
      <c r="G32" s="168"/>
    </row>
    <row r="33" spans="1:9">
      <c r="A33" s="169" t="s">
        <v>27</v>
      </c>
      <c r="B33" s="172" t="s">
        <v>428</v>
      </c>
      <c r="C33" s="174"/>
      <c r="D33" s="169" t="s">
        <v>28</v>
      </c>
      <c r="E33" s="197" t="s">
        <v>433</v>
      </c>
      <c r="F33" s="198"/>
      <c r="G33" s="199"/>
    </row>
    <row r="34" spans="1:9" ht="17.25" customHeight="1">
      <c r="A34" s="170"/>
      <c r="B34" s="175"/>
      <c r="C34" s="177"/>
      <c r="D34" s="170"/>
      <c r="E34" s="175" t="s">
        <v>434</v>
      </c>
      <c r="F34" s="176"/>
      <c r="G34" s="177"/>
    </row>
    <row r="35" spans="1:9">
      <c r="A35" s="170"/>
      <c r="B35" s="175"/>
      <c r="C35" s="177"/>
      <c r="D35" s="170"/>
      <c r="E35" s="175" t="s">
        <v>435</v>
      </c>
      <c r="F35" s="176"/>
      <c r="G35" s="177"/>
    </row>
    <row r="36" spans="1:9">
      <c r="A36" s="170"/>
      <c r="B36" s="175"/>
      <c r="C36" s="177"/>
      <c r="D36" s="170"/>
      <c r="E36" s="200"/>
      <c r="F36" s="201"/>
      <c r="G36" s="202"/>
    </row>
    <row r="37" spans="1:9" ht="17.25" customHeight="1">
      <c r="A37" s="170"/>
      <c r="B37" s="175"/>
      <c r="C37" s="177"/>
      <c r="D37" s="170"/>
      <c r="E37" s="200"/>
      <c r="F37" s="201"/>
      <c r="G37" s="202"/>
    </row>
    <row r="38" spans="1:9" ht="17.25" customHeight="1">
      <c r="A38" s="170"/>
      <c r="B38" s="175"/>
      <c r="C38" s="177"/>
      <c r="D38" s="170"/>
      <c r="E38" s="189"/>
      <c r="F38" s="195"/>
      <c r="G38" s="196"/>
      <c r="I38" s="24"/>
    </row>
    <row r="39" spans="1:9" ht="18" customHeight="1">
      <c r="A39" s="170"/>
      <c r="B39" s="175"/>
      <c r="C39" s="177"/>
      <c r="D39" s="170"/>
      <c r="E39" s="189"/>
      <c r="F39" s="195"/>
      <c r="G39" s="196"/>
    </row>
    <row r="40" spans="1:9">
      <c r="A40" s="170"/>
      <c r="B40" s="175"/>
      <c r="C40" s="177"/>
      <c r="D40" s="170"/>
      <c r="E40" s="189"/>
      <c r="F40" s="190"/>
      <c r="G40" s="191"/>
    </row>
    <row r="41" spans="1:9" ht="15" customHeight="1">
      <c r="A41" s="170"/>
      <c r="B41" s="175"/>
      <c r="C41" s="177"/>
      <c r="D41" s="170"/>
      <c r="E41" s="192"/>
      <c r="F41" s="193"/>
      <c r="G41" s="194"/>
    </row>
    <row r="42" spans="1:9">
      <c r="A42" s="171"/>
      <c r="B42" s="175"/>
      <c r="C42" s="177"/>
      <c r="D42" s="171"/>
      <c r="E42" s="178"/>
      <c r="F42" s="181"/>
      <c r="G42" s="182"/>
    </row>
    <row r="43" spans="1:9">
      <c r="A43" s="168" t="s">
        <v>29</v>
      </c>
      <c r="B43" s="168"/>
      <c r="C43" s="168"/>
      <c r="D43" s="168"/>
      <c r="E43" s="168"/>
      <c r="F43" s="168"/>
      <c r="G43" s="168"/>
    </row>
    <row r="44" spans="1:9">
      <c r="A44" s="169" t="s">
        <v>27</v>
      </c>
      <c r="B44" s="172" t="s">
        <v>10</v>
      </c>
      <c r="C44" s="174"/>
      <c r="D44" s="169" t="s">
        <v>28</v>
      </c>
      <c r="E44" s="183"/>
      <c r="F44" s="184"/>
      <c r="G44" s="185"/>
    </row>
    <row r="45" spans="1:9">
      <c r="A45" s="171"/>
      <c r="B45" s="178" t="s">
        <v>10</v>
      </c>
      <c r="C45" s="180"/>
      <c r="D45" s="171"/>
      <c r="E45" s="186"/>
      <c r="F45" s="187"/>
      <c r="G45" s="188"/>
    </row>
    <row r="46" spans="1:9">
      <c r="A46" s="168" t="s">
        <v>30</v>
      </c>
      <c r="B46" s="168"/>
      <c r="C46" s="168"/>
      <c r="D46" s="168"/>
      <c r="E46" s="168"/>
      <c r="F46" s="168"/>
      <c r="G46" s="168"/>
    </row>
    <row r="47" spans="1:9">
      <c r="A47" s="169" t="s">
        <v>27</v>
      </c>
      <c r="B47" s="172" t="s">
        <v>427</v>
      </c>
      <c r="C47" s="173"/>
      <c r="D47" s="174"/>
      <c r="E47" s="169" t="s">
        <v>28</v>
      </c>
      <c r="F47" s="172" t="s">
        <v>436</v>
      </c>
      <c r="G47" s="174"/>
      <c r="H47" s="84"/>
    </row>
    <row r="48" spans="1:9">
      <c r="A48" s="170"/>
      <c r="B48" s="175" t="s">
        <v>429</v>
      </c>
      <c r="C48" s="176"/>
      <c r="D48" s="177"/>
      <c r="E48" s="170"/>
      <c r="F48" s="175" t="s">
        <v>437</v>
      </c>
      <c r="G48" s="177"/>
      <c r="H48" s="31"/>
    </row>
    <row r="49" spans="1:7">
      <c r="A49" s="170"/>
      <c r="B49" s="175"/>
      <c r="C49" s="176"/>
      <c r="D49" s="177"/>
      <c r="E49" s="170"/>
      <c r="F49" s="175" t="s">
        <v>10</v>
      </c>
      <c r="G49" s="177"/>
    </row>
    <row r="50" spans="1:7">
      <c r="A50" s="170"/>
      <c r="B50" s="175"/>
      <c r="C50" s="176"/>
      <c r="D50" s="177"/>
      <c r="E50" s="170"/>
      <c r="F50" s="175" t="s">
        <v>10</v>
      </c>
      <c r="G50" s="177"/>
    </row>
    <row r="51" spans="1:7">
      <c r="A51" s="170"/>
      <c r="B51" s="175" t="s">
        <v>10</v>
      </c>
      <c r="C51" s="176"/>
      <c r="D51" s="177"/>
      <c r="E51" s="170"/>
      <c r="F51" s="175" t="s">
        <v>10</v>
      </c>
      <c r="G51" s="177"/>
    </row>
    <row r="52" spans="1:7">
      <c r="A52" s="171"/>
      <c r="B52" s="178"/>
      <c r="C52" s="179"/>
      <c r="D52" s="180"/>
      <c r="E52" s="171"/>
      <c r="F52" s="175"/>
      <c r="G52" s="177"/>
    </row>
    <row r="53" spans="1:7">
      <c r="A53" s="144" t="s">
        <v>31</v>
      </c>
      <c r="B53" s="145"/>
      <c r="C53" s="32" t="s">
        <v>32</v>
      </c>
      <c r="D53" s="33">
        <f>B55+E55</f>
        <v>0</v>
      </c>
      <c r="E53" s="34"/>
      <c r="F53" s="146"/>
      <c r="G53" s="146"/>
    </row>
    <row r="54" spans="1:7">
      <c r="A54" s="151" t="s">
        <v>27</v>
      </c>
      <c r="B54" s="35" t="s">
        <v>33</v>
      </c>
      <c r="C54" s="35" t="s">
        <v>34</v>
      </c>
      <c r="D54" s="154" t="s">
        <v>28</v>
      </c>
      <c r="E54" s="35" t="s">
        <v>33</v>
      </c>
      <c r="F54" s="157" t="s">
        <v>34</v>
      </c>
      <c r="G54" s="158"/>
    </row>
    <row r="55" spans="1:7">
      <c r="A55" s="152"/>
      <c r="B55" s="159"/>
      <c r="C55" s="159"/>
      <c r="D55" s="155"/>
      <c r="E55" s="159"/>
      <c r="F55" s="162"/>
      <c r="G55" s="163"/>
    </row>
    <row r="56" spans="1:7">
      <c r="A56" s="152"/>
      <c r="B56" s="160"/>
      <c r="C56" s="160"/>
      <c r="D56" s="155"/>
      <c r="E56" s="160"/>
      <c r="F56" s="164"/>
      <c r="G56" s="165"/>
    </row>
    <row r="57" spans="1:7">
      <c r="A57" s="153"/>
      <c r="B57" s="161"/>
      <c r="C57" s="161"/>
      <c r="D57" s="156"/>
      <c r="E57" s="161"/>
      <c r="F57" s="166"/>
      <c r="G57" s="167"/>
    </row>
    <row r="58" spans="1:7">
      <c r="A58" s="147" t="s">
        <v>35</v>
      </c>
      <c r="B58" s="147"/>
      <c r="C58" s="147"/>
      <c r="D58" s="147"/>
      <c r="E58" s="147"/>
      <c r="F58" s="147"/>
      <c r="G58" s="147"/>
    </row>
    <row r="59" spans="1:7">
      <c r="A59" s="148"/>
      <c r="B59" s="149"/>
      <c r="C59" s="149"/>
      <c r="D59" s="149"/>
      <c r="E59" s="149"/>
      <c r="F59" s="149"/>
      <c r="G59" s="150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63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701300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962950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1664250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B6+'0501'!B7:C7</f>
        <v>3862350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73</v>
      </c>
      <c r="C11" s="21">
        <v>5</v>
      </c>
      <c r="D11" s="155"/>
      <c r="E11" s="22"/>
      <c r="F11" s="21"/>
      <c r="G11" s="23"/>
    </row>
    <row r="12" spans="1:9" ht="18" customHeight="1">
      <c r="A12" s="225"/>
      <c r="B12" s="21" t="s">
        <v>74</v>
      </c>
      <c r="C12" s="21">
        <v>3</v>
      </c>
      <c r="D12" s="155"/>
      <c r="E12" s="22"/>
      <c r="F12" s="21"/>
      <c r="G12" s="23"/>
    </row>
    <row r="13" spans="1:9" ht="17.100000000000001" customHeight="1">
      <c r="A13" s="226"/>
      <c r="B13" s="21" t="s">
        <v>75</v>
      </c>
      <c r="C13" s="21">
        <v>3</v>
      </c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>
        <v>0.47916666666666669</v>
      </c>
      <c r="C16" s="28" t="s">
        <v>64</v>
      </c>
      <c r="D16" s="29">
        <v>5</v>
      </c>
      <c r="E16" s="203"/>
      <c r="F16" s="204"/>
      <c r="G16" s="205"/>
    </row>
    <row r="17" spans="1:7">
      <c r="A17" s="170"/>
      <c r="B17" s="28">
        <v>0.47916666666666669</v>
      </c>
      <c r="C17" s="21" t="s">
        <v>65</v>
      </c>
      <c r="D17" s="21">
        <v>2</v>
      </c>
      <c r="E17" s="203"/>
      <c r="F17" s="204"/>
      <c r="G17" s="205"/>
    </row>
    <row r="18" spans="1:7">
      <c r="A18" s="170"/>
      <c r="B18" s="28">
        <v>0.5</v>
      </c>
      <c r="C18" s="21" t="s">
        <v>66</v>
      </c>
      <c r="D18" s="21">
        <v>2</v>
      </c>
      <c r="E18" s="203"/>
      <c r="F18" s="204"/>
      <c r="G18" s="205"/>
    </row>
    <row r="19" spans="1:7">
      <c r="A19" s="170"/>
      <c r="B19" s="28"/>
      <c r="C19" s="21"/>
      <c r="D19" s="21"/>
      <c r="E19" s="203"/>
      <c r="F19" s="204"/>
      <c r="G19" s="205"/>
    </row>
    <row r="20" spans="1:7">
      <c r="A20" s="170"/>
      <c r="B20" s="28"/>
      <c r="C20" s="21"/>
      <c r="D20" s="21"/>
      <c r="E20" s="203"/>
      <c r="F20" s="204"/>
      <c r="G20" s="205"/>
    </row>
    <row r="21" spans="1:7">
      <c r="A21" s="170"/>
      <c r="B21" s="28"/>
      <c r="C21" s="21"/>
      <c r="D21" s="21"/>
      <c r="E21" s="203"/>
      <c r="F21" s="204"/>
      <c r="G21" s="205"/>
    </row>
    <row r="22" spans="1:7">
      <c r="A22" s="171"/>
      <c r="B22" s="28"/>
      <c r="C22" s="21"/>
      <c r="D22" s="21"/>
      <c r="E22" s="203"/>
      <c r="F22" s="204"/>
      <c r="G22" s="205"/>
    </row>
    <row r="23" spans="1:7">
      <c r="A23" s="169" t="s">
        <v>25</v>
      </c>
      <c r="B23" s="28">
        <v>0.29166666666666669</v>
      </c>
      <c r="C23" s="21" t="s">
        <v>67</v>
      </c>
      <c r="D23" s="21">
        <v>8</v>
      </c>
      <c r="E23" s="203"/>
      <c r="F23" s="204"/>
      <c r="G23" s="205"/>
    </row>
    <row r="24" spans="1:7">
      <c r="A24" s="170"/>
      <c r="B24" s="28">
        <v>0.22916666666666666</v>
      </c>
      <c r="C24" s="21" t="s">
        <v>68</v>
      </c>
      <c r="D24" s="21">
        <v>2</v>
      </c>
      <c r="E24" s="203"/>
      <c r="F24" s="204"/>
      <c r="G24" s="205"/>
    </row>
    <row r="25" spans="1:7">
      <c r="A25" s="170"/>
      <c r="B25" s="28">
        <v>0.27083333333333331</v>
      </c>
      <c r="C25" s="21" t="s">
        <v>69</v>
      </c>
      <c r="D25" s="21" t="s">
        <v>71</v>
      </c>
      <c r="E25" s="203"/>
      <c r="F25" s="204"/>
      <c r="G25" s="205"/>
    </row>
    <row r="26" spans="1:7">
      <c r="A26" s="170"/>
      <c r="B26" s="28">
        <v>0.29166666666666669</v>
      </c>
      <c r="C26" s="21" t="s">
        <v>70</v>
      </c>
      <c r="D26" s="21">
        <v>4</v>
      </c>
      <c r="E26" s="203"/>
      <c r="F26" s="204"/>
      <c r="G26" s="205"/>
    </row>
    <row r="27" spans="1:7">
      <c r="A27" s="170"/>
      <c r="B27" s="28"/>
      <c r="C27" s="21"/>
      <c r="D27" s="21"/>
      <c r="E27" s="203"/>
      <c r="F27" s="204"/>
      <c r="G27" s="205"/>
    </row>
    <row r="28" spans="1:7">
      <c r="A28" s="170"/>
      <c r="B28" s="28"/>
      <c r="C28" s="21"/>
      <c r="D28" s="21"/>
      <c r="E28" s="203"/>
      <c r="F28" s="204"/>
      <c r="G28" s="205"/>
    </row>
    <row r="29" spans="1:7">
      <c r="A29" s="170"/>
      <c r="B29" s="28"/>
      <c r="C29" s="21"/>
      <c r="D29" s="21"/>
      <c r="E29" s="203"/>
      <c r="F29" s="204"/>
      <c r="G29" s="205"/>
    </row>
    <row r="30" spans="1:7">
      <c r="A30" s="170"/>
      <c r="B30" s="28"/>
      <c r="C30" s="21"/>
      <c r="D30" s="21"/>
      <c r="E30" s="203"/>
      <c r="F30" s="204"/>
      <c r="G30" s="205"/>
    </row>
    <row r="31" spans="1:7">
      <c r="A31" s="170"/>
      <c r="B31" s="28"/>
      <c r="C31" s="21"/>
      <c r="D31" s="21"/>
      <c r="E31" s="203"/>
      <c r="F31" s="204"/>
      <c r="G31" s="205"/>
    </row>
    <row r="32" spans="1:7">
      <c r="A32" s="168" t="s">
        <v>26</v>
      </c>
      <c r="B32" s="168"/>
      <c r="C32" s="168"/>
      <c r="D32" s="168"/>
      <c r="E32" s="168"/>
      <c r="F32" s="168"/>
      <c r="G32" s="168"/>
    </row>
    <row r="33" spans="1:9">
      <c r="A33" s="169" t="s">
        <v>27</v>
      </c>
      <c r="B33" s="172" t="s">
        <v>72</v>
      </c>
      <c r="C33" s="174"/>
      <c r="D33" s="169" t="s">
        <v>28</v>
      </c>
      <c r="E33" s="197"/>
      <c r="F33" s="198"/>
      <c r="G33" s="199"/>
    </row>
    <row r="34" spans="1:9" ht="17.25" customHeight="1">
      <c r="A34" s="170"/>
      <c r="B34" s="175"/>
      <c r="C34" s="177"/>
      <c r="D34" s="170"/>
      <c r="E34" s="175"/>
      <c r="F34" s="176"/>
      <c r="G34" s="177"/>
    </row>
    <row r="35" spans="1:9">
      <c r="A35" s="170"/>
      <c r="B35" s="175"/>
      <c r="C35" s="177"/>
      <c r="D35" s="170"/>
      <c r="E35" s="200"/>
      <c r="F35" s="201"/>
      <c r="G35" s="202"/>
    </row>
    <row r="36" spans="1:9">
      <c r="A36" s="170"/>
      <c r="B36" s="175"/>
      <c r="C36" s="177"/>
      <c r="D36" s="170"/>
      <c r="E36" s="200"/>
      <c r="F36" s="201"/>
      <c r="G36" s="202"/>
    </row>
    <row r="37" spans="1:9" ht="17.25" customHeight="1">
      <c r="A37" s="170"/>
      <c r="B37" s="175"/>
      <c r="C37" s="177"/>
      <c r="D37" s="170"/>
      <c r="E37" s="200"/>
      <c r="F37" s="201"/>
      <c r="G37" s="202"/>
    </row>
    <row r="38" spans="1:9" ht="17.25" customHeight="1">
      <c r="A38" s="170"/>
      <c r="B38" s="175"/>
      <c r="C38" s="177"/>
      <c r="D38" s="170"/>
      <c r="E38" s="189"/>
      <c r="F38" s="195"/>
      <c r="G38" s="196"/>
      <c r="I38" s="24"/>
    </row>
    <row r="39" spans="1:9" ht="18" customHeight="1">
      <c r="A39" s="170"/>
      <c r="B39" s="175"/>
      <c r="C39" s="177"/>
      <c r="D39" s="170"/>
      <c r="E39" s="189"/>
      <c r="F39" s="195"/>
      <c r="G39" s="196"/>
    </row>
    <row r="40" spans="1:9">
      <c r="A40" s="170"/>
      <c r="B40" s="175"/>
      <c r="C40" s="177"/>
      <c r="D40" s="170"/>
      <c r="E40" s="189"/>
      <c r="F40" s="190"/>
      <c r="G40" s="191"/>
    </row>
    <row r="41" spans="1:9" ht="15" customHeight="1">
      <c r="A41" s="170"/>
      <c r="B41" s="175"/>
      <c r="C41" s="177"/>
      <c r="D41" s="170"/>
      <c r="E41" s="192"/>
      <c r="F41" s="193"/>
      <c r="G41" s="194"/>
    </row>
    <row r="42" spans="1:9">
      <c r="A42" s="171"/>
      <c r="B42" s="175"/>
      <c r="C42" s="177"/>
      <c r="D42" s="171"/>
      <c r="E42" s="178"/>
      <c r="F42" s="181"/>
      <c r="G42" s="182"/>
    </row>
    <row r="43" spans="1:9">
      <c r="A43" s="168" t="s">
        <v>29</v>
      </c>
      <c r="B43" s="168"/>
      <c r="C43" s="168"/>
      <c r="D43" s="168"/>
      <c r="E43" s="168"/>
      <c r="F43" s="168"/>
      <c r="G43" s="168"/>
    </row>
    <row r="44" spans="1:9">
      <c r="A44" s="169" t="s">
        <v>27</v>
      </c>
      <c r="B44" s="172" t="s">
        <v>10</v>
      </c>
      <c r="C44" s="174"/>
      <c r="D44" s="169" t="s">
        <v>28</v>
      </c>
      <c r="E44" s="183"/>
      <c r="F44" s="184"/>
      <c r="G44" s="185"/>
    </row>
    <row r="45" spans="1:9">
      <c r="A45" s="171"/>
      <c r="B45" s="178" t="s">
        <v>10</v>
      </c>
      <c r="C45" s="180"/>
      <c r="D45" s="171"/>
      <c r="E45" s="186"/>
      <c r="F45" s="187"/>
      <c r="G45" s="188"/>
    </row>
    <row r="46" spans="1:9">
      <c r="A46" s="168" t="s">
        <v>30</v>
      </c>
      <c r="B46" s="168"/>
      <c r="C46" s="168"/>
      <c r="D46" s="168"/>
      <c r="E46" s="168"/>
      <c r="F46" s="168"/>
      <c r="G46" s="168"/>
    </row>
    <row r="47" spans="1:9">
      <c r="A47" s="169" t="s">
        <v>27</v>
      </c>
      <c r="B47" s="172"/>
      <c r="C47" s="173"/>
      <c r="D47" s="174"/>
      <c r="E47" s="169" t="s">
        <v>28</v>
      </c>
      <c r="F47" s="172" t="s">
        <v>76</v>
      </c>
      <c r="G47" s="174"/>
      <c r="H47" s="37"/>
    </row>
    <row r="48" spans="1:9">
      <c r="A48" s="170"/>
      <c r="B48" s="175"/>
      <c r="C48" s="176"/>
      <c r="D48" s="177"/>
      <c r="E48" s="170"/>
      <c r="F48" s="175" t="s">
        <v>10</v>
      </c>
      <c r="G48" s="177"/>
      <c r="H48" s="31"/>
    </row>
    <row r="49" spans="1:7">
      <c r="A49" s="170"/>
      <c r="B49" s="175"/>
      <c r="C49" s="176"/>
      <c r="D49" s="177"/>
      <c r="E49" s="170"/>
      <c r="F49" s="175" t="s">
        <v>10</v>
      </c>
      <c r="G49" s="177"/>
    </row>
    <row r="50" spans="1:7">
      <c r="A50" s="170"/>
      <c r="B50" s="175"/>
      <c r="C50" s="176"/>
      <c r="D50" s="177"/>
      <c r="E50" s="170"/>
      <c r="F50" s="175" t="s">
        <v>10</v>
      </c>
      <c r="G50" s="177"/>
    </row>
    <row r="51" spans="1:7">
      <c r="A51" s="170"/>
      <c r="B51" s="175" t="s">
        <v>10</v>
      </c>
      <c r="C51" s="176"/>
      <c r="D51" s="177"/>
      <c r="E51" s="170"/>
      <c r="F51" s="175" t="s">
        <v>10</v>
      </c>
      <c r="G51" s="177"/>
    </row>
    <row r="52" spans="1:7">
      <c r="A52" s="171"/>
      <c r="B52" s="178"/>
      <c r="C52" s="179"/>
      <c r="D52" s="180"/>
      <c r="E52" s="171"/>
      <c r="F52" s="175"/>
      <c r="G52" s="177"/>
    </row>
    <row r="53" spans="1:7">
      <c r="A53" s="144" t="s">
        <v>31</v>
      </c>
      <c r="B53" s="145"/>
      <c r="C53" s="32" t="s">
        <v>32</v>
      </c>
      <c r="D53" s="33">
        <f>B55+E55</f>
        <v>0</v>
      </c>
      <c r="E53" s="34"/>
      <c r="F53" s="146"/>
      <c r="G53" s="146"/>
    </row>
    <row r="54" spans="1:7">
      <c r="A54" s="151" t="s">
        <v>27</v>
      </c>
      <c r="B54" s="35" t="s">
        <v>33</v>
      </c>
      <c r="C54" s="35" t="s">
        <v>34</v>
      </c>
      <c r="D54" s="154" t="s">
        <v>28</v>
      </c>
      <c r="E54" s="35" t="s">
        <v>33</v>
      </c>
      <c r="F54" s="157" t="s">
        <v>34</v>
      </c>
      <c r="G54" s="158"/>
    </row>
    <row r="55" spans="1:7">
      <c r="A55" s="152"/>
      <c r="B55" s="159"/>
      <c r="C55" s="159"/>
      <c r="D55" s="155"/>
      <c r="E55" s="159"/>
      <c r="F55" s="162"/>
      <c r="G55" s="163"/>
    </row>
    <row r="56" spans="1:7">
      <c r="A56" s="152"/>
      <c r="B56" s="160"/>
      <c r="C56" s="160"/>
      <c r="D56" s="155"/>
      <c r="E56" s="160"/>
      <c r="F56" s="164"/>
      <c r="G56" s="165"/>
    </row>
    <row r="57" spans="1:7">
      <c r="A57" s="153"/>
      <c r="B57" s="161"/>
      <c r="C57" s="161"/>
      <c r="D57" s="156"/>
      <c r="E57" s="161"/>
      <c r="F57" s="166"/>
      <c r="G57" s="167"/>
    </row>
    <row r="58" spans="1:7">
      <c r="A58" s="147" t="s">
        <v>35</v>
      </c>
      <c r="B58" s="147"/>
      <c r="C58" s="147"/>
      <c r="D58" s="147"/>
      <c r="E58" s="147"/>
      <c r="F58" s="147"/>
      <c r="G58" s="147"/>
    </row>
    <row r="59" spans="1:7">
      <c r="A59" s="148"/>
      <c r="B59" s="149"/>
      <c r="C59" s="149"/>
      <c r="D59" s="149"/>
      <c r="E59" s="149"/>
      <c r="F59" s="149"/>
      <c r="G59" s="150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D28" sqref="D2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439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574100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2910300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3484400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'0519'!B7:C7+'0520'!B6:C6</f>
        <v>52206400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229</v>
      </c>
      <c r="C11" s="21">
        <v>5</v>
      </c>
      <c r="D11" s="155"/>
      <c r="E11" s="22"/>
      <c r="F11" s="21"/>
      <c r="G11" s="23"/>
    </row>
    <row r="12" spans="1:9" ht="18" customHeight="1">
      <c r="A12" s="225"/>
      <c r="B12" s="21" t="s">
        <v>97</v>
      </c>
      <c r="C12" s="21">
        <v>7</v>
      </c>
      <c r="D12" s="155"/>
      <c r="E12" s="22"/>
      <c r="F12" s="21"/>
      <c r="G12" s="23"/>
    </row>
    <row r="13" spans="1:9" ht="17.100000000000001" customHeight="1">
      <c r="A13" s="226"/>
      <c r="B13" s="21" t="s">
        <v>149</v>
      </c>
      <c r="C13" s="24">
        <v>10</v>
      </c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/>
      <c r="C16" s="28"/>
      <c r="D16" s="29"/>
      <c r="E16" s="203"/>
      <c r="F16" s="204"/>
      <c r="G16" s="205"/>
    </row>
    <row r="17" spans="1:7">
      <c r="A17" s="170"/>
      <c r="B17" s="28">
        <v>0.45833333333333331</v>
      </c>
      <c r="C17" s="21" t="s">
        <v>440</v>
      </c>
      <c r="D17" s="21">
        <v>7</v>
      </c>
      <c r="E17" s="203"/>
      <c r="F17" s="204"/>
      <c r="G17" s="205"/>
    </row>
    <row r="18" spans="1:7">
      <c r="A18" s="170"/>
      <c r="B18" s="28">
        <v>0.5</v>
      </c>
      <c r="C18" s="21" t="s">
        <v>441</v>
      </c>
      <c r="D18" s="21">
        <v>4</v>
      </c>
      <c r="E18" s="203"/>
      <c r="F18" s="204"/>
      <c r="G18" s="205"/>
    </row>
    <row r="19" spans="1:7">
      <c r="A19" s="170"/>
      <c r="B19" s="28">
        <v>0.5</v>
      </c>
      <c r="C19" s="21" t="s">
        <v>442</v>
      </c>
      <c r="D19" s="21">
        <v>2</v>
      </c>
      <c r="E19" s="203"/>
      <c r="F19" s="204"/>
      <c r="G19" s="205"/>
    </row>
    <row r="20" spans="1:7">
      <c r="A20" s="170"/>
      <c r="B20" s="28">
        <v>0.52083333333333337</v>
      </c>
      <c r="C20" s="21" t="s">
        <v>443</v>
      </c>
      <c r="D20" s="21">
        <v>2</v>
      </c>
      <c r="E20" s="203"/>
      <c r="F20" s="204"/>
      <c r="G20" s="205"/>
    </row>
    <row r="21" spans="1:7">
      <c r="A21" s="170"/>
      <c r="B21" s="28">
        <v>0.49305555555555558</v>
      </c>
      <c r="C21" s="21" t="s">
        <v>444</v>
      </c>
      <c r="D21" s="21">
        <v>3</v>
      </c>
      <c r="E21" s="203"/>
      <c r="F21" s="204"/>
      <c r="G21" s="205"/>
    </row>
    <row r="22" spans="1:7" ht="18" thickBot="1">
      <c r="A22" s="229"/>
      <c r="B22" s="68"/>
      <c r="C22" s="69"/>
      <c r="D22" s="69"/>
      <c r="E22" s="230"/>
      <c r="F22" s="231"/>
      <c r="G22" s="232"/>
    </row>
    <row r="23" spans="1:7">
      <c r="A23" s="170" t="s">
        <v>25</v>
      </c>
      <c r="B23" s="66">
        <v>0.27083333333333331</v>
      </c>
      <c r="C23" s="67" t="s">
        <v>456</v>
      </c>
      <c r="D23" s="67">
        <v>16</v>
      </c>
      <c r="E23" s="186" t="s">
        <v>457</v>
      </c>
      <c r="F23" s="187"/>
      <c r="G23" s="188"/>
    </row>
    <row r="24" spans="1:7">
      <c r="A24" s="170"/>
      <c r="B24" s="28">
        <v>0.29166666666666669</v>
      </c>
      <c r="C24" s="21" t="s">
        <v>445</v>
      </c>
      <c r="D24" s="21">
        <v>3</v>
      </c>
      <c r="E24" s="203"/>
      <c r="F24" s="204"/>
      <c r="G24" s="205"/>
    </row>
    <row r="25" spans="1:7">
      <c r="A25" s="170"/>
      <c r="B25" s="28">
        <v>0.25</v>
      </c>
      <c r="C25" s="21" t="s">
        <v>446</v>
      </c>
      <c r="D25" s="21">
        <v>4</v>
      </c>
      <c r="E25" s="203"/>
      <c r="F25" s="204"/>
      <c r="G25" s="205"/>
    </row>
    <row r="26" spans="1:7">
      <c r="A26" s="170"/>
      <c r="B26" s="28">
        <v>0.29166666666666669</v>
      </c>
      <c r="C26" s="21" t="s">
        <v>447</v>
      </c>
      <c r="D26" s="21">
        <v>2</v>
      </c>
      <c r="E26" s="203"/>
      <c r="F26" s="204"/>
      <c r="G26" s="205"/>
    </row>
    <row r="27" spans="1:7">
      <c r="A27" s="170"/>
      <c r="B27" s="28">
        <v>0.27083333333333331</v>
      </c>
      <c r="C27" s="21" t="s">
        <v>287</v>
      </c>
      <c r="D27" s="21">
        <v>2</v>
      </c>
      <c r="E27" s="203"/>
      <c r="F27" s="204"/>
      <c r="G27" s="205"/>
    </row>
    <row r="28" spans="1:7">
      <c r="A28" s="170"/>
      <c r="B28" s="28">
        <v>0.25</v>
      </c>
      <c r="C28" s="21" t="s">
        <v>448</v>
      </c>
      <c r="D28" s="21">
        <v>3</v>
      </c>
      <c r="E28" s="203"/>
      <c r="F28" s="204"/>
      <c r="G28" s="205"/>
    </row>
    <row r="29" spans="1:7">
      <c r="A29" s="170"/>
      <c r="B29" s="28">
        <v>0.3125</v>
      </c>
      <c r="C29" s="21" t="s">
        <v>449</v>
      </c>
      <c r="D29" s="21">
        <v>2</v>
      </c>
      <c r="E29" s="203"/>
      <c r="F29" s="204"/>
      <c r="G29" s="205"/>
    </row>
    <row r="30" spans="1:7">
      <c r="A30" s="170"/>
      <c r="B30" s="28"/>
      <c r="C30" s="21"/>
      <c r="D30" s="21"/>
      <c r="E30" s="203"/>
      <c r="F30" s="204"/>
      <c r="G30" s="205"/>
    </row>
    <row r="31" spans="1:7">
      <c r="A31" s="170"/>
      <c r="B31" s="28"/>
      <c r="C31" s="21"/>
      <c r="D31" s="21"/>
      <c r="E31" s="203"/>
      <c r="F31" s="204"/>
      <c r="G31" s="205"/>
    </row>
    <row r="32" spans="1:7">
      <c r="A32" s="168" t="s">
        <v>26</v>
      </c>
      <c r="B32" s="168"/>
      <c r="C32" s="168"/>
      <c r="D32" s="168"/>
      <c r="E32" s="168"/>
      <c r="F32" s="168"/>
      <c r="G32" s="168"/>
    </row>
    <row r="33" spans="1:9">
      <c r="A33" s="169" t="s">
        <v>27</v>
      </c>
      <c r="B33" s="172" t="s">
        <v>450</v>
      </c>
      <c r="C33" s="174"/>
      <c r="D33" s="169" t="s">
        <v>28</v>
      </c>
      <c r="E33" s="197"/>
      <c r="F33" s="198"/>
      <c r="G33" s="199"/>
    </row>
    <row r="34" spans="1:9" ht="17.25" customHeight="1">
      <c r="A34" s="170"/>
      <c r="B34" s="175" t="s">
        <v>451</v>
      </c>
      <c r="C34" s="177"/>
      <c r="D34" s="170"/>
      <c r="E34" s="175" t="s">
        <v>458</v>
      </c>
      <c r="F34" s="176"/>
      <c r="G34" s="177"/>
    </row>
    <row r="35" spans="1:9">
      <c r="A35" s="170"/>
      <c r="B35" s="175" t="s">
        <v>452</v>
      </c>
      <c r="C35" s="177"/>
      <c r="D35" s="170"/>
      <c r="E35" s="175" t="s">
        <v>459</v>
      </c>
      <c r="F35" s="176"/>
      <c r="G35" s="177"/>
    </row>
    <row r="36" spans="1:9">
      <c r="A36" s="170"/>
      <c r="B36" s="175" t="s">
        <v>453</v>
      </c>
      <c r="C36" s="177"/>
      <c r="D36" s="170"/>
      <c r="E36" s="175" t="s">
        <v>460</v>
      </c>
      <c r="F36" s="176"/>
      <c r="G36" s="177"/>
    </row>
    <row r="37" spans="1:9" ht="17.25" customHeight="1">
      <c r="A37" s="170"/>
      <c r="B37" s="175" t="s">
        <v>454</v>
      </c>
      <c r="C37" s="177"/>
      <c r="D37" s="170"/>
      <c r="E37" s="200"/>
      <c r="F37" s="201"/>
      <c r="G37" s="202"/>
    </row>
    <row r="38" spans="1:9" ht="17.25" customHeight="1">
      <c r="A38" s="170"/>
      <c r="B38" s="175"/>
      <c r="C38" s="177"/>
      <c r="D38" s="170"/>
      <c r="E38" s="189"/>
      <c r="F38" s="195"/>
      <c r="G38" s="196"/>
      <c r="I38" s="24"/>
    </row>
    <row r="39" spans="1:9" ht="18" customHeight="1">
      <c r="A39" s="170"/>
      <c r="B39" s="175"/>
      <c r="C39" s="177"/>
      <c r="D39" s="170"/>
      <c r="E39" s="189"/>
      <c r="F39" s="195"/>
      <c r="G39" s="196"/>
    </row>
    <row r="40" spans="1:9">
      <c r="A40" s="170"/>
      <c r="B40" s="175"/>
      <c r="C40" s="177"/>
      <c r="D40" s="170"/>
      <c r="E40" s="189"/>
      <c r="F40" s="190"/>
      <c r="G40" s="191"/>
    </row>
    <row r="41" spans="1:9" ht="15" customHeight="1">
      <c r="A41" s="170"/>
      <c r="B41" s="175"/>
      <c r="C41" s="177"/>
      <c r="D41" s="170"/>
      <c r="E41" s="192"/>
      <c r="F41" s="193"/>
      <c r="G41" s="194"/>
    </row>
    <row r="42" spans="1:9">
      <c r="A42" s="171"/>
      <c r="B42" s="175"/>
      <c r="C42" s="177"/>
      <c r="D42" s="171"/>
      <c r="E42" s="178"/>
      <c r="F42" s="181"/>
      <c r="G42" s="182"/>
    </row>
    <row r="43" spans="1:9">
      <c r="A43" s="168" t="s">
        <v>29</v>
      </c>
      <c r="B43" s="168"/>
      <c r="C43" s="168"/>
      <c r="D43" s="168"/>
      <c r="E43" s="168"/>
      <c r="F43" s="168"/>
      <c r="G43" s="168"/>
    </row>
    <row r="44" spans="1:9">
      <c r="A44" s="169" t="s">
        <v>27</v>
      </c>
      <c r="B44" s="172" t="s">
        <v>10</v>
      </c>
      <c r="C44" s="174"/>
      <c r="D44" s="169" t="s">
        <v>28</v>
      </c>
      <c r="E44" s="183"/>
      <c r="F44" s="184"/>
      <c r="G44" s="185"/>
    </row>
    <row r="45" spans="1:9">
      <c r="A45" s="171"/>
      <c r="B45" s="178" t="s">
        <v>10</v>
      </c>
      <c r="C45" s="180"/>
      <c r="D45" s="171"/>
      <c r="E45" s="186"/>
      <c r="F45" s="187"/>
      <c r="G45" s="188"/>
    </row>
    <row r="46" spans="1:9">
      <c r="A46" s="168" t="s">
        <v>30</v>
      </c>
      <c r="B46" s="168"/>
      <c r="C46" s="168"/>
      <c r="D46" s="168"/>
      <c r="E46" s="168"/>
      <c r="F46" s="168"/>
      <c r="G46" s="168"/>
    </row>
    <row r="47" spans="1:9">
      <c r="A47" s="169" t="s">
        <v>27</v>
      </c>
      <c r="B47" s="172"/>
      <c r="C47" s="173"/>
      <c r="D47" s="174"/>
      <c r="E47" s="169" t="s">
        <v>28</v>
      </c>
      <c r="F47" s="172" t="s">
        <v>455</v>
      </c>
      <c r="G47" s="174"/>
      <c r="H47" s="85"/>
    </row>
    <row r="48" spans="1:9">
      <c r="A48" s="170"/>
      <c r="B48" s="175"/>
      <c r="C48" s="176"/>
      <c r="D48" s="177"/>
      <c r="E48" s="170"/>
      <c r="F48" s="175"/>
      <c r="G48" s="177"/>
      <c r="H48" s="31"/>
    </row>
    <row r="49" spans="1:7">
      <c r="A49" s="170"/>
      <c r="B49" s="175"/>
      <c r="C49" s="176"/>
      <c r="D49" s="177"/>
      <c r="E49" s="170"/>
      <c r="F49" s="175"/>
      <c r="G49" s="177"/>
    </row>
    <row r="50" spans="1:7">
      <c r="A50" s="170"/>
      <c r="B50" s="175"/>
      <c r="C50" s="176"/>
      <c r="D50" s="177"/>
      <c r="E50" s="170"/>
      <c r="F50" s="175"/>
      <c r="G50" s="177"/>
    </row>
    <row r="51" spans="1:7">
      <c r="A51" s="170"/>
      <c r="B51" s="175" t="s">
        <v>10</v>
      </c>
      <c r="C51" s="176"/>
      <c r="D51" s="177"/>
      <c r="E51" s="170"/>
      <c r="F51" s="175" t="s">
        <v>10</v>
      </c>
      <c r="G51" s="177"/>
    </row>
    <row r="52" spans="1:7">
      <c r="A52" s="171"/>
      <c r="B52" s="178"/>
      <c r="C52" s="179"/>
      <c r="D52" s="180"/>
      <c r="E52" s="171"/>
      <c r="F52" s="175"/>
      <c r="G52" s="177"/>
    </row>
    <row r="53" spans="1:7">
      <c r="A53" s="144" t="s">
        <v>31</v>
      </c>
      <c r="B53" s="145"/>
      <c r="C53" s="32" t="s">
        <v>32</v>
      </c>
      <c r="D53" s="33">
        <f>B55+E55</f>
        <v>0</v>
      </c>
      <c r="E53" s="34"/>
      <c r="F53" s="146"/>
      <c r="G53" s="146"/>
    </row>
    <row r="54" spans="1:7">
      <c r="A54" s="151" t="s">
        <v>27</v>
      </c>
      <c r="B54" s="35" t="s">
        <v>33</v>
      </c>
      <c r="C54" s="35" t="s">
        <v>34</v>
      </c>
      <c r="D54" s="154" t="s">
        <v>28</v>
      </c>
      <c r="E54" s="35" t="s">
        <v>33</v>
      </c>
      <c r="F54" s="157" t="s">
        <v>34</v>
      </c>
      <c r="G54" s="158"/>
    </row>
    <row r="55" spans="1:7">
      <c r="A55" s="152"/>
      <c r="B55" s="159"/>
      <c r="C55" s="159"/>
      <c r="D55" s="155"/>
      <c r="E55" s="159"/>
      <c r="F55" s="162"/>
      <c r="G55" s="163"/>
    </row>
    <row r="56" spans="1:7">
      <c r="A56" s="152"/>
      <c r="B56" s="160"/>
      <c r="C56" s="160"/>
      <c r="D56" s="155"/>
      <c r="E56" s="160"/>
      <c r="F56" s="164"/>
      <c r="G56" s="165"/>
    </row>
    <row r="57" spans="1:7">
      <c r="A57" s="153"/>
      <c r="B57" s="161"/>
      <c r="C57" s="161"/>
      <c r="D57" s="156"/>
      <c r="E57" s="161"/>
      <c r="F57" s="166"/>
      <c r="G57" s="167"/>
    </row>
    <row r="58" spans="1:7">
      <c r="A58" s="147" t="s">
        <v>35</v>
      </c>
      <c r="B58" s="147"/>
      <c r="C58" s="147"/>
      <c r="D58" s="147"/>
      <c r="E58" s="147"/>
      <c r="F58" s="147"/>
      <c r="G58" s="147"/>
    </row>
    <row r="59" spans="1:7">
      <c r="A59" s="148"/>
      <c r="B59" s="149"/>
      <c r="C59" s="149"/>
      <c r="D59" s="149"/>
      <c r="E59" s="149"/>
      <c r="F59" s="149"/>
      <c r="G59" s="150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461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571000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1191500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1762500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B6+'0520'!B7:C7</f>
        <v>53968900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475</v>
      </c>
      <c r="C11" s="21">
        <v>6</v>
      </c>
      <c r="D11" s="155"/>
      <c r="E11" s="22"/>
      <c r="F11" s="21"/>
      <c r="G11" s="23"/>
    </row>
    <row r="12" spans="1:9" ht="18" customHeight="1">
      <c r="A12" s="225"/>
      <c r="B12" s="21" t="s">
        <v>476</v>
      </c>
      <c r="C12" s="24">
        <v>7</v>
      </c>
      <c r="D12" s="155"/>
      <c r="E12" s="22"/>
      <c r="F12" s="21"/>
      <c r="G12" s="23"/>
    </row>
    <row r="13" spans="1:9" ht="17.100000000000001" customHeight="1">
      <c r="A13" s="226"/>
      <c r="B13" s="21"/>
      <c r="C13" s="21"/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 t="s">
        <v>80</v>
      </c>
      <c r="C16" s="28" t="s">
        <v>462</v>
      </c>
      <c r="D16" s="29">
        <v>4</v>
      </c>
      <c r="E16" s="203"/>
      <c r="F16" s="204"/>
      <c r="G16" s="205"/>
    </row>
    <row r="17" spans="1:7">
      <c r="A17" s="170"/>
      <c r="B17" s="28"/>
      <c r="C17" s="21"/>
      <c r="D17" s="21"/>
      <c r="E17" s="203"/>
      <c r="F17" s="204"/>
      <c r="G17" s="205"/>
    </row>
    <row r="18" spans="1:7">
      <c r="A18" s="170"/>
      <c r="B18" s="28"/>
      <c r="C18" s="21"/>
      <c r="D18" s="21"/>
      <c r="E18" s="203"/>
      <c r="F18" s="204"/>
      <c r="G18" s="205"/>
    </row>
    <row r="19" spans="1:7">
      <c r="A19" s="170"/>
      <c r="B19" s="28"/>
      <c r="C19" s="21"/>
      <c r="D19" s="21"/>
      <c r="E19" s="203"/>
      <c r="F19" s="204"/>
      <c r="G19" s="205"/>
    </row>
    <row r="20" spans="1:7">
      <c r="A20" s="170"/>
      <c r="B20" s="28"/>
      <c r="C20" s="21"/>
      <c r="D20" s="21"/>
      <c r="E20" s="203"/>
      <c r="F20" s="204"/>
      <c r="G20" s="205"/>
    </row>
    <row r="21" spans="1:7">
      <c r="A21" s="170"/>
      <c r="B21" s="28"/>
      <c r="C21" s="21"/>
      <c r="D21" s="21"/>
      <c r="E21" s="203"/>
      <c r="F21" s="204"/>
      <c r="G21" s="205"/>
    </row>
    <row r="22" spans="1:7" ht="18" thickBot="1">
      <c r="A22" s="229"/>
      <c r="B22" s="68"/>
      <c r="C22" s="69"/>
      <c r="D22" s="69"/>
      <c r="E22" s="230"/>
      <c r="F22" s="231"/>
      <c r="G22" s="232"/>
    </row>
    <row r="23" spans="1:7">
      <c r="A23" s="170" t="s">
        <v>25</v>
      </c>
      <c r="B23" s="66" t="s">
        <v>43</v>
      </c>
      <c r="C23" s="67" t="s">
        <v>463</v>
      </c>
      <c r="D23" s="67">
        <v>2</v>
      </c>
      <c r="E23" s="186"/>
      <c r="F23" s="187"/>
      <c r="G23" s="188"/>
    </row>
    <row r="24" spans="1:7">
      <c r="A24" s="170"/>
      <c r="B24" s="28" t="s">
        <v>44</v>
      </c>
      <c r="C24" s="21" t="s">
        <v>464</v>
      </c>
      <c r="D24" s="21">
        <v>2</v>
      </c>
      <c r="E24" s="203"/>
      <c r="F24" s="204"/>
      <c r="G24" s="205"/>
    </row>
    <row r="25" spans="1:7">
      <c r="A25" s="170"/>
      <c r="B25" s="28" t="s">
        <v>45</v>
      </c>
      <c r="C25" s="21" t="s">
        <v>465</v>
      </c>
      <c r="D25" s="21">
        <v>5</v>
      </c>
      <c r="E25" s="203" t="s">
        <v>94</v>
      </c>
      <c r="F25" s="204"/>
      <c r="G25" s="205"/>
    </row>
    <row r="26" spans="1:7">
      <c r="A26" s="170"/>
      <c r="B26" s="28" t="s">
        <v>45</v>
      </c>
      <c r="C26" s="21" t="s">
        <v>466</v>
      </c>
      <c r="D26" s="21">
        <v>2</v>
      </c>
      <c r="E26" s="203"/>
      <c r="F26" s="204"/>
      <c r="G26" s="205"/>
    </row>
    <row r="27" spans="1:7">
      <c r="A27" s="170"/>
      <c r="B27" s="28" t="s">
        <v>45</v>
      </c>
      <c r="C27" s="21" t="s">
        <v>467</v>
      </c>
      <c r="D27" s="21">
        <v>2</v>
      </c>
      <c r="E27" s="203"/>
      <c r="F27" s="204"/>
      <c r="G27" s="205"/>
    </row>
    <row r="28" spans="1:7">
      <c r="A28" s="170"/>
      <c r="B28" s="28" t="s">
        <v>468</v>
      </c>
      <c r="C28" s="21" t="s">
        <v>469</v>
      </c>
      <c r="D28" s="21">
        <v>2</v>
      </c>
      <c r="E28" s="203"/>
      <c r="F28" s="204"/>
      <c r="G28" s="205"/>
    </row>
    <row r="29" spans="1:7">
      <c r="A29" s="170"/>
      <c r="B29" s="21" t="s">
        <v>186</v>
      </c>
      <c r="C29" s="21" t="s">
        <v>470</v>
      </c>
      <c r="D29" s="21">
        <v>6</v>
      </c>
      <c r="E29" s="203" t="s">
        <v>193</v>
      </c>
      <c r="F29" s="204"/>
      <c r="G29" s="205"/>
    </row>
    <row r="30" spans="1:7">
      <c r="A30" s="170"/>
      <c r="B30" s="28"/>
      <c r="C30" s="21"/>
      <c r="D30" s="21"/>
      <c r="E30" s="203"/>
      <c r="F30" s="204"/>
      <c r="G30" s="205"/>
    </row>
    <row r="31" spans="1:7">
      <c r="A31" s="170"/>
      <c r="B31" s="28"/>
      <c r="C31" s="21"/>
      <c r="D31" s="21"/>
      <c r="E31" s="203"/>
      <c r="F31" s="204"/>
      <c r="G31" s="205"/>
    </row>
    <row r="32" spans="1:7">
      <c r="A32" s="168" t="s">
        <v>26</v>
      </c>
      <c r="B32" s="168"/>
      <c r="C32" s="168"/>
      <c r="D32" s="168"/>
      <c r="E32" s="168"/>
      <c r="F32" s="168"/>
      <c r="G32" s="168"/>
    </row>
    <row r="33" spans="1:9">
      <c r="A33" s="169" t="s">
        <v>27</v>
      </c>
      <c r="B33" s="172" t="s">
        <v>471</v>
      </c>
      <c r="C33" s="174"/>
      <c r="D33" s="169" t="s">
        <v>28</v>
      </c>
      <c r="E33" s="197" t="s">
        <v>477</v>
      </c>
      <c r="F33" s="198"/>
      <c r="G33" s="199"/>
    </row>
    <row r="34" spans="1:9" ht="17.25" customHeight="1">
      <c r="A34" s="170"/>
      <c r="B34" s="175"/>
      <c r="C34" s="177"/>
      <c r="D34" s="170"/>
      <c r="E34" s="233" t="s">
        <v>478</v>
      </c>
      <c r="F34" s="176"/>
      <c r="G34" s="177"/>
    </row>
    <row r="35" spans="1:9">
      <c r="A35" s="170"/>
      <c r="B35" s="175" t="s">
        <v>472</v>
      </c>
      <c r="C35" s="177"/>
      <c r="D35" s="170"/>
      <c r="E35" s="175" t="s">
        <v>479</v>
      </c>
      <c r="F35" s="176"/>
      <c r="G35" s="177"/>
    </row>
    <row r="36" spans="1:9">
      <c r="A36" s="170"/>
      <c r="B36" s="175" t="s">
        <v>473</v>
      </c>
      <c r="C36" s="177"/>
      <c r="D36" s="170"/>
      <c r="E36" s="200"/>
      <c r="F36" s="201"/>
      <c r="G36" s="202"/>
    </row>
    <row r="37" spans="1:9" ht="17.25" customHeight="1">
      <c r="A37" s="170"/>
      <c r="B37" s="175" t="s">
        <v>474</v>
      </c>
      <c r="C37" s="177"/>
      <c r="D37" s="170"/>
      <c r="E37" s="200"/>
      <c r="F37" s="201"/>
      <c r="G37" s="202"/>
    </row>
    <row r="38" spans="1:9" ht="17.25" customHeight="1">
      <c r="A38" s="170"/>
      <c r="B38" s="175"/>
      <c r="C38" s="177"/>
      <c r="D38" s="170"/>
      <c r="E38" s="189"/>
      <c r="F38" s="195"/>
      <c r="G38" s="196"/>
      <c r="I38" s="24"/>
    </row>
    <row r="39" spans="1:9" ht="18" customHeight="1">
      <c r="A39" s="170"/>
      <c r="B39" s="175"/>
      <c r="C39" s="177"/>
      <c r="D39" s="170"/>
      <c r="E39" s="189"/>
      <c r="F39" s="195"/>
      <c r="G39" s="196"/>
    </row>
    <row r="40" spans="1:9">
      <c r="A40" s="170"/>
      <c r="B40" s="175"/>
      <c r="C40" s="177"/>
      <c r="D40" s="170"/>
      <c r="E40" s="189"/>
      <c r="F40" s="190"/>
      <c r="G40" s="191"/>
    </row>
    <row r="41" spans="1:9" ht="15" customHeight="1">
      <c r="A41" s="170"/>
      <c r="B41" s="175"/>
      <c r="C41" s="177"/>
      <c r="D41" s="170"/>
      <c r="E41" s="192"/>
      <c r="F41" s="193"/>
      <c r="G41" s="194"/>
    </row>
    <row r="42" spans="1:9">
      <c r="A42" s="171"/>
      <c r="B42" s="175"/>
      <c r="C42" s="177"/>
      <c r="D42" s="171"/>
      <c r="E42" s="178"/>
      <c r="F42" s="181"/>
      <c r="G42" s="182"/>
    </row>
    <row r="43" spans="1:9">
      <c r="A43" s="168" t="s">
        <v>29</v>
      </c>
      <c r="B43" s="168"/>
      <c r="C43" s="168"/>
      <c r="D43" s="168"/>
      <c r="E43" s="168"/>
      <c r="F43" s="168"/>
      <c r="G43" s="168"/>
    </row>
    <row r="44" spans="1:9">
      <c r="A44" s="169" t="s">
        <v>27</v>
      </c>
      <c r="B44" s="172" t="s">
        <v>10</v>
      </c>
      <c r="C44" s="174"/>
      <c r="D44" s="169" t="s">
        <v>28</v>
      </c>
      <c r="E44" s="183"/>
      <c r="F44" s="184"/>
      <c r="G44" s="185"/>
    </row>
    <row r="45" spans="1:9">
      <c r="A45" s="171"/>
      <c r="B45" s="178" t="s">
        <v>10</v>
      </c>
      <c r="C45" s="180"/>
      <c r="D45" s="171"/>
      <c r="E45" s="186"/>
      <c r="F45" s="187"/>
      <c r="G45" s="188"/>
    </row>
    <row r="46" spans="1:9">
      <c r="A46" s="168" t="s">
        <v>30</v>
      </c>
      <c r="B46" s="168"/>
      <c r="C46" s="168"/>
      <c r="D46" s="168"/>
      <c r="E46" s="168"/>
      <c r="F46" s="168"/>
      <c r="G46" s="168"/>
    </row>
    <row r="47" spans="1:9">
      <c r="A47" s="169" t="s">
        <v>27</v>
      </c>
      <c r="B47" s="172"/>
      <c r="C47" s="173"/>
      <c r="D47" s="174"/>
      <c r="E47" s="169" t="s">
        <v>28</v>
      </c>
      <c r="F47" s="172"/>
      <c r="G47" s="174"/>
      <c r="H47" s="86"/>
    </row>
    <row r="48" spans="1:9">
      <c r="A48" s="170"/>
      <c r="B48" s="175"/>
      <c r="C48" s="176"/>
      <c r="D48" s="177"/>
      <c r="E48" s="170"/>
      <c r="F48" s="175" t="s">
        <v>10</v>
      </c>
      <c r="G48" s="177"/>
      <c r="H48" s="31"/>
    </row>
    <row r="49" spans="1:7">
      <c r="A49" s="170"/>
      <c r="B49" s="175"/>
      <c r="C49" s="176"/>
      <c r="D49" s="177"/>
      <c r="E49" s="170"/>
      <c r="F49" s="175" t="s">
        <v>10</v>
      </c>
      <c r="G49" s="177"/>
    </row>
    <row r="50" spans="1:7">
      <c r="A50" s="170"/>
      <c r="B50" s="175"/>
      <c r="C50" s="176"/>
      <c r="D50" s="177"/>
      <c r="E50" s="170"/>
      <c r="F50" s="175" t="s">
        <v>10</v>
      </c>
      <c r="G50" s="177"/>
    </row>
    <row r="51" spans="1:7">
      <c r="A51" s="170"/>
      <c r="B51" s="175" t="s">
        <v>10</v>
      </c>
      <c r="C51" s="176"/>
      <c r="D51" s="177"/>
      <c r="E51" s="170"/>
      <c r="F51" s="175" t="s">
        <v>10</v>
      </c>
      <c r="G51" s="177"/>
    </row>
    <row r="52" spans="1:7">
      <c r="A52" s="171"/>
      <c r="B52" s="178"/>
      <c r="C52" s="179"/>
      <c r="D52" s="180"/>
      <c r="E52" s="171"/>
      <c r="F52" s="175"/>
      <c r="G52" s="177"/>
    </row>
    <row r="53" spans="1:7">
      <c r="A53" s="144" t="s">
        <v>31</v>
      </c>
      <c r="B53" s="145"/>
      <c r="C53" s="32" t="s">
        <v>32</v>
      </c>
      <c r="D53" s="33">
        <f>B55+E55</f>
        <v>0</v>
      </c>
      <c r="E53" s="34"/>
      <c r="F53" s="146"/>
      <c r="G53" s="146"/>
    </row>
    <row r="54" spans="1:7">
      <c r="A54" s="151" t="s">
        <v>27</v>
      </c>
      <c r="B54" s="35" t="s">
        <v>33</v>
      </c>
      <c r="C54" s="35" t="s">
        <v>34</v>
      </c>
      <c r="D54" s="154" t="s">
        <v>28</v>
      </c>
      <c r="E54" s="35" t="s">
        <v>33</v>
      </c>
      <c r="F54" s="157" t="s">
        <v>34</v>
      </c>
      <c r="G54" s="158"/>
    </row>
    <row r="55" spans="1:7">
      <c r="A55" s="152"/>
      <c r="B55" s="159"/>
      <c r="C55" s="159"/>
      <c r="D55" s="155"/>
      <c r="E55" s="159"/>
      <c r="F55" s="162"/>
      <c r="G55" s="163"/>
    </row>
    <row r="56" spans="1:7">
      <c r="A56" s="152"/>
      <c r="B56" s="160"/>
      <c r="C56" s="160"/>
      <c r="D56" s="155"/>
      <c r="E56" s="160"/>
      <c r="F56" s="164"/>
      <c r="G56" s="165"/>
    </row>
    <row r="57" spans="1:7">
      <c r="A57" s="153"/>
      <c r="B57" s="161"/>
      <c r="C57" s="161"/>
      <c r="D57" s="156"/>
      <c r="E57" s="161"/>
      <c r="F57" s="166"/>
      <c r="G57" s="167"/>
    </row>
    <row r="58" spans="1:7">
      <c r="A58" s="147" t="s">
        <v>35</v>
      </c>
      <c r="B58" s="147"/>
      <c r="C58" s="147"/>
      <c r="D58" s="147"/>
      <c r="E58" s="147"/>
      <c r="F58" s="147"/>
      <c r="G58" s="147"/>
    </row>
    <row r="59" spans="1:7">
      <c r="A59" s="148"/>
      <c r="B59" s="149"/>
      <c r="C59" s="149"/>
      <c r="D59" s="149"/>
      <c r="E59" s="149"/>
      <c r="F59" s="149"/>
      <c r="G59" s="150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480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1754690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4503250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6257940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B6+'0521'!B7:C7</f>
        <v>60226840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502</v>
      </c>
      <c r="C11" s="21">
        <v>20</v>
      </c>
      <c r="D11" s="155"/>
      <c r="E11" s="22"/>
      <c r="F11" s="21"/>
      <c r="G11" s="23"/>
    </row>
    <row r="12" spans="1:9" ht="18" customHeight="1">
      <c r="A12" s="225"/>
      <c r="B12" s="21" t="s">
        <v>504</v>
      </c>
      <c r="C12" s="21">
        <v>20</v>
      </c>
      <c r="D12" s="155"/>
      <c r="E12" s="22"/>
      <c r="F12" s="21"/>
      <c r="G12" s="23"/>
    </row>
    <row r="13" spans="1:9" ht="17.100000000000001" customHeight="1">
      <c r="A13" s="226"/>
      <c r="B13" s="21" t="s">
        <v>503</v>
      </c>
      <c r="C13" s="24">
        <v>9</v>
      </c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 t="s">
        <v>78</v>
      </c>
      <c r="C16" s="28" t="s">
        <v>481</v>
      </c>
      <c r="D16" s="29">
        <v>4</v>
      </c>
      <c r="E16" s="203"/>
      <c r="F16" s="204"/>
      <c r="G16" s="205"/>
    </row>
    <row r="17" spans="1:7">
      <c r="A17" s="170"/>
      <c r="B17" s="28" t="s">
        <v>37</v>
      </c>
      <c r="C17" s="21" t="s">
        <v>484</v>
      </c>
      <c r="D17" s="21">
        <v>20</v>
      </c>
      <c r="E17" s="203" t="s">
        <v>485</v>
      </c>
      <c r="F17" s="204"/>
      <c r="G17" s="205"/>
    </row>
    <row r="18" spans="1:7">
      <c r="A18" s="170"/>
      <c r="B18" s="28" t="s">
        <v>37</v>
      </c>
      <c r="C18" s="21" t="s">
        <v>482</v>
      </c>
      <c r="D18" s="21">
        <v>3</v>
      </c>
      <c r="E18" s="203"/>
      <c r="F18" s="204"/>
      <c r="G18" s="205"/>
    </row>
    <row r="19" spans="1:7">
      <c r="A19" s="170"/>
      <c r="B19" s="28" t="s">
        <v>37</v>
      </c>
      <c r="C19" s="21" t="s">
        <v>483</v>
      </c>
      <c r="D19" s="21">
        <v>8</v>
      </c>
      <c r="E19" s="203" t="s">
        <v>486</v>
      </c>
      <c r="F19" s="204"/>
      <c r="G19" s="205"/>
    </row>
    <row r="20" spans="1:7">
      <c r="A20" s="170"/>
      <c r="B20" s="28"/>
      <c r="C20" s="21"/>
      <c r="D20" s="21"/>
      <c r="E20" s="203"/>
      <c r="F20" s="204"/>
      <c r="G20" s="205"/>
    </row>
    <row r="21" spans="1:7">
      <c r="A21" s="170"/>
      <c r="B21" s="28"/>
      <c r="C21" s="21"/>
      <c r="D21" s="21"/>
      <c r="E21" s="203"/>
      <c r="F21" s="204"/>
      <c r="G21" s="205"/>
    </row>
    <row r="22" spans="1:7" ht="18" thickBot="1">
      <c r="A22" s="229"/>
      <c r="B22" s="68"/>
      <c r="C22" s="69"/>
      <c r="D22" s="69"/>
      <c r="E22" s="230"/>
      <c r="F22" s="231"/>
      <c r="G22" s="232"/>
    </row>
    <row r="23" spans="1:7">
      <c r="A23" s="170" t="s">
        <v>25</v>
      </c>
      <c r="B23" s="66" t="s">
        <v>42</v>
      </c>
      <c r="C23" s="67" t="s">
        <v>487</v>
      </c>
      <c r="D23" s="67">
        <v>4</v>
      </c>
      <c r="E23" s="186"/>
      <c r="F23" s="187"/>
      <c r="G23" s="188"/>
    </row>
    <row r="24" spans="1:7">
      <c r="A24" s="170"/>
      <c r="B24" s="28" t="s">
        <v>44</v>
      </c>
      <c r="C24" s="21" t="s">
        <v>488</v>
      </c>
      <c r="D24" s="21">
        <v>6</v>
      </c>
      <c r="E24" s="203" t="s">
        <v>194</v>
      </c>
      <c r="F24" s="204"/>
      <c r="G24" s="205"/>
    </row>
    <row r="25" spans="1:7">
      <c r="A25" s="170"/>
      <c r="B25" s="28" t="s">
        <v>44</v>
      </c>
      <c r="C25" s="21" t="s">
        <v>489</v>
      </c>
      <c r="D25" s="21">
        <v>4</v>
      </c>
      <c r="E25" s="203"/>
      <c r="F25" s="204"/>
      <c r="G25" s="205"/>
    </row>
    <row r="26" spans="1:7">
      <c r="A26" s="170"/>
      <c r="B26" s="28" t="s">
        <v>45</v>
      </c>
      <c r="C26" s="21" t="s">
        <v>285</v>
      </c>
      <c r="D26" s="21">
        <v>10</v>
      </c>
      <c r="E26" s="203" t="s">
        <v>490</v>
      </c>
      <c r="F26" s="204"/>
      <c r="G26" s="205"/>
    </row>
    <row r="27" spans="1:7">
      <c r="A27" s="170"/>
      <c r="B27" s="28" t="s">
        <v>45</v>
      </c>
      <c r="C27" s="21" t="s">
        <v>491</v>
      </c>
      <c r="D27" s="21">
        <v>10</v>
      </c>
      <c r="E27" s="203" t="s">
        <v>492</v>
      </c>
      <c r="F27" s="204"/>
      <c r="G27" s="205"/>
    </row>
    <row r="28" spans="1:7">
      <c r="A28" s="170"/>
      <c r="B28" s="28" t="s">
        <v>45</v>
      </c>
      <c r="C28" s="21" t="s">
        <v>493</v>
      </c>
      <c r="D28" s="21">
        <v>2</v>
      </c>
      <c r="E28" s="203"/>
      <c r="F28" s="204"/>
      <c r="G28" s="205"/>
    </row>
    <row r="29" spans="1:7">
      <c r="A29" s="170"/>
      <c r="B29" s="28" t="s">
        <v>45</v>
      </c>
      <c r="C29" s="21" t="s">
        <v>188</v>
      </c>
      <c r="D29" s="21">
        <v>4</v>
      </c>
      <c r="E29" s="203"/>
      <c r="F29" s="204"/>
      <c r="G29" s="205"/>
    </row>
    <row r="30" spans="1:7">
      <c r="A30" s="170"/>
      <c r="B30" s="28"/>
      <c r="C30" s="21"/>
      <c r="D30" s="21"/>
      <c r="E30" s="203"/>
      <c r="F30" s="204"/>
      <c r="G30" s="205"/>
    </row>
    <row r="31" spans="1:7">
      <c r="A31" s="170"/>
      <c r="B31" s="28"/>
      <c r="C31" s="21"/>
      <c r="D31" s="21"/>
      <c r="E31" s="203"/>
      <c r="F31" s="204"/>
      <c r="G31" s="205"/>
    </row>
    <row r="32" spans="1:7">
      <c r="A32" s="168" t="s">
        <v>26</v>
      </c>
      <c r="B32" s="168"/>
      <c r="C32" s="168"/>
      <c r="D32" s="168"/>
      <c r="E32" s="168"/>
      <c r="F32" s="168"/>
      <c r="G32" s="168"/>
    </row>
    <row r="33" spans="1:9">
      <c r="A33" s="169" t="s">
        <v>27</v>
      </c>
      <c r="B33" s="172" t="s">
        <v>494</v>
      </c>
      <c r="C33" s="174"/>
      <c r="D33" s="169" t="s">
        <v>28</v>
      </c>
      <c r="E33" s="197" t="s">
        <v>505</v>
      </c>
      <c r="F33" s="198"/>
      <c r="G33" s="199"/>
    </row>
    <row r="34" spans="1:9" ht="17.25" customHeight="1">
      <c r="A34" s="170"/>
      <c r="B34" s="175" t="s">
        <v>495</v>
      </c>
      <c r="C34" s="177"/>
      <c r="D34" s="170"/>
      <c r="E34" s="175" t="s">
        <v>506</v>
      </c>
      <c r="F34" s="176"/>
      <c r="G34" s="177"/>
    </row>
    <row r="35" spans="1:9">
      <c r="A35" s="170"/>
      <c r="B35" s="175" t="s">
        <v>496</v>
      </c>
      <c r="C35" s="177"/>
      <c r="D35" s="170"/>
      <c r="E35" s="175" t="s">
        <v>507</v>
      </c>
      <c r="F35" s="176"/>
      <c r="G35" s="177"/>
    </row>
    <row r="36" spans="1:9">
      <c r="A36" s="170"/>
      <c r="B36" s="175" t="s">
        <v>497</v>
      </c>
      <c r="C36" s="177"/>
      <c r="D36" s="170"/>
      <c r="E36" s="175" t="s">
        <v>508</v>
      </c>
      <c r="F36" s="176"/>
      <c r="G36" s="177"/>
    </row>
    <row r="37" spans="1:9" ht="17.25" customHeight="1">
      <c r="A37" s="170"/>
      <c r="B37" s="175" t="s">
        <v>498</v>
      </c>
      <c r="C37" s="177"/>
      <c r="D37" s="170"/>
      <c r="E37" s="175"/>
      <c r="F37" s="176"/>
      <c r="G37" s="177"/>
    </row>
    <row r="38" spans="1:9" ht="17.25" customHeight="1">
      <c r="A38" s="170"/>
      <c r="B38" s="175" t="s">
        <v>499</v>
      </c>
      <c r="C38" s="177"/>
      <c r="D38" s="170"/>
      <c r="E38" s="189"/>
      <c r="F38" s="195"/>
      <c r="G38" s="196"/>
      <c r="I38" s="24"/>
    </row>
    <row r="39" spans="1:9" ht="18" customHeight="1">
      <c r="A39" s="170"/>
      <c r="B39" s="175" t="s">
        <v>500</v>
      </c>
      <c r="C39" s="177"/>
      <c r="D39" s="170"/>
      <c r="E39" s="189"/>
      <c r="F39" s="195"/>
      <c r="G39" s="196"/>
    </row>
    <row r="40" spans="1:9">
      <c r="A40" s="170"/>
      <c r="B40" s="175" t="s">
        <v>501</v>
      </c>
      <c r="C40" s="177"/>
      <c r="D40" s="170"/>
      <c r="E40" s="189"/>
      <c r="F40" s="190"/>
      <c r="G40" s="191"/>
    </row>
    <row r="41" spans="1:9" ht="15" customHeight="1">
      <c r="A41" s="170"/>
      <c r="B41" s="175"/>
      <c r="C41" s="177"/>
      <c r="D41" s="170"/>
      <c r="E41" s="192"/>
      <c r="F41" s="193"/>
      <c r="G41" s="194"/>
    </row>
    <row r="42" spans="1:9">
      <c r="A42" s="171"/>
      <c r="B42" s="175"/>
      <c r="C42" s="177"/>
      <c r="D42" s="171"/>
      <c r="E42" s="178"/>
      <c r="F42" s="181"/>
      <c r="G42" s="182"/>
    </row>
    <row r="43" spans="1:9">
      <c r="A43" s="168" t="s">
        <v>29</v>
      </c>
      <c r="B43" s="168"/>
      <c r="C43" s="168"/>
      <c r="D43" s="168"/>
      <c r="E43" s="168"/>
      <c r="F43" s="168"/>
      <c r="G43" s="168"/>
    </row>
    <row r="44" spans="1:9">
      <c r="A44" s="169" t="s">
        <v>27</v>
      </c>
      <c r="B44" s="172" t="s">
        <v>10</v>
      </c>
      <c r="C44" s="174"/>
      <c r="D44" s="169" t="s">
        <v>28</v>
      </c>
      <c r="E44" s="183"/>
      <c r="F44" s="184"/>
      <c r="G44" s="185"/>
    </row>
    <row r="45" spans="1:9">
      <c r="A45" s="171"/>
      <c r="B45" s="178" t="s">
        <v>10</v>
      </c>
      <c r="C45" s="180"/>
      <c r="D45" s="171"/>
      <c r="E45" s="186"/>
      <c r="F45" s="187"/>
      <c r="G45" s="188"/>
    </row>
    <row r="46" spans="1:9">
      <c r="A46" s="168" t="s">
        <v>30</v>
      </c>
      <c r="B46" s="168"/>
      <c r="C46" s="168"/>
      <c r="D46" s="168"/>
      <c r="E46" s="168"/>
      <c r="F46" s="168"/>
      <c r="G46" s="168"/>
    </row>
    <row r="47" spans="1:9">
      <c r="A47" s="169" t="s">
        <v>27</v>
      </c>
      <c r="B47" s="172"/>
      <c r="C47" s="173"/>
      <c r="D47" s="174"/>
      <c r="E47" s="169" t="s">
        <v>28</v>
      </c>
      <c r="F47" s="172"/>
      <c r="G47" s="174"/>
      <c r="H47" s="87"/>
    </row>
    <row r="48" spans="1:9">
      <c r="A48" s="170"/>
      <c r="B48" s="175"/>
      <c r="C48" s="176"/>
      <c r="D48" s="177"/>
      <c r="E48" s="170"/>
      <c r="F48" s="175" t="s">
        <v>10</v>
      </c>
      <c r="G48" s="177"/>
      <c r="H48" s="31"/>
    </row>
    <row r="49" spans="1:7">
      <c r="A49" s="170"/>
      <c r="B49" s="175"/>
      <c r="C49" s="176"/>
      <c r="D49" s="177"/>
      <c r="E49" s="170"/>
      <c r="F49" s="175" t="s">
        <v>10</v>
      </c>
      <c r="G49" s="177"/>
    </row>
    <row r="50" spans="1:7">
      <c r="A50" s="170"/>
      <c r="B50" s="175"/>
      <c r="C50" s="176"/>
      <c r="D50" s="177"/>
      <c r="E50" s="170"/>
      <c r="F50" s="175" t="s">
        <v>10</v>
      </c>
      <c r="G50" s="177"/>
    </row>
    <row r="51" spans="1:7">
      <c r="A51" s="170"/>
      <c r="B51" s="175" t="s">
        <v>10</v>
      </c>
      <c r="C51" s="176"/>
      <c r="D51" s="177"/>
      <c r="E51" s="170"/>
      <c r="F51" s="175" t="s">
        <v>10</v>
      </c>
      <c r="G51" s="177"/>
    </row>
    <row r="52" spans="1:7">
      <c r="A52" s="171"/>
      <c r="B52" s="178"/>
      <c r="C52" s="179"/>
      <c r="D52" s="180"/>
      <c r="E52" s="171"/>
      <c r="F52" s="175"/>
      <c r="G52" s="177"/>
    </row>
    <row r="53" spans="1:7">
      <c r="A53" s="144" t="s">
        <v>31</v>
      </c>
      <c r="B53" s="145"/>
      <c r="C53" s="32" t="s">
        <v>32</v>
      </c>
      <c r="D53" s="33">
        <f>B55+E55</f>
        <v>0</v>
      </c>
      <c r="E53" s="34"/>
      <c r="F53" s="146"/>
      <c r="G53" s="146"/>
    </row>
    <row r="54" spans="1:7">
      <c r="A54" s="151" t="s">
        <v>27</v>
      </c>
      <c r="B54" s="35" t="s">
        <v>33</v>
      </c>
      <c r="C54" s="35" t="s">
        <v>34</v>
      </c>
      <c r="D54" s="154" t="s">
        <v>28</v>
      </c>
      <c r="E54" s="35" t="s">
        <v>33</v>
      </c>
      <c r="F54" s="157" t="s">
        <v>34</v>
      </c>
      <c r="G54" s="158"/>
    </row>
    <row r="55" spans="1:7">
      <c r="A55" s="152"/>
      <c r="B55" s="159"/>
      <c r="C55" s="159"/>
      <c r="D55" s="155"/>
      <c r="E55" s="159"/>
      <c r="F55" s="162"/>
      <c r="G55" s="163"/>
    </row>
    <row r="56" spans="1:7">
      <c r="A56" s="152"/>
      <c r="B56" s="160"/>
      <c r="C56" s="160"/>
      <c r="D56" s="155"/>
      <c r="E56" s="160"/>
      <c r="F56" s="164"/>
      <c r="G56" s="165"/>
    </row>
    <row r="57" spans="1:7">
      <c r="A57" s="153"/>
      <c r="B57" s="161"/>
      <c r="C57" s="161"/>
      <c r="D57" s="156"/>
      <c r="E57" s="161"/>
      <c r="F57" s="166"/>
      <c r="G57" s="167"/>
    </row>
    <row r="58" spans="1:7">
      <c r="A58" s="147" t="s">
        <v>35</v>
      </c>
      <c r="B58" s="147"/>
      <c r="C58" s="147"/>
      <c r="D58" s="147"/>
      <c r="E58" s="147"/>
      <c r="F58" s="147"/>
      <c r="G58" s="147"/>
    </row>
    <row r="59" spans="1:7">
      <c r="A59" s="148"/>
      <c r="B59" s="149"/>
      <c r="C59" s="149"/>
      <c r="D59" s="149"/>
      <c r="E59" s="149"/>
      <c r="F59" s="149"/>
      <c r="G59" s="150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74"/>
  <sheetViews>
    <sheetView topLeftCell="A34" workbookViewId="0">
      <selection activeCell="A51" sqref="A51:G51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480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1546900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2380510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3927410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B6+'0522'!B7:C7</f>
        <v>64154250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502</v>
      </c>
      <c r="C11" s="21">
        <v>20</v>
      </c>
      <c r="D11" s="155"/>
      <c r="E11" s="22"/>
      <c r="F11" s="21"/>
      <c r="G11" s="23"/>
    </row>
    <row r="12" spans="1:9" ht="18" customHeight="1">
      <c r="A12" s="225"/>
      <c r="B12" s="21" t="s">
        <v>504</v>
      </c>
      <c r="C12" s="21">
        <v>20</v>
      </c>
      <c r="D12" s="155"/>
      <c r="E12" s="22"/>
      <c r="F12" s="21"/>
      <c r="G12" s="23"/>
    </row>
    <row r="13" spans="1:9" ht="17.100000000000001" customHeight="1">
      <c r="A13" s="226"/>
      <c r="B13" s="21" t="s">
        <v>503</v>
      </c>
      <c r="C13" s="24">
        <v>9</v>
      </c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 t="s">
        <v>626</v>
      </c>
      <c r="C16" s="28" t="s">
        <v>627</v>
      </c>
      <c r="D16" s="29" t="s">
        <v>628</v>
      </c>
      <c r="E16" s="203"/>
      <c r="F16" s="204"/>
      <c r="G16" s="205"/>
    </row>
    <row r="17" spans="1:7" ht="18.95" customHeight="1">
      <c r="A17" s="170"/>
      <c r="B17" s="28" t="s">
        <v>626</v>
      </c>
      <c r="C17" s="28" t="s">
        <v>629</v>
      </c>
      <c r="D17" s="29">
        <v>4</v>
      </c>
      <c r="E17" s="109"/>
      <c r="F17" s="110"/>
      <c r="G17" s="111"/>
    </row>
    <row r="18" spans="1:7" ht="18.95" customHeight="1">
      <c r="A18" s="170"/>
      <c r="B18" s="28" t="s">
        <v>626</v>
      </c>
      <c r="C18" s="28" t="s">
        <v>630</v>
      </c>
      <c r="D18" s="29">
        <v>8</v>
      </c>
      <c r="E18" s="109"/>
      <c r="F18" s="110"/>
      <c r="G18" s="111"/>
    </row>
    <row r="19" spans="1:7" ht="18.95" customHeight="1">
      <c r="A19" s="170"/>
      <c r="B19" s="28" t="s">
        <v>631</v>
      </c>
      <c r="C19" s="28" t="s">
        <v>632</v>
      </c>
      <c r="D19" s="29">
        <v>2</v>
      </c>
      <c r="E19" s="109"/>
      <c r="F19" s="110"/>
      <c r="G19" s="111"/>
    </row>
    <row r="20" spans="1:7" ht="18.95" customHeight="1">
      <c r="A20" s="170"/>
      <c r="B20" s="28" t="s">
        <v>631</v>
      </c>
      <c r="C20" s="28" t="s">
        <v>633</v>
      </c>
      <c r="D20" s="29">
        <v>4</v>
      </c>
      <c r="E20" s="109"/>
      <c r="F20" s="110"/>
      <c r="G20" s="111"/>
    </row>
    <row r="21" spans="1:7" ht="18.95" customHeight="1">
      <c r="A21" s="170"/>
      <c r="B21" s="28" t="s">
        <v>631</v>
      </c>
      <c r="C21" s="28" t="s">
        <v>634</v>
      </c>
      <c r="D21" s="29">
        <v>2</v>
      </c>
      <c r="E21" s="109"/>
      <c r="F21" s="110"/>
      <c r="G21" s="111"/>
    </row>
    <row r="22" spans="1:7" ht="18.95" customHeight="1">
      <c r="A22" s="170"/>
      <c r="B22" s="28" t="s">
        <v>631</v>
      </c>
      <c r="C22" s="28" t="s">
        <v>635</v>
      </c>
      <c r="D22" s="29">
        <v>3</v>
      </c>
      <c r="E22" s="109"/>
      <c r="F22" s="110"/>
      <c r="G22" s="111"/>
    </row>
    <row r="23" spans="1:7" ht="18.95" customHeight="1">
      <c r="A23" s="170"/>
      <c r="B23" s="28" t="s">
        <v>631</v>
      </c>
      <c r="C23" s="28" t="s">
        <v>636</v>
      </c>
      <c r="D23" s="29">
        <v>2</v>
      </c>
      <c r="E23" s="109"/>
      <c r="F23" s="110"/>
      <c r="G23" s="111"/>
    </row>
    <row r="24" spans="1:7" ht="18.95" customHeight="1">
      <c r="A24" s="170"/>
      <c r="B24" s="28" t="s">
        <v>638</v>
      </c>
      <c r="C24" s="28" t="s">
        <v>637</v>
      </c>
      <c r="D24" s="29">
        <v>4</v>
      </c>
      <c r="E24" s="109"/>
      <c r="F24" s="110"/>
      <c r="G24" s="111"/>
    </row>
    <row r="25" spans="1:7" ht="18.95" customHeight="1">
      <c r="A25" s="170"/>
      <c r="B25" s="28" t="s">
        <v>638</v>
      </c>
      <c r="C25" s="28" t="s">
        <v>639</v>
      </c>
      <c r="D25" s="29">
        <v>4</v>
      </c>
      <c r="E25" s="109"/>
      <c r="F25" s="110"/>
      <c r="G25" s="111"/>
    </row>
    <row r="26" spans="1:7" ht="18.95" customHeight="1" thickBot="1">
      <c r="A26" s="170"/>
      <c r="B26" s="118" t="s">
        <v>640</v>
      </c>
      <c r="C26" s="118" t="s">
        <v>641</v>
      </c>
      <c r="D26" s="108">
        <v>2</v>
      </c>
      <c r="E26" s="119"/>
      <c r="F26" s="113"/>
      <c r="G26" s="114"/>
    </row>
    <row r="27" spans="1:7">
      <c r="A27" s="234" t="s">
        <v>25</v>
      </c>
      <c r="B27" s="122" t="s">
        <v>642</v>
      </c>
      <c r="C27" s="123" t="s">
        <v>643</v>
      </c>
      <c r="D27" s="123">
        <v>3</v>
      </c>
      <c r="E27" s="235"/>
      <c r="F27" s="236"/>
      <c r="G27" s="237"/>
    </row>
    <row r="28" spans="1:7">
      <c r="A28" s="170"/>
      <c r="B28" s="28" t="s">
        <v>644</v>
      </c>
      <c r="C28" s="21" t="s">
        <v>645</v>
      </c>
      <c r="D28" s="21">
        <v>2</v>
      </c>
      <c r="E28" s="203"/>
      <c r="F28" s="204"/>
      <c r="G28" s="205"/>
    </row>
    <row r="29" spans="1:7">
      <c r="A29" s="170"/>
      <c r="B29" s="28"/>
      <c r="C29" s="21" t="s">
        <v>646</v>
      </c>
      <c r="D29" s="21">
        <v>4</v>
      </c>
      <c r="E29" s="109"/>
      <c r="F29" s="110"/>
      <c r="G29" s="111"/>
    </row>
    <row r="30" spans="1:7">
      <c r="A30" s="170"/>
      <c r="B30" s="28"/>
      <c r="C30" s="21" t="s">
        <v>647</v>
      </c>
      <c r="D30" s="21">
        <v>2</v>
      </c>
      <c r="E30" s="109"/>
      <c r="F30" s="110"/>
      <c r="G30" s="111"/>
    </row>
    <row r="31" spans="1:7">
      <c r="A31" s="170"/>
      <c r="B31" s="28" t="s">
        <v>648</v>
      </c>
      <c r="C31" s="21" t="s">
        <v>649</v>
      </c>
      <c r="D31" s="21">
        <v>6</v>
      </c>
      <c r="E31" s="109"/>
      <c r="F31" s="110"/>
      <c r="G31" s="111"/>
    </row>
    <row r="32" spans="1:7">
      <c r="A32" s="170"/>
      <c r="B32" s="28"/>
      <c r="C32" s="21" t="s">
        <v>650</v>
      </c>
      <c r="D32" s="21">
        <v>2</v>
      </c>
      <c r="E32" s="109"/>
      <c r="F32" s="110"/>
      <c r="G32" s="111"/>
    </row>
    <row r="33" spans="1:9">
      <c r="A33" s="170"/>
      <c r="B33" s="28"/>
      <c r="C33" s="21" t="s">
        <v>651</v>
      </c>
      <c r="D33" s="21">
        <v>4</v>
      </c>
      <c r="E33" s="109"/>
      <c r="F33" s="110"/>
      <c r="G33" s="111"/>
    </row>
    <row r="34" spans="1:9">
      <c r="A34" s="170"/>
      <c r="B34" s="28"/>
      <c r="C34" s="21" t="s">
        <v>652</v>
      </c>
      <c r="D34" s="21">
        <v>2</v>
      </c>
      <c r="E34" s="109"/>
      <c r="F34" s="110"/>
      <c r="G34" s="111"/>
    </row>
    <row r="35" spans="1:9">
      <c r="A35" s="170"/>
      <c r="B35" s="28" t="s">
        <v>653</v>
      </c>
      <c r="C35" s="21" t="s">
        <v>654</v>
      </c>
      <c r="D35" s="21">
        <v>3</v>
      </c>
      <c r="E35" s="109"/>
      <c r="F35" s="110"/>
      <c r="G35" s="111"/>
    </row>
    <row r="36" spans="1:9">
      <c r="A36" s="170"/>
      <c r="B36" s="28" t="s">
        <v>655</v>
      </c>
      <c r="C36" s="21" t="s">
        <v>656</v>
      </c>
      <c r="D36" s="21">
        <v>2</v>
      </c>
      <c r="E36" s="109"/>
      <c r="F36" s="110"/>
      <c r="G36" s="111"/>
    </row>
    <row r="37" spans="1:9">
      <c r="A37" s="170"/>
      <c r="B37" s="28" t="s">
        <v>657</v>
      </c>
      <c r="C37" s="21" t="s">
        <v>660</v>
      </c>
      <c r="D37" s="21">
        <v>2</v>
      </c>
      <c r="E37" s="109"/>
      <c r="F37" s="110"/>
      <c r="G37" s="111"/>
    </row>
    <row r="38" spans="1:9">
      <c r="A38" s="170"/>
      <c r="B38" s="28" t="s">
        <v>658</v>
      </c>
      <c r="C38" s="21" t="s">
        <v>659</v>
      </c>
      <c r="D38" s="21">
        <v>3</v>
      </c>
      <c r="E38" s="109"/>
      <c r="F38" s="110"/>
      <c r="G38" s="111"/>
    </row>
    <row r="39" spans="1:9">
      <c r="A39" s="170"/>
      <c r="B39" s="28" t="s">
        <v>657</v>
      </c>
      <c r="C39" s="21" t="s">
        <v>661</v>
      </c>
      <c r="D39" s="21">
        <v>2</v>
      </c>
      <c r="E39" s="109"/>
      <c r="F39" s="110"/>
      <c r="G39" s="111"/>
    </row>
    <row r="40" spans="1:9">
      <c r="A40" s="168" t="s">
        <v>26</v>
      </c>
      <c r="B40" s="168"/>
      <c r="C40" s="168"/>
      <c r="D40" s="168"/>
      <c r="E40" s="168"/>
      <c r="F40" s="168"/>
      <c r="G40" s="168"/>
    </row>
    <row r="41" spans="1:9">
      <c r="A41" s="169" t="s">
        <v>27</v>
      </c>
      <c r="B41" s="172" t="s">
        <v>514</v>
      </c>
      <c r="C41" s="174"/>
      <c r="D41" s="169" t="s">
        <v>28</v>
      </c>
      <c r="E41" s="197" t="s">
        <v>509</v>
      </c>
      <c r="F41" s="198"/>
      <c r="G41" s="199"/>
    </row>
    <row r="42" spans="1:9" ht="17.25" customHeight="1">
      <c r="A42" s="170"/>
      <c r="B42" s="175" t="s">
        <v>515</v>
      </c>
      <c r="C42" s="177"/>
      <c r="D42" s="170"/>
      <c r="E42" s="175" t="s">
        <v>510</v>
      </c>
      <c r="F42" s="176"/>
      <c r="G42" s="177"/>
    </row>
    <row r="43" spans="1:9">
      <c r="A43" s="170"/>
      <c r="B43" s="175"/>
      <c r="C43" s="177"/>
      <c r="D43" s="170"/>
      <c r="E43" s="175"/>
      <c r="F43" s="176"/>
      <c r="G43" s="177"/>
    </row>
    <row r="44" spans="1:9">
      <c r="A44" s="170"/>
      <c r="B44" s="175" t="s">
        <v>516</v>
      </c>
      <c r="C44" s="177"/>
      <c r="D44" s="170"/>
      <c r="E44" s="175" t="s">
        <v>511</v>
      </c>
      <c r="F44" s="176"/>
      <c r="G44" s="177"/>
    </row>
    <row r="45" spans="1:9" ht="17.25" customHeight="1">
      <c r="A45" s="170"/>
      <c r="B45" s="175" t="s">
        <v>518</v>
      </c>
      <c r="C45" s="177"/>
      <c r="D45" s="170"/>
      <c r="E45" s="175" t="s">
        <v>512</v>
      </c>
      <c r="F45" s="176"/>
      <c r="G45" s="177"/>
    </row>
    <row r="46" spans="1:9" ht="17.25" customHeight="1">
      <c r="A46" s="170"/>
      <c r="B46" s="175" t="s">
        <v>517</v>
      </c>
      <c r="C46" s="177"/>
      <c r="D46" s="170"/>
      <c r="E46" s="189"/>
      <c r="F46" s="195"/>
      <c r="G46" s="196"/>
      <c r="I46" s="24"/>
    </row>
    <row r="47" spans="1:9" ht="18" customHeight="1">
      <c r="A47" s="170"/>
      <c r="B47" s="175" t="s">
        <v>519</v>
      </c>
      <c r="C47" s="177"/>
      <c r="D47" s="170"/>
      <c r="E47" s="189"/>
      <c r="F47" s="195"/>
      <c r="G47" s="196"/>
    </row>
    <row r="48" spans="1:9">
      <c r="A48" s="170"/>
      <c r="B48" s="175" t="s">
        <v>520</v>
      </c>
      <c r="C48" s="177"/>
      <c r="D48" s="170"/>
      <c r="E48" s="189"/>
      <c r="F48" s="190"/>
      <c r="G48" s="191"/>
    </row>
    <row r="49" spans="1:8" ht="15" customHeight="1">
      <c r="A49" s="170"/>
      <c r="B49" s="175" t="s">
        <v>521</v>
      </c>
      <c r="C49" s="177"/>
      <c r="D49" s="170"/>
      <c r="E49" s="192"/>
      <c r="F49" s="193"/>
      <c r="G49" s="194"/>
    </row>
    <row r="50" spans="1:8">
      <c r="A50" s="171"/>
      <c r="B50" s="175"/>
      <c r="C50" s="177"/>
      <c r="D50" s="171"/>
      <c r="E50" s="178"/>
      <c r="F50" s="181"/>
      <c r="G50" s="182"/>
    </row>
    <row r="51" spans="1:8">
      <c r="A51" s="168" t="s">
        <v>29</v>
      </c>
      <c r="B51" s="168"/>
      <c r="C51" s="168"/>
      <c r="D51" s="168"/>
      <c r="E51" s="168"/>
      <c r="F51" s="168"/>
      <c r="G51" s="168"/>
    </row>
    <row r="52" spans="1:8">
      <c r="A52" s="169" t="s">
        <v>27</v>
      </c>
      <c r="B52" s="172" t="s">
        <v>10</v>
      </c>
      <c r="C52" s="174"/>
      <c r="D52" s="169" t="s">
        <v>28</v>
      </c>
      <c r="E52" s="183"/>
      <c r="F52" s="184"/>
      <c r="G52" s="185"/>
    </row>
    <row r="53" spans="1:8">
      <c r="A53" s="171"/>
      <c r="B53" s="178" t="s">
        <v>10</v>
      </c>
      <c r="C53" s="180"/>
      <c r="D53" s="171"/>
      <c r="E53" s="186"/>
      <c r="F53" s="187"/>
      <c r="G53" s="188"/>
    </row>
    <row r="54" spans="1:8">
      <c r="A54" s="168" t="s">
        <v>30</v>
      </c>
      <c r="B54" s="168"/>
      <c r="C54" s="168"/>
      <c r="D54" s="168"/>
      <c r="E54" s="168"/>
      <c r="F54" s="168"/>
      <c r="G54" s="168"/>
    </row>
    <row r="55" spans="1:8">
      <c r="A55" s="169" t="s">
        <v>27</v>
      </c>
      <c r="B55" s="172"/>
      <c r="C55" s="173"/>
      <c r="D55" s="174"/>
      <c r="E55" s="169" t="s">
        <v>28</v>
      </c>
      <c r="F55" s="172"/>
      <c r="G55" s="174"/>
      <c r="H55" s="88"/>
    </row>
    <row r="56" spans="1:8">
      <c r="A56" s="170"/>
      <c r="B56" s="175"/>
      <c r="C56" s="176"/>
      <c r="D56" s="177"/>
      <c r="E56" s="170"/>
      <c r="F56" s="175" t="s">
        <v>10</v>
      </c>
      <c r="G56" s="177"/>
      <c r="H56" s="31"/>
    </row>
    <row r="57" spans="1:8">
      <c r="A57" s="170"/>
      <c r="B57" s="175"/>
      <c r="C57" s="176"/>
      <c r="D57" s="177"/>
      <c r="E57" s="170"/>
      <c r="F57" s="175" t="s">
        <v>10</v>
      </c>
      <c r="G57" s="177"/>
    </row>
    <row r="58" spans="1:8">
      <c r="A58" s="170"/>
      <c r="B58" s="175"/>
      <c r="C58" s="176"/>
      <c r="D58" s="177"/>
      <c r="E58" s="170"/>
      <c r="F58" s="175" t="s">
        <v>10</v>
      </c>
      <c r="G58" s="177"/>
    </row>
    <row r="59" spans="1:8">
      <c r="A59" s="170"/>
      <c r="B59" s="175" t="s">
        <v>10</v>
      </c>
      <c r="C59" s="176"/>
      <c r="D59" s="177"/>
      <c r="E59" s="170"/>
      <c r="F59" s="175" t="s">
        <v>10</v>
      </c>
      <c r="G59" s="177"/>
    </row>
    <row r="60" spans="1:8">
      <c r="A60" s="171"/>
      <c r="B60" s="178"/>
      <c r="C60" s="179"/>
      <c r="D60" s="180"/>
      <c r="E60" s="171"/>
      <c r="F60" s="175"/>
      <c r="G60" s="177"/>
    </row>
    <row r="61" spans="1:8">
      <c r="A61" s="144" t="s">
        <v>31</v>
      </c>
      <c r="B61" s="145"/>
      <c r="C61" s="32" t="s">
        <v>32</v>
      </c>
      <c r="D61" s="33">
        <f>B63+E63</f>
        <v>0</v>
      </c>
      <c r="E61" s="34"/>
      <c r="F61" s="146"/>
      <c r="G61" s="146"/>
    </row>
    <row r="62" spans="1:8">
      <c r="A62" s="151" t="s">
        <v>27</v>
      </c>
      <c r="B62" s="35" t="s">
        <v>33</v>
      </c>
      <c r="C62" s="35" t="s">
        <v>34</v>
      </c>
      <c r="D62" s="154" t="s">
        <v>28</v>
      </c>
      <c r="E62" s="35" t="s">
        <v>33</v>
      </c>
      <c r="F62" s="157" t="s">
        <v>34</v>
      </c>
      <c r="G62" s="158"/>
    </row>
    <row r="63" spans="1:8">
      <c r="A63" s="152"/>
      <c r="B63" s="159"/>
      <c r="C63" s="159"/>
      <c r="D63" s="155"/>
      <c r="E63" s="159"/>
      <c r="F63" s="162"/>
      <c r="G63" s="163"/>
    </row>
    <row r="64" spans="1:8">
      <c r="A64" s="152"/>
      <c r="B64" s="160"/>
      <c r="C64" s="160"/>
      <c r="D64" s="155"/>
      <c r="E64" s="160"/>
      <c r="F64" s="164"/>
      <c r="G64" s="165"/>
    </row>
    <row r="65" spans="1:7">
      <c r="A65" s="153"/>
      <c r="B65" s="161"/>
      <c r="C65" s="161"/>
      <c r="D65" s="156"/>
      <c r="E65" s="161"/>
      <c r="F65" s="166"/>
      <c r="G65" s="167"/>
    </row>
    <row r="66" spans="1:7">
      <c r="A66" s="147" t="s">
        <v>35</v>
      </c>
      <c r="B66" s="147"/>
      <c r="C66" s="147"/>
      <c r="D66" s="147"/>
      <c r="E66" s="147"/>
      <c r="F66" s="147"/>
      <c r="G66" s="147"/>
    </row>
    <row r="67" spans="1:7">
      <c r="A67" s="148"/>
      <c r="B67" s="149"/>
      <c r="C67" s="149"/>
      <c r="D67" s="149"/>
      <c r="E67" s="149"/>
      <c r="F67" s="149"/>
      <c r="G67" s="150"/>
    </row>
    <row r="69" spans="1:7">
      <c r="G69"/>
    </row>
    <row r="70" spans="1:7">
      <c r="G70"/>
    </row>
    <row r="71" spans="1:7">
      <c r="C71" t="s">
        <v>5</v>
      </c>
      <c r="G71"/>
    </row>
    <row r="72" spans="1:7">
      <c r="G72"/>
    </row>
    <row r="73" spans="1:7">
      <c r="G73"/>
    </row>
    <row r="74" spans="1:7">
      <c r="G74"/>
    </row>
  </sheetData>
  <mergeCells count="75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6"/>
    <mergeCell ref="E16:G16"/>
    <mergeCell ref="A27:A39"/>
    <mergeCell ref="E27:G27"/>
    <mergeCell ref="E28:G28"/>
    <mergeCell ref="A40:G40"/>
    <mergeCell ref="A41:A50"/>
    <mergeCell ref="B41:C41"/>
    <mergeCell ref="D41:D50"/>
    <mergeCell ref="E41:G41"/>
    <mergeCell ref="B42:C42"/>
    <mergeCell ref="E42:G42"/>
    <mergeCell ref="B43:C43"/>
    <mergeCell ref="E43:G43"/>
    <mergeCell ref="B44:C44"/>
    <mergeCell ref="E44:G44"/>
    <mergeCell ref="B45:C45"/>
    <mergeCell ref="E45:G45"/>
    <mergeCell ref="B46:C46"/>
    <mergeCell ref="E46:G46"/>
    <mergeCell ref="B48:C48"/>
    <mergeCell ref="E48:G48"/>
    <mergeCell ref="B49:C49"/>
    <mergeCell ref="E49:G49"/>
    <mergeCell ref="B47:C47"/>
    <mergeCell ref="E47:G47"/>
    <mergeCell ref="B50:C50"/>
    <mergeCell ref="E50:G50"/>
    <mergeCell ref="A51:G51"/>
    <mergeCell ref="A52:A53"/>
    <mergeCell ref="B52:C52"/>
    <mergeCell ref="D52:D53"/>
    <mergeCell ref="E52:G52"/>
    <mergeCell ref="B53:C53"/>
    <mergeCell ref="E53:G53"/>
    <mergeCell ref="A54:G54"/>
    <mergeCell ref="A55:A60"/>
    <mergeCell ref="B55:D55"/>
    <mergeCell ref="E55:E60"/>
    <mergeCell ref="F55:G55"/>
    <mergeCell ref="B56:D56"/>
    <mergeCell ref="F56:G56"/>
    <mergeCell ref="B57:D57"/>
    <mergeCell ref="F57:G57"/>
    <mergeCell ref="B58:D58"/>
    <mergeCell ref="F58:G58"/>
    <mergeCell ref="B59:D59"/>
    <mergeCell ref="F59:G59"/>
    <mergeCell ref="B60:D60"/>
    <mergeCell ref="F60:G60"/>
    <mergeCell ref="A61:B61"/>
    <mergeCell ref="F61:G61"/>
    <mergeCell ref="A66:G66"/>
    <mergeCell ref="A67:G67"/>
    <mergeCell ref="A62:A65"/>
    <mergeCell ref="D62:D65"/>
    <mergeCell ref="F62:G62"/>
    <mergeCell ref="B63:B65"/>
    <mergeCell ref="C63:C65"/>
    <mergeCell ref="E63:E65"/>
    <mergeCell ref="F63:G65"/>
  </mergeCells>
  <phoneticPr fontId="4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91"/>
  <sheetViews>
    <sheetView workbookViewId="0">
      <selection activeCell="B11" sqref="B11:C12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513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1850000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2644020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4494020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B6+'0523'!B7:C7</f>
        <v>68648270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576</v>
      </c>
      <c r="C11" s="21">
        <v>57</v>
      </c>
      <c r="D11" s="155"/>
      <c r="E11" s="22"/>
      <c r="F11" s="21"/>
      <c r="G11" s="23"/>
    </row>
    <row r="12" spans="1:9" ht="18" customHeight="1">
      <c r="A12" s="225"/>
      <c r="B12" s="21" t="s">
        <v>575</v>
      </c>
      <c r="C12" s="21">
        <v>48</v>
      </c>
      <c r="D12" s="155"/>
      <c r="E12" s="22"/>
      <c r="F12" s="21"/>
      <c r="G12" s="23"/>
    </row>
    <row r="13" spans="1:9" ht="17.100000000000001" customHeight="1">
      <c r="A13" s="226"/>
      <c r="B13" s="21"/>
      <c r="C13" s="21"/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95" t="s">
        <v>21</v>
      </c>
      <c r="C15" s="95" t="s">
        <v>22</v>
      </c>
      <c r="D15" s="95" t="s">
        <v>23</v>
      </c>
      <c r="E15" s="206"/>
      <c r="F15" s="207"/>
      <c r="G15" s="208"/>
    </row>
    <row r="16" spans="1:9" ht="18.95" customHeight="1">
      <c r="A16" s="238" t="s">
        <v>24</v>
      </c>
      <c r="B16" s="102">
        <v>0.47916666666666669</v>
      </c>
      <c r="C16" s="102" t="s">
        <v>541</v>
      </c>
      <c r="D16" s="103" t="s">
        <v>542</v>
      </c>
      <c r="E16" s="204"/>
      <c r="F16" s="204"/>
      <c r="G16" s="205"/>
    </row>
    <row r="17" spans="1:7" ht="18.95" customHeight="1">
      <c r="A17" s="239"/>
      <c r="B17" s="104">
        <v>0.5</v>
      </c>
      <c r="C17" s="104" t="s">
        <v>543</v>
      </c>
      <c r="D17" s="103">
        <v>3</v>
      </c>
      <c r="E17" s="89"/>
      <c r="F17" s="89"/>
      <c r="G17" s="90"/>
    </row>
    <row r="18" spans="1:7" ht="18.95" customHeight="1">
      <c r="A18" s="239"/>
      <c r="B18" s="102">
        <v>0.5</v>
      </c>
      <c r="C18" s="102" t="s">
        <v>544</v>
      </c>
      <c r="D18" s="103">
        <v>2</v>
      </c>
      <c r="E18" s="89"/>
      <c r="F18" s="89"/>
      <c r="G18" s="90"/>
    </row>
    <row r="19" spans="1:7" ht="18.95" customHeight="1">
      <c r="A19" s="239"/>
      <c r="B19" s="104">
        <v>0.5</v>
      </c>
      <c r="C19" s="105" t="s">
        <v>545</v>
      </c>
      <c r="D19" s="103">
        <v>4</v>
      </c>
      <c r="E19" s="89"/>
      <c r="F19" s="89"/>
      <c r="G19" s="90"/>
    </row>
    <row r="20" spans="1:7" ht="18.95" customHeight="1">
      <c r="A20" s="239"/>
      <c r="B20" s="104">
        <v>0.5</v>
      </c>
      <c r="C20" s="104" t="s">
        <v>546</v>
      </c>
      <c r="D20" s="103">
        <v>2</v>
      </c>
      <c r="E20" s="89"/>
      <c r="F20" s="89"/>
      <c r="G20" s="90"/>
    </row>
    <row r="21" spans="1:7" ht="18.95" customHeight="1">
      <c r="A21" s="239"/>
      <c r="B21" s="104">
        <v>0.52083333333333337</v>
      </c>
      <c r="C21" s="104" t="s">
        <v>547</v>
      </c>
      <c r="D21" s="103">
        <v>2</v>
      </c>
      <c r="E21" s="89"/>
      <c r="F21" s="89"/>
      <c r="G21" s="90"/>
    </row>
    <row r="22" spans="1:7" ht="18.95" customHeight="1">
      <c r="A22" s="239"/>
      <c r="B22" s="104">
        <v>0.54166666666666663</v>
      </c>
      <c r="C22" s="104" t="s">
        <v>548</v>
      </c>
      <c r="D22" s="103">
        <v>8</v>
      </c>
      <c r="E22" s="241" t="s">
        <v>567</v>
      </c>
      <c r="F22" s="204"/>
      <c r="G22" s="205"/>
    </row>
    <row r="23" spans="1:7">
      <c r="A23" s="239"/>
      <c r="B23" s="102">
        <v>0.54166666666666663</v>
      </c>
      <c r="C23" s="102" t="s">
        <v>549</v>
      </c>
      <c r="D23" s="103" t="s">
        <v>550</v>
      </c>
      <c r="E23" s="204" t="s">
        <v>568</v>
      </c>
      <c r="F23" s="204"/>
      <c r="G23" s="205"/>
    </row>
    <row r="24" spans="1:7">
      <c r="A24" s="239"/>
      <c r="B24" s="104">
        <v>0.54166666666666663</v>
      </c>
      <c r="C24" s="104" t="s">
        <v>551</v>
      </c>
      <c r="D24" s="103">
        <v>2</v>
      </c>
      <c r="E24" s="204"/>
      <c r="F24" s="204"/>
      <c r="G24" s="205"/>
    </row>
    <row r="25" spans="1:7">
      <c r="A25" s="239"/>
      <c r="B25" s="102">
        <v>0.54166666666666663</v>
      </c>
      <c r="C25" s="102" t="s">
        <v>552</v>
      </c>
      <c r="D25" s="103">
        <v>4</v>
      </c>
      <c r="E25" s="89"/>
      <c r="F25" s="89"/>
      <c r="G25" s="90"/>
    </row>
    <row r="26" spans="1:7">
      <c r="A26" s="239"/>
      <c r="B26" s="104">
        <v>0.54166666666666663</v>
      </c>
      <c r="C26" s="104" t="s">
        <v>553</v>
      </c>
      <c r="D26" s="103">
        <v>2</v>
      </c>
      <c r="E26" s="89"/>
      <c r="F26" s="89"/>
      <c r="G26" s="90"/>
    </row>
    <row r="27" spans="1:7">
      <c r="A27" s="239"/>
      <c r="B27" s="104">
        <v>0.54166666666666663</v>
      </c>
      <c r="C27" s="104" t="s">
        <v>554</v>
      </c>
      <c r="D27" s="103">
        <v>2</v>
      </c>
      <c r="E27" s="89"/>
      <c r="F27" s="89"/>
      <c r="G27" s="90"/>
    </row>
    <row r="28" spans="1:7">
      <c r="A28" s="239"/>
      <c r="B28" s="102">
        <v>0.54166666666666663</v>
      </c>
      <c r="C28" s="102" t="s">
        <v>555</v>
      </c>
      <c r="D28" s="103">
        <v>4</v>
      </c>
      <c r="E28" s="241" t="s">
        <v>569</v>
      </c>
      <c r="F28" s="204"/>
      <c r="G28" s="205"/>
    </row>
    <row r="29" spans="1:7">
      <c r="A29" s="239"/>
      <c r="B29" s="102">
        <v>0.54166666666666663</v>
      </c>
      <c r="C29" s="102" t="s">
        <v>556</v>
      </c>
      <c r="D29" s="103">
        <v>2</v>
      </c>
      <c r="E29" s="204"/>
      <c r="F29" s="204"/>
      <c r="G29" s="205"/>
    </row>
    <row r="30" spans="1:7">
      <c r="A30" s="239"/>
      <c r="B30" s="102">
        <v>0.54166666666666663</v>
      </c>
      <c r="C30" s="102" t="s">
        <v>557</v>
      </c>
      <c r="D30" s="103" t="s">
        <v>558</v>
      </c>
      <c r="E30" s="204"/>
      <c r="F30" s="204"/>
      <c r="G30" s="205"/>
    </row>
    <row r="31" spans="1:7">
      <c r="A31" s="239"/>
      <c r="B31" s="102">
        <v>0.54166666666666696</v>
      </c>
      <c r="C31" s="104" t="s">
        <v>559</v>
      </c>
      <c r="D31" s="103">
        <v>2</v>
      </c>
      <c r="E31" s="89"/>
      <c r="F31" s="89"/>
      <c r="G31" s="90"/>
    </row>
    <row r="32" spans="1:7">
      <c r="A32" s="239"/>
      <c r="B32" s="104">
        <v>0.54166666666666696</v>
      </c>
      <c r="C32" s="102" t="s">
        <v>560</v>
      </c>
      <c r="D32" s="103">
        <v>2</v>
      </c>
      <c r="E32" s="89"/>
      <c r="F32" s="89"/>
      <c r="G32" s="90"/>
    </row>
    <row r="33" spans="1:7">
      <c r="A33" s="239"/>
      <c r="B33" s="102">
        <v>0.54166666666666696</v>
      </c>
      <c r="C33" s="104" t="s">
        <v>561</v>
      </c>
      <c r="D33" s="103">
        <v>2</v>
      </c>
      <c r="E33" s="89"/>
      <c r="F33" s="89"/>
      <c r="G33" s="90"/>
    </row>
    <row r="34" spans="1:7">
      <c r="A34" s="239"/>
      <c r="B34" s="104">
        <v>0.5625</v>
      </c>
      <c r="C34" s="104" t="s">
        <v>562</v>
      </c>
      <c r="D34" s="103">
        <v>2</v>
      </c>
      <c r="E34" s="89"/>
      <c r="F34" s="89"/>
      <c r="G34" s="90"/>
    </row>
    <row r="35" spans="1:7">
      <c r="A35" s="239"/>
      <c r="B35" s="104">
        <v>0.58333333333333337</v>
      </c>
      <c r="C35" s="104" t="s">
        <v>563</v>
      </c>
      <c r="D35" s="103" t="s">
        <v>564</v>
      </c>
      <c r="E35" s="89"/>
      <c r="F35" s="89"/>
      <c r="G35" s="90"/>
    </row>
    <row r="36" spans="1:7">
      <c r="A36" s="239"/>
      <c r="B36" s="104">
        <v>0.58333333333333337</v>
      </c>
      <c r="C36" s="104" t="s">
        <v>565</v>
      </c>
      <c r="D36" s="103">
        <v>4</v>
      </c>
      <c r="E36" s="204"/>
      <c r="F36" s="204"/>
      <c r="G36" s="205"/>
    </row>
    <row r="37" spans="1:7" ht="18" thickBot="1">
      <c r="A37" s="240"/>
      <c r="B37" s="106">
        <v>0.58333333333333337</v>
      </c>
      <c r="C37" s="106" t="s">
        <v>566</v>
      </c>
      <c r="D37" s="107">
        <v>3</v>
      </c>
      <c r="E37" s="231"/>
      <c r="F37" s="231"/>
      <c r="G37" s="232"/>
    </row>
    <row r="38" spans="1:7">
      <c r="A38" s="170" t="s">
        <v>25</v>
      </c>
      <c r="B38" s="100">
        <v>0.25</v>
      </c>
      <c r="C38" s="100" t="s">
        <v>522</v>
      </c>
      <c r="D38" s="101">
        <v>2</v>
      </c>
      <c r="E38" s="186"/>
      <c r="F38" s="187"/>
      <c r="G38" s="188"/>
    </row>
    <row r="39" spans="1:7">
      <c r="A39" s="170"/>
      <c r="B39" s="96">
        <v>0.25</v>
      </c>
      <c r="C39" s="98" t="s">
        <v>523</v>
      </c>
      <c r="D39" s="97">
        <v>4</v>
      </c>
      <c r="E39" s="92"/>
      <c r="F39" s="93"/>
      <c r="G39" s="94"/>
    </row>
    <row r="40" spans="1:7">
      <c r="A40" s="170"/>
      <c r="B40" s="96">
        <v>0.25</v>
      </c>
      <c r="C40" s="96" t="s">
        <v>524</v>
      </c>
      <c r="D40" s="97">
        <v>5</v>
      </c>
      <c r="E40" s="204" t="s">
        <v>568</v>
      </c>
      <c r="F40" s="204"/>
      <c r="G40" s="205"/>
    </row>
    <row r="41" spans="1:7">
      <c r="A41" s="170"/>
      <c r="B41" s="98">
        <v>0.25</v>
      </c>
      <c r="C41" s="99" t="s">
        <v>525</v>
      </c>
      <c r="D41" s="97">
        <v>2</v>
      </c>
      <c r="E41" s="92"/>
      <c r="F41" s="93"/>
      <c r="G41" s="94"/>
    </row>
    <row r="42" spans="1:7">
      <c r="A42" s="170"/>
      <c r="B42" s="98">
        <v>0.25</v>
      </c>
      <c r="C42" s="98" t="s">
        <v>526</v>
      </c>
      <c r="D42" s="97">
        <v>2</v>
      </c>
      <c r="E42" s="92"/>
      <c r="F42" s="93"/>
      <c r="G42" s="94"/>
    </row>
    <row r="43" spans="1:7">
      <c r="A43" s="170"/>
      <c r="B43" s="98">
        <v>0.25</v>
      </c>
      <c r="C43" s="98" t="s">
        <v>527</v>
      </c>
      <c r="D43" s="97">
        <v>7</v>
      </c>
      <c r="E43" s="241" t="s">
        <v>569</v>
      </c>
      <c r="F43" s="204"/>
      <c r="G43" s="205"/>
    </row>
    <row r="44" spans="1:7">
      <c r="A44" s="170"/>
      <c r="B44" s="98">
        <v>0.25</v>
      </c>
      <c r="C44" s="98" t="s">
        <v>528</v>
      </c>
      <c r="D44" s="97">
        <v>2</v>
      </c>
      <c r="E44" s="92"/>
      <c r="F44" s="93"/>
      <c r="G44" s="94"/>
    </row>
    <row r="45" spans="1:7">
      <c r="A45" s="170"/>
      <c r="B45" s="96">
        <v>0.25</v>
      </c>
      <c r="C45" s="96" t="s">
        <v>529</v>
      </c>
      <c r="D45" s="97">
        <v>2</v>
      </c>
      <c r="E45" s="92"/>
      <c r="F45" s="93"/>
      <c r="G45" s="94"/>
    </row>
    <row r="46" spans="1:7">
      <c r="A46" s="170"/>
      <c r="B46" s="98">
        <v>0.25</v>
      </c>
      <c r="C46" s="98" t="s">
        <v>530</v>
      </c>
      <c r="D46" s="97">
        <v>2</v>
      </c>
      <c r="E46" s="92"/>
      <c r="F46" s="93"/>
      <c r="G46" s="94"/>
    </row>
    <row r="47" spans="1:7">
      <c r="A47" s="170"/>
      <c r="B47" s="96">
        <v>0.25</v>
      </c>
      <c r="C47" s="96" t="s">
        <v>531</v>
      </c>
      <c r="D47" s="97">
        <v>2</v>
      </c>
      <c r="E47" s="92"/>
      <c r="F47" s="93"/>
      <c r="G47" s="94"/>
    </row>
    <row r="48" spans="1:7">
      <c r="A48" s="170"/>
      <c r="B48" s="98">
        <v>0.25</v>
      </c>
      <c r="C48" s="98" t="s">
        <v>532</v>
      </c>
      <c r="D48" s="97">
        <v>2</v>
      </c>
      <c r="E48" s="92"/>
      <c r="F48" s="93"/>
      <c r="G48" s="94"/>
    </row>
    <row r="49" spans="1:9">
      <c r="A49" s="170"/>
      <c r="B49" s="98">
        <v>0.27083333333333331</v>
      </c>
      <c r="C49" s="98" t="s">
        <v>533</v>
      </c>
      <c r="D49" s="97">
        <v>2</v>
      </c>
      <c r="E49" s="92"/>
      <c r="F49" s="93"/>
      <c r="G49" s="94"/>
    </row>
    <row r="50" spans="1:9">
      <c r="A50" s="170"/>
      <c r="B50" s="96">
        <v>0.29166666666666669</v>
      </c>
      <c r="C50" s="96" t="s">
        <v>534</v>
      </c>
      <c r="D50" s="97">
        <v>2</v>
      </c>
      <c r="E50" s="92"/>
      <c r="F50" s="93"/>
      <c r="G50" s="94"/>
    </row>
    <row r="51" spans="1:9">
      <c r="A51" s="170"/>
      <c r="B51" s="96">
        <v>0.29166666666666669</v>
      </c>
      <c r="C51" s="96" t="s">
        <v>535</v>
      </c>
      <c r="D51" s="97">
        <v>6</v>
      </c>
      <c r="E51" s="241" t="s">
        <v>570</v>
      </c>
      <c r="F51" s="204"/>
      <c r="G51" s="205"/>
    </row>
    <row r="52" spans="1:9">
      <c r="A52" s="170"/>
      <c r="B52" s="96">
        <v>0.29166666666666669</v>
      </c>
      <c r="C52" s="96" t="s">
        <v>536</v>
      </c>
      <c r="D52" s="97">
        <v>2</v>
      </c>
      <c r="E52" s="92"/>
      <c r="F52" s="93"/>
      <c r="G52" s="94"/>
    </row>
    <row r="53" spans="1:9">
      <c r="A53" s="170"/>
      <c r="B53" s="96">
        <v>0.29166666666666669</v>
      </c>
      <c r="C53" s="98" t="s">
        <v>537</v>
      </c>
      <c r="D53" s="97">
        <v>2</v>
      </c>
      <c r="E53" s="92"/>
      <c r="F53" s="93"/>
      <c r="G53" s="94"/>
    </row>
    <row r="54" spans="1:9">
      <c r="A54" s="170"/>
      <c r="B54" s="98">
        <v>0.3125</v>
      </c>
      <c r="C54" s="96" t="s">
        <v>538</v>
      </c>
      <c r="D54" s="97">
        <v>2</v>
      </c>
      <c r="E54" s="92"/>
      <c r="F54" s="93"/>
      <c r="G54" s="94"/>
    </row>
    <row r="55" spans="1:9">
      <c r="A55" s="170"/>
      <c r="B55" s="96">
        <v>0.3125</v>
      </c>
      <c r="C55" s="98" t="s">
        <v>539</v>
      </c>
      <c r="D55" s="97">
        <v>2</v>
      </c>
      <c r="E55" s="203"/>
      <c r="F55" s="204"/>
      <c r="G55" s="205"/>
    </row>
    <row r="56" spans="1:9">
      <c r="A56" s="170"/>
      <c r="B56" s="98">
        <v>0.35416666666666669</v>
      </c>
      <c r="C56" s="98" t="s">
        <v>540</v>
      </c>
      <c r="D56" s="97">
        <v>2</v>
      </c>
      <c r="E56" s="203"/>
      <c r="F56" s="204"/>
      <c r="G56" s="205"/>
    </row>
    <row r="57" spans="1:9">
      <c r="A57" s="168" t="s">
        <v>26</v>
      </c>
      <c r="B57" s="168"/>
      <c r="C57" s="168"/>
      <c r="D57" s="168"/>
      <c r="E57" s="168"/>
      <c r="F57" s="168"/>
      <c r="G57" s="168"/>
    </row>
    <row r="58" spans="1:9">
      <c r="A58" s="169" t="s">
        <v>27</v>
      </c>
      <c r="B58" s="172" t="s">
        <v>571</v>
      </c>
      <c r="C58" s="174"/>
      <c r="D58" s="169" t="s">
        <v>28</v>
      </c>
      <c r="E58" s="197" t="s">
        <v>577</v>
      </c>
      <c r="F58" s="198"/>
      <c r="G58" s="199"/>
    </row>
    <row r="59" spans="1:9" ht="17.25" customHeight="1">
      <c r="A59" s="170"/>
      <c r="B59" s="175" t="s">
        <v>572</v>
      </c>
      <c r="C59" s="177"/>
      <c r="D59" s="170"/>
      <c r="E59" s="175" t="s">
        <v>581</v>
      </c>
      <c r="F59" s="176"/>
      <c r="G59" s="177"/>
    </row>
    <row r="60" spans="1:9">
      <c r="A60" s="170"/>
      <c r="B60" s="175"/>
      <c r="C60" s="177"/>
      <c r="D60" s="170"/>
      <c r="E60" s="200"/>
      <c r="F60" s="201"/>
      <c r="G60" s="202"/>
    </row>
    <row r="61" spans="1:9">
      <c r="A61" s="170"/>
      <c r="B61" s="175" t="s">
        <v>573</v>
      </c>
      <c r="C61" s="177"/>
      <c r="D61" s="170"/>
      <c r="E61" s="175" t="s">
        <v>578</v>
      </c>
      <c r="F61" s="176"/>
      <c r="G61" s="177"/>
    </row>
    <row r="62" spans="1:9" ht="17.25" customHeight="1">
      <c r="A62" s="170"/>
      <c r="B62" s="175" t="s">
        <v>574</v>
      </c>
      <c r="C62" s="177"/>
      <c r="D62" s="170"/>
      <c r="E62" s="200"/>
      <c r="F62" s="201"/>
      <c r="G62" s="202"/>
    </row>
    <row r="63" spans="1:9" ht="17.25" customHeight="1">
      <c r="A63" s="170"/>
      <c r="B63" s="175"/>
      <c r="C63" s="177"/>
      <c r="D63" s="170"/>
      <c r="E63" s="189" t="s">
        <v>579</v>
      </c>
      <c r="F63" s="195"/>
      <c r="G63" s="196"/>
      <c r="I63" s="24"/>
    </row>
    <row r="64" spans="1:9" ht="18" customHeight="1">
      <c r="A64" s="170"/>
      <c r="B64" s="175"/>
      <c r="C64" s="177"/>
      <c r="D64" s="170"/>
      <c r="E64" s="189" t="s">
        <v>580</v>
      </c>
      <c r="F64" s="195"/>
      <c r="G64" s="196"/>
    </row>
    <row r="65" spans="1:8">
      <c r="A65" s="170"/>
      <c r="B65" s="175"/>
      <c r="C65" s="177"/>
      <c r="D65" s="170"/>
      <c r="E65" s="189"/>
      <c r="F65" s="190"/>
      <c r="G65" s="191"/>
    </row>
    <row r="66" spans="1:8" ht="15" customHeight="1">
      <c r="A66" s="170"/>
      <c r="B66" s="175"/>
      <c r="C66" s="177"/>
      <c r="D66" s="170"/>
      <c r="E66" s="192"/>
      <c r="F66" s="193"/>
      <c r="G66" s="194"/>
    </row>
    <row r="67" spans="1:8">
      <c r="A67" s="171"/>
      <c r="B67" s="175"/>
      <c r="C67" s="177"/>
      <c r="D67" s="171"/>
      <c r="E67" s="178"/>
      <c r="F67" s="181"/>
      <c r="G67" s="182"/>
    </row>
    <row r="68" spans="1:8">
      <c r="A68" s="168" t="s">
        <v>29</v>
      </c>
      <c r="B68" s="168"/>
      <c r="C68" s="168"/>
      <c r="D68" s="168"/>
      <c r="E68" s="168"/>
      <c r="F68" s="168"/>
      <c r="G68" s="168"/>
    </row>
    <row r="69" spans="1:8">
      <c r="A69" s="169" t="s">
        <v>27</v>
      </c>
      <c r="B69" s="172" t="s">
        <v>10</v>
      </c>
      <c r="C69" s="174"/>
      <c r="D69" s="169" t="s">
        <v>28</v>
      </c>
      <c r="E69" s="183"/>
      <c r="F69" s="184"/>
      <c r="G69" s="185"/>
    </row>
    <row r="70" spans="1:8">
      <c r="A70" s="171"/>
      <c r="B70" s="178" t="s">
        <v>10</v>
      </c>
      <c r="C70" s="180"/>
      <c r="D70" s="171"/>
      <c r="E70" s="186"/>
      <c r="F70" s="187"/>
      <c r="G70" s="188"/>
    </row>
    <row r="71" spans="1:8">
      <c r="A71" s="168" t="s">
        <v>30</v>
      </c>
      <c r="B71" s="168"/>
      <c r="C71" s="168"/>
      <c r="D71" s="168"/>
      <c r="E71" s="168"/>
      <c r="F71" s="168"/>
      <c r="G71" s="168"/>
    </row>
    <row r="72" spans="1:8">
      <c r="A72" s="169" t="s">
        <v>27</v>
      </c>
      <c r="B72" s="172"/>
      <c r="C72" s="173"/>
      <c r="D72" s="174"/>
      <c r="E72" s="169" t="s">
        <v>28</v>
      </c>
      <c r="F72" s="172"/>
      <c r="G72" s="174"/>
      <c r="H72" s="91"/>
    </row>
    <row r="73" spans="1:8">
      <c r="A73" s="170"/>
      <c r="B73" s="175"/>
      <c r="C73" s="176"/>
      <c r="D73" s="177"/>
      <c r="E73" s="170"/>
      <c r="F73" s="175" t="s">
        <v>10</v>
      </c>
      <c r="G73" s="177"/>
      <c r="H73" s="31"/>
    </row>
    <row r="74" spans="1:8">
      <c r="A74" s="170"/>
      <c r="B74" s="175"/>
      <c r="C74" s="176"/>
      <c r="D74" s="177"/>
      <c r="E74" s="170"/>
      <c r="F74" s="175" t="s">
        <v>10</v>
      </c>
      <c r="G74" s="177"/>
    </row>
    <row r="75" spans="1:8">
      <c r="A75" s="170"/>
      <c r="B75" s="175"/>
      <c r="C75" s="176"/>
      <c r="D75" s="177"/>
      <c r="E75" s="170"/>
      <c r="F75" s="175" t="s">
        <v>10</v>
      </c>
      <c r="G75" s="177"/>
    </row>
    <row r="76" spans="1:8">
      <c r="A76" s="170"/>
      <c r="B76" s="175" t="s">
        <v>10</v>
      </c>
      <c r="C76" s="176"/>
      <c r="D76" s="177"/>
      <c r="E76" s="170"/>
      <c r="F76" s="175" t="s">
        <v>10</v>
      </c>
      <c r="G76" s="177"/>
    </row>
    <row r="77" spans="1:8">
      <c r="A77" s="171"/>
      <c r="B77" s="178"/>
      <c r="C77" s="179"/>
      <c r="D77" s="180"/>
      <c r="E77" s="171"/>
      <c r="F77" s="175"/>
      <c r="G77" s="177"/>
    </row>
    <row r="78" spans="1:8">
      <c r="A78" s="144" t="s">
        <v>31</v>
      </c>
      <c r="B78" s="145"/>
      <c r="C78" s="32" t="s">
        <v>32</v>
      </c>
      <c r="D78" s="33">
        <f>B80+E80</f>
        <v>0</v>
      </c>
      <c r="E78" s="34"/>
      <c r="F78" s="146"/>
      <c r="G78" s="146"/>
    </row>
    <row r="79" spans="1:8">
      <c r="A79" s="151" t="s">
        <v>27</v>
      </c>
      <c r="B79" s="35" t="s">
        <v>33</v>
      </c>
      <c r="C79" s="35" t="s">
        <v>34</v>
      </c>
      <c r="D79" s="154" t="s">
        <v>28</v>
      </c>
      <c r="E79" s="35" t="s">
        <v>33</v>
      </c>
      <c r="F79" s="157" t="s">
        <v>34</v>
      </c>
      <c r="G79" s="158"/>
    </row>
    <row r="80" spans="1:8">
      <c r="A80" s="152"/>
      <c r="B80" s="159"/>
      <c r="C80" s="159"/>
      <c r="D80" s="155"/>
      <c r="E80" s="159"/>
      <c r="F80" s="162"/>
      <c r="G80" s="163"/>
    </row>
    <row r="81" spans="1:7">
      <c r="A81" s="152"/>
      <c r="B81" s="160"/>
      <c r="C81" s="160"/>
      <c r="D81" s="155"/>
      <c r="E81" s="160"/>
      <c r="F81" s="164"/>
      <c r="G81" s="165"/>
    </row>
    <row r="82" spans="1:7">
      <c r="A82" s="153"/>
      <c r="B82" s="161"/>
      <c r="C82" s="161"/>
      <c r="D82" s="156"/>
      <c r="E82" s="161"/>
      <c r="F82" s="166"/>
      <c r="G82" s="167"/>
    </row>
    <row r="83" spans="1:7">
      <c r="A83" s="147" t="s">
        <v>35</v>
      </c>
      <c r="B83" s="147"/>
      <c r="C83" s="147"/>
      <c r="D83" s="147"/>
      <c r="E83" s="147"/>
      <c r="F83" s="147"/>
      <c r="G83" s="147"/>
    </row>
    <row r="84" spans="1:7">
      <c r="A84" s="148"/>
      <c r="B84" s="149"/>
      <c r="C84" s="149"/>
      <c r="D84" s="149"/>
      <c r="E84" s="149"/>
      <c r="F84" s="149"/>
      <c r="G84" s="150"/>
    </row>
    <row r="86" spans="1:7">
      <c r="G86"/>
    </row>
    <row r="87" spans="1:7">
      <c r="G87"/>
    </row>
    <row r="88" spans="1:7">
      <c r="C88" t="s">
        <v>5</v>
      </c>
      <c r="G88"/>
    </row>
    <row r="89" spans="1:7">
      <c r="G89"/>
    </row>
    <row r="90" spans="1:7">
      <c r="G90"/>
    </row>
    <row r="91" spans="1:7">
      <c r="G91"/>
    </row>
  </sheetData>
  <mergeCells count="87">
    <mergeCell ref="A78:B78"/>
    <mergeCell ref="F78:G78"/>
    <mergeCell ref="A83:G83"/>
    <mergeCell ref="A84:G84"/>
    <mergeCell ref="E22:G22"/>
    <mergeCell ref="E28:G28"/>
    <mergeCell ref="E40:G40"/>
    <mergeCell ref="E43:G43"/>
    <mergeCell ref="E51:G51"/>
    <mergeCell ref="A79:A82"/>
    <mergeCell ref="D79:D82"/>
    <mergeCell ref="F79:G79"/>
    <mergeCell ref="B80:B82"/>
    <mergeCell ref="C80:C82"/>
    <mergeCell ref="E80:E82"/>
    <mergeCell ref="F80:G82"/>
    <mergeCell ref="A71:G71"/>
    <mergeCell ref="A72:A77"/>
    <mergeCell ref="B72:D72"/>
    <mergeCell ref="E72:E77"/>
    <mergeCell ref="F72:G72"/>
    <mergeCell ref="B73:D73"/>
    <mergeCell ref="F73:G73"/>
    <mergeCell ref="B74:D74"/>
    <mergeCell ref="F74:G74"/>
    <mergeCell ref="B75:D75"/>
    <mergeCell ref="F76:G76"/>
    <mergeCell ref="B77:D77"/>
    <mergeCell ref="F77:G77"/>
    <mergeCell ref="F75:G75"/>
    <mergeCell ref="B76:D76"/>
    <mergeCell ref="B67:C67"/>
    <mergeCell ref="E67:G67"/>
    <mergeCell ref="A68:G68"/>
    <mergeCell ref="A69:A70"/>
    <mergeCell ref="B69:C69"/>
    <mergeCell ref="D69:D70"/>
    <mergeCell ref="E69:G69"/>
    <mergeCell ref="B70:C70"/>
    <mergeCell ref="E70:G70"/>
    <mergeCell ref="E65:G65"/>
    <mergeCell ref="B66:C66"/>
    <mergeCell ref="E66:G66"/>
    <mergeCell ref="B64:C64"/>
    <mergeCell ref="E64:G64"/>
    <mergeCell ref="A57:G57"/>
    <mergeCell ref="A58:A67"/>
    <mergeCell ref="B58:C58"/>
    <mergeCell ref="D58:D67"/>
    <mergeCell ref="E58:G58"/>
    <mergeCell ref="B59:C59"/>
    <mergeCell ref="E59:G59"/>
    <mergeCell ref="B60:C60"/>
    <mergeCell ref="E60:G60"/>
    <mergeCell ref="B61:C61"/>
    <mergeCell ref="E61:G61"/>
    <mergeCell ref="B62:C62"/>
    <mergeCell ref="E62:G62"/>
    <mergeCell ref="B63:C63"/>
    <mergeCell ref="E63:G63"/>
    <mergeCell ref="B65:C65"/>
    <mergeCell ref="A38:A56"/>
    <mergeCell ref="E38:G38"/>
    <mergeCell ref="E55:G55"/>
    <mergeCell ref="E56:G56"/>
    <mergeCell ref="E15:G15"/>
    <mergeCell ref="A16:A37"/>
    <mergeCell ref="E16:G16"/>
    <mergeCell ref="E23:G23"/>
    <mergeCell ref="E24:G24"/>
    <mergeCell ref="E29:G29"/>
    <mergeCell ref="E30:G30"/>
    <mergeCell ref="E36:G36"/>
    <mergeCell ref="E37:G37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82"/>
  <sheetViews>
    <sheetView topLeftCell="A31" workbookViewId="0">
      <selection activeCell="B50" sqref="B50:C50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582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2205890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2061920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4267810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B6+'0524'!B7:C7</f>
        <v>72916080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576</v>
      </c>
      <c r="C11" s="21">
        <v>63</v>
      </c>
      <c r="D11" s="155"/>
      <c r="E11" s="22"/>
      <c r="F11" s="21"/>
      <c r="G11" s="23"/>
    </row>
    <row r="12" spans="1:9" ht="18" customHeight="1">
      <c r="A12" s="225"/>
      <c r="B12" s="21" t="s">
        <v>575</v>
      </c>
      <c r="C12" s="21">
        <v>30</v>
      </c>
      <c r="D12" s="155"/>
      <c r="E12" s="22"/>
      <c r="F12" s="21"/>
      <c r="G12" s="23"/>
    </row>
    <row r="13" spans="1:9" ht="17.100000000000001" customHeight="1">
      <c r="A13" s="226"/>
      <c r="B13" s="21"/>
      <c r="C13" s="21"/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95" t="s">
        <v>21</v>
      </c>
      <c r="C15" s="95" t="s">
        <v>22</v>
      </c>
      <c r="D15" s="95" t="s">
        <v>23</v>
      </c>
      <c r="E15" s="206"/>
      <c r="F15" s="207"/>
      <c r="G15" s="208"/>
    </row>
    <row r="16" spans="1:9" ht="18.95" customHeight="1">
      <c r="A16" s="238" t="s">
        <v>24</v>
      </c>
      <c r="B16" s="96">
        <v>0.5</v>
      </c>
      <c r="C16" s="96" t="s">
        <v>583</v>
      </c>
      <c r="D16" s="97">
        <v>3</v>
      </c>
      <c r="E16" s="204"/>
      <c r="F16" s="204"/>
      <c r="G16" s="205"/>
    </row>
    <row r="17" spans="1:7" ht="18.95" customHeight="1">
      <c r="A17" s="239"/>
      <c r="B17" s="96">
        <v>0.5</v>
      </c>
      <c r="C17" s="98" t="s">
        <v>584</v>
      </c>
      <c r="D17" s="97">
        <v>3</v>
      </c>
      <c r="E17" s="110"/>
      <c r="F17" s="110"/>
      <c r="G17" s="111"/>
    </row>
    <row r="18" spans="1:7" ht="18.95" customHeight="1">
      <c r="A18" s="239"/>
      <c r="B18" s="96">
        <v>0.5</v>
      </c>
      <c r="C18" s="96" t="s">
        <v>585</v>
      </c>
      <c r="D18" s="97">
        <v>2</v>
      </c>
      <c r="E18" s="110"/>
      <c r="F18" s="110"/>
      <c r="G18" s="111"/>
    </row>
    <row r="19" spans="1:7" ht="18.95" customHeight="1">
      <c r="A19" s="239"/>
      <c r="B19" s="98">
        <v>0.5</v>
      </c>
      <c r="C19" s="99" t="s">
        <v>586</v>
      </c>
      <c r="D19" s="97">
        <v>6</v>
      </c>
      <c r="E19" s="110"/>
      <c r="F19" s="110"/>
      <c r="G19" s="111"/>
    </row>
    <row r="20" spans="1:7" ht="18.95" customHeight="1">
      <c r="A20" s="239"/>
      <c r="B20" s="98">
        <v>0.5</v>
      </c>
      <c r="C20" s="98" t="s">
        <v>587</v>
      </c>
      <c r="D20" s="97">
        <v>2</v>
      </c>
      <c r="E20" s="110"/>
      <c r="F20" s="110"/>
      <c r="G20" s="111"/>
    </row>
    <row r="21" spans="1:7" ht="18.95" customHeight="1">
      <c r="A21" s="239"/>
      <c r="B21" s="98">
        <v>0.5</v>
      </c>
      <c r="C21" s="98" t="s">
        <v>588</v>
      </c>
      <c r="D21" s="97">
        <v>2</v>
      </c>
      <c r="E21" s="110"/>
      <c r="F21" s="110"/>
      <c r="G21" s="111"/>
    </row>
    <row r="22" spans="1:7" ht="18.95" customHeight="1">
      <c r="A22" s="239"/>
      <c r="B22" s="98">
        <v>0.5</v>
      </c>
      <c r="C22" s="98" t="s">
        <v>589</v>
      </c>
      <c r="D22" s="97">
        <v>2</v>
      </c>
      <c r="E22" s="110"/>
      <c r="F22" s="110"/>
      <c r="G22" s="111"/>
    </row>
    <row r="23" spans="1:7" ht="18.95" customHeight="1">
      <c r="A23" s="239"/>
      <c r="B23" s="96">
        <v>0.5</v>
      </c>
      <c r="C23" s="96" t="s">
        <v>590</v>
      </c>
      <c r="D23" s="97">
        <v>7</v>
      </c>
      <c r="E23" s="110"/>
      <c r="F23" s="110"/>
      <c r="G23" s="111"/>
    </row>
    <row r="24" spans="1:7" ht="18.95" customHeight="1">
      <c r="A24" s="239"/>
      <c r="B24" s="98">
        <v>0.5</v>
      </c>
      <c r="C24" s="98" t="s">
        <v>591</v>
      </c>
      <c r="D24" s="97">
        <v>2</v>
      </c>
      <c r="E24" s="110"/>
      <c r="F24" s="110"/>
      <c r="G24" s="111"/>
    </row>
    <row r="25" spans="1:7" ht="18.95" customHeight="1">
      <c r="A25" s="239"/>
      <c r="B25" s="96">
        <v>0.5</v>
      </c>
      <c r="C25" s="96" t="s">
        <v>592</v>
      </c>
      <c r="D25" s="97">
        <v>2</v>
      </c>
      <c r="E25" s="110"/>
      <c r="F25" s="110"/>
      <c r="G25" s="111"/>
    </row>
    <row r="26" spans="1:7" ht="18.95" customHeight="1">
      <c r="A26" s="239"/>
      <c r="B26" s="98">
        <v>4.1666666666666664E-2</v>
      </c>
      <c r="C26" s="98" t="s">
        <v>593</v>
      </c>
      <c r="D26" s="97" t="s">
        <v>594</v>
      </c>
      <c r="E26" s="110"/>
      <c r="F26" s="110"/>
      <c r="G26" s="111"/>
    </row>
    <row r="27" spans="1:7" ht="18.95" customHeight="1">
      <c r="A27" s="239"/>
      <c r="B27" s="98">
        <v>4.1666666666666664E-2</v>
      </c>
      <c r="C27" s="98" t="s">
        <v>595</v>
      </c>
      <c r="D27" s="97">
        <v>2</v>
      </c>
      <c r="E27" s="110"/>
      <c r="F27" s="110"/>
      <c r="G27" s="111"/>
    </row>
    <row r="28" spans="1:7" ht="18.95" customHeight="1">
      <c r="A28" s="239"/>
      <c r="B28" s="96">
        <v>4.1666666666666664E-2</v>
      </c>
      <c r="C28" s="96" t="s">
        <v>596</v>
      </c>
      <c r="D28" s="97">
        <v>2</v>
      </c>
      <c r="E28" s="110"/>
      <c r="F28" s="110"/>
      <c r="G28" s="111"/>
    </row>
    <row r="29" spans="1:7" ht="18.95" customHeight="1">
      <c r="A29" s="239"/>
      <c r="B29" s="96">
        <v>5.2083333333333336E-2</v>
      </c>
      <c r="C29" s="96" t="s">
        <v>597</v>
      </c>
      <c r="D29" s="97">
        <v>2</v>
      </c>
      <c r="E29" s="110"/>
      <c r="F29" s="110"/>
      <c r="G29" s="111"/>
    </row>
    <row r="30" spans="1:7">
      <c r="A30" s="239"/>
      <c r="B30" s="96">
        <v>6.25E-2</v>
      </c>
      <c r="C30" s="96" t="s">
        <v>598</v>
      </c>
      <c r="D30" s="97">
        <v>2</v>
      </c>
      <c r="E30" s="204"/>
      <c r="F30" s="204"/>
      <c r="G30" s="205"/>
    </row>
    <row r="31" spans="1:7">
      <c r="A31" s="239"/>
      <c r="B31" s="96">
        <v>6.25E-2</v>
      </c>
      <c r="C31" s="98" t="s">
        <v>599</v>
      </c>
      <c r="D31" s="97">
        <v>2</v>
      </c>
      <c r="E31" s="204"/>
      <c r="F31" s="204"/>
      <c r="G31" s="205"/>
    </row>
    <row r="32" spans="1:7">
      <c r="A32" s="239"/>
      <c r="B32" s="98">
        <v>8.3333333333333329E-2</v>
      </c>
      <c r="C32" s="96" t="s">
        <v>600</v>
      </c>
      <c r="D32" s="97">
        <v>2</v>
      </c>
      <c r="E32" s="204"/>
      <c r="F32" s="204"/>
      <c r="G32" s="205"/>
    </row>
    <row r="33" spans="1:7">
      <c r="A33" s="239"/>
      <c r="B33" s="96">
        <v>8.3333333333333329E-2</v>
      </c>
      <c r="C33" s="98" t="s">
        <v>601</v>
      </c>
      <c r="D33" s="97" t="s">
        <v>594</v>
      </c>
      <c r="E33" s="204"/>
      <c r="F33" s="204"/>
      <c r="G33" s="205"/>
    </row>
    <row r="34" spans="1:7">
      <c r="A34" s="239"/>
      <c r="B34" s="98">
        <v>8.3333333333333329E-2</v>
      </c>
      <c r="C34" s="98" t="s">
        <v>602</v>
      </c>
      <c r="D34" s="97">
        <v>2</v>
      </c>
      <c r="E34" s="204"/>
      <c r="F34" s="204"/>
      <c r="G34" s="205"/>
    </row>
    <row r="35" spans="1:7">
      <c r="A35" s="239"/>
      <c r="B35" s="98">
        <v>8.3333333333333329E-2</v>
      </c>
      <c r="C35" s="98" t="s">
        <v>603</v>
      </c>
      <c r="D35" s="97">
        <v>2</v>
      </c>
      <c r="E35" s="113"/>
      <c r="F35" s="113"/>
      <c r="G35" s="114"/>
    </row>
    <row r="36" spans="1:7" ht="18" thickBot="1">
      <c r="A36" s="240"/>
      <c r="B36" s="120">
        <v>8.3333333333333329E-2</v>
      </c>
      <c r="C36" s="120" t="s">
        <v>604</v>
      </c>
      <c r="D36" s="121">
        <v>2</v>
      </c>
      <c r="E36" s="231"/>
      <c r="F36" s="231"/>
      <c r="G36" s="232"/>
    </row>
    <row r="37" spans="1:7">
      <c r="A37" s="170" t="s">
        <v>25</v>
      </c>
      <c r="B37" s="66" t="s">
        <v>605</v>
      </c>
      <c r="C37" s="67" t="s">
        <v>606</v>
      </c>
      <c r="D37" s="67">
        <v>4</v>
      </c>
      <c r="E37" s="186"/>
      <c r="F37" s="187"/>
      <c r="G37" s="188"/>
    </row>
    <row r="38" spans="1:7">
      <c r="A38" s="170"/>
      <c r="B38" s="66" t="s">
        <v>605</v>
      </c>
      <c r="C38" s="67" t="s">
        <v>607</v>
      </c>
      <c r="D38" s="67">
        <v>2</v>
      </c>
      <c r="E38" s="115"/>
      <c r="F38" s="116"/>
      <c r="G38" s="117"/>
    </row>
    <row r="39" spans="1:7">
      <c r="A39" s="170"/>
      <c r="B39" s="66" t="s">
        <v>605</v>
      </c>
      <c r="C39" s="67" t="s">
        <v>608</v>
      </c>
      <c r="D39" s="67">
        <v>2</v>
      </c>
      <c r="E39" s="115"/>
      <c r="F39" s="116"/>
      <c r="G39" s="117"/>
    </row>
    <row r="40" spans="1:7">
      <c r="A40" s="170"/>
      <c r="B40" s="66" t="s">
        <v>605</v>
      </c>
      <c r="C40" s="67" t="s">
        <v>609</v>
      </c>
      <c r="D40" s="67">
        <v>2</v>
      </c>
      <c r="E40" s="115"/>
      <c r="F40" s="116"/>
      <c r="G40" s="117"/>
    </row>
    <row r="41" spans="1:7">
      <c r="A41" s="170"/>
      <c r="B41" s="66" t="s">
        <v>605</v>
      </c>
      <c r="C41" s="67" t="s">
        <v>610</v>
      </c>
      <c r="D41" s="67">
        <v>2</v>
      </c>
      <c r="E41" s="115"/>
      <c r="F41" s="116"/>
      <c r="G41" s="117"/>
    </row>
    <row r="42" spans="1:7">
      <c r="A42" s="170"/>
      <c r="B42" s="66" t="s">
        <v>605</v>
      </c>
      <c r="C42" s="67" t="s">
        <v>611</v>
      </c>
      <c r="D42" s="67">
        <v>12</v>
      </c>
      <c r="E42" s="115"/>
      <c r="F42" s="116"/>
      <c r="G42" s="117"/>
    </row>
    <row r="43" spans="1:7">
      <c r="A43" s="170"/>
      <c r="B43" s="66" t="s">
        <v>612</v>
      </c>
      <c r="C43" s="67" t="s">
        <v>613</v>
      </c>
      <c r="D43" s="67">
        <v>2</v>
      </c>
      <c r="E43" s="115"/>
      <c r="F43" s="116"/>
      <c r="G43" s="117"/>
    </row>
    <row r="44" spans="1:7">
      <c r="A44" s="170"/>
      <c r="B44" s="66" t="s">
        <v>614</v>
      </c>
      <c r="C44" s="67" t="s">
        <v>615</v>
      </c>
      <c r="D44" s="67">
        <v>4</v>
      </c>
      <c r="E44" s="115"/>
      <c r="F44" s="116"/>
      <c r="G44" s="117"/>
    </row>
    <row r="45" spans="1:7">
      <c r="A45" s="170"/>
      <c r="B45" s="66" t="s">
        <v>614</v>
      </c>
      <c r="C45" s="67" t="s">
        <v>616</v>
      </c>
      <c r="D45" s="67">
        <v>4</v>
      </c>
      <c r="E45" s="203" t="s">
        <v>621</v>
      </c>
      <c r="F45" s="204"/>
      <c r="G45" s="205"/>
    </row>
    <row r="46" spans="1:7">
      <c r="A46" s="170"/>
      <c r="B46" s="66" t="s">
        <v>197</v>
      </c>
      <c r="C46" s="67" t="s">
        <v>618</v>
      </c>
      <c r="D46" s="67">
        <v>2</v>
      </c>
      <c r="E46" s="115"/>
      <c r="F46" s="116"/>
      <c r="G46" s="117"/>
    </row>
    <row r="47" spans="1:7">
      <c r="A47" s="170"/>
      <c r="B47" s="66" t="s">
        <v>617</v>
      </c>
      <c r="C47" s="67" t="s">
        <v>619</v>
      </c>
      <c r="D47" s="67" t="s">
        <v>620</v>
      </c>
      <c r="E47" s="115"/>
      <c r="F47" s="116"/>
      <c r="G47" s="117"/>
    </row>
    <row r="48" spans="1:7">
      <c r="A48" s="168" t="s">
        <v>26</v>
      </c>
      <c r="B48" s="168"/>
      <c r="C48" s="168"/>
      <c r="D48" s="168"/>
      <c r="E48" s="168"/>
      <c r="F48" s="168"/>
      <c r="G48" s="168"/>
    </row>
    <row r="49" spans="1:9">
      <c r="A49" s="169" t="s">
        <v>27</v>
      </c>
      <c r="B49" s="172" t="s">
        <v>724</v>
      </c>
      <c r="C49" s="174"/>
      <c r="D49" s="169" t="s">
        <v>28</v>
      </c>
      <c r="E49" s="197" t="s">
        <v>621</v>
      </c>
      <c r="F49" s="198"/>
      <c r="G49" s="199"/>
    </row>
    <row r="50" spans="1:9" ht="17.25" customHeight="1">
      <c r="A50" s="170"/>
      <c r="B50" s="175" t="s">
        <v>622</v>
      </c>
      <c r="C50" s="177"/>
      <c r="D50" s="170"/>
      <c r="E50" s="175" t="s">
        <v>662</v>
      </c>
      <c r="F50" s="176"/>
      <c r="G50" s="177"/>
    </row>
    <row r="51" spans="1:9">
      <c r="A51" s="170"/>
      <c r="B51" s="175"/>
      <c r="C51" s="177"/>
      <c r="D51" s="170"/>
      <c r="E51" s="200"/>
      <c r="F51" s="201"/>
      <c r="G51" s="202"/>
    </row>
    <row r="52" spans="1:9">
      <c r="A52" s="170"/>
      <c r="B52" s="175" t="s">
        <v>625</v>
      </c>
      <c r="C52" s="177"/>
      <c r="D52" s="170"/>
      <c r="E52" s="200"/>
      <c r="F52" s="201"/>
      <c r="G52" s="202"/>
    </row>
    <row r="53" spans="1:9" ht="17.25" customHeight="1">
      <c r="A53" s="170"/>
      <c r="B53" s="175"/>
      <c r="C53" s="177"/>
      <c r="D53" s="170"/>
      <c r="E53" s="200"/>
      <c r="F53" s="201"/>
      <c r="G53" s="202"/>
    </row>
    <row r="54" spans="1:9" ht="17.25" customHeight="1">
      <c r="A54" s="170"/>
      <c r="B54" s="175" t="s">
        <v>625</v>
      </c>
      <c r="C54" s="177"/>
      <c r="D54" s="170"/>
      <c r="E54" s="189"/>
      <c r="F54" s="195"/>
      <c r="G54" s="196"/>
      <c r="I54" s="24"/>
    </row>
    <row r="55" spans="1:9" ht="18" customHeight="1">
      <c r="A55" s="170"/>
      <c r="B55" s="175"/>
      <c r="C55" s="177"/>
      <c r="D55" s="170"/>
      <c r="E55" s="189"/>
      <c r="F55" s="195"/>
      <c r="G55" s="196"/>
    </row>
    <row r="56" spans="1:9">
      <c r="A56" s="170"/>
      <c r="B56" s="175"/>
      <c r="C56" s="177"/>
      <c r="D56" s="170"/>
      <c r="E56" s="189"/>
      <c r="F56" s="190"/>
      <c r="G56" s="191"/>
    </row>
    <row r="57" spans="1:9" ht="15" customHeight="1">
      <c r="A57" s="170"/>
      <c r="B57" s="175"/>
      <c r="C57" s="177"/>
      <c r="D57" s="170"/>
      <c r="E57" s="192"/>
      <c r="F57" s="193"/>
      <c r="G57" s="194"/>
    </row>
    <row r="58" spans="1:9">
      <c r="A58" s="171"/>
      <c r="B58" s="175"/>
      <c r="C58" s="177"/>
      <c r="D58" s="171"/>
      <c r="E58" s="178"/>
      <c r="F58" s="181"/>
      <c r="G58" s="182"/>
    </row>
    <row r="59" spans="1:9">
      <c r="A59" s="168" t="s">
        <v>29</v>
      </c>
      <c r="B59" s="168"/>
      <c r="C59" s="168"/>
      <c r="D59" s="168"/>
      <c r="E59" s="168"/>
      <c r="F59" s="168"/>
      <c r="G59" s="168"/>
    </row>
    <row r="60" spans="1:9">
      <c r="A60" s="169" t="s">
        <v>27</v>
      </c>
      <c r="B60" s="172" t="s">
        <v>10</v>
      </c>
      <c r="C60" s="174"/>
      <c r="D60" s="169" t="s">
        <v>28</v>
      </c>
      <c r="E60" s="183"/>
      <c r="F60" s="184"/>
      <c r="G60" s="185"/>
    </row>
    <row r="61" spans="1:9">
      <c r="A61" s="171"/>
      <c r="B61" s="178" t="s">
        <v>10</v>
      </c>
      <c r="C61" s="180"/>
      <c r="D61" s="171"/>
      <c r="E61" s="186"/>
      <c r="F61" s="187"/>
      <c r="G61" s="188"/>
    </row>
    <row r="62" spans="1:9">
      <c r="A62" s="168" t="s">
        <v>30</v>
      </c>
      <c r="B62" s="168"/>
      <c r="C62" s="168"/>
      <c r="D62" s="168"/>
      <c r="E62" s="168"/>
      <c r="F62" s="168"/>
      <c r="G62" s="168"/>
    </row>
    <row r="63" spans="1:9">
      <c r="A63" s="169" t="s">
        <v>27</v>
      </c>
      <c r="B63" s="172" t="s">
        <v>623</v>
      </c>
      <c r="C63" s="173"/>
      <c r="D63" s="174"/>
      <c r="E63" s="169" t="s">
        <v>28</v>
      </c>
      <c r="F63" s="172"/>
      <c r="G63" s="174"/>
      <c r="H63" s="112"/>
    </row>
    <row r="64" spans="1:9">
      <c r="A64" s="170"/>
      <c r="B64" s="175" t="s">
        <v>624</v>
      </c>
      <c r="C64" s="176"/>
      <c r="D64" s="177"/>
      <c r="E64" s="170"/>
      <c r="F64" s="175" t="s">
        <v>10</v>
      </c>
      <c r="G64" s="177"/>
      <c r="H64" s="31"/>
    </row>
    <row r="65" spans="1:7">
      <c r="A65" s="170"/>
      <c r="B65" s="175"/>
      <c r="C65" s="176"/>
      <c r="D65" s="177"/>
      <c r="E65" s="170"/>
      <c r="F65" s="175" t="s">
        <v>10</v>
      </c>
      <c r="G65" s="177"/>
    </row>
    <row r="66" spans="1:7">
      <c r="A66" s="170"/>
      <c r="B66" s="175"/>
      <c r="C66" s="176"/>
      <c r="D66" s="177"/>
      <c r="E66" s="170"/>
      <c r="F66" s="175" t="s">
        <v>10</v>
      </c>
      <c r="G66" s="177"/>
    </row>
    <row r="67" spans="1:7">
      <c r="A67" s="170"/>
      <c r="B67" s="175" t="s">
        <v>10</v>
      </c>
      <c r="C67" s="176"/>
      <c r="D67" s="177"/>
      <c r="E67" s="170"/>
      <c r="F67" s="175" t="s">
        <v>10</v>
      </c>
      <c r="G67" s="177"/>
    </row>
    <row r="68" spans="1:7">
      <c r="A68" s="171"/>
      <c r="B68" s="178"/>
      <c r="C68" s="179"/>
      <c r="D68" s="180"/>
      <c r="E68" s="171"/>
      <c r="F68" s="175"/>
      <c r="G68" s="177"/>
    </row>
    <row r="69" spans="1:7">
      <c r="A69" s="144" t="s">
        <v>31</v>
      </c>
      <c r="B69" s="145"/>
      <c r="C69" s="32" t="s">
        <v>32</v>
      </c>
      <c r="D69" s="33">
        <f>B71+E71</f>
        <v>0</v>
      </c>
      <c r="E69" s="34"/>
      <c r="F69" s="146"/>
      <c r="G69" s="146"/>
    </row>
    <row r="70" spans="1:7">
      <c r="A70" s="151" t="s">
        <v>27</v>
      </c>
      <c r="B70" s="35" t="s">
        <v>33</v>
      </c>
      <c r="C70" s="35" t="s">
        <v>34</v>
      </c>
      <c r="D70" s="154" t="s">
        <v>28</v>
      </c>
      <c r="E70" s="35" t="s">
        <v>33</v>
      </c>
      <c r="F70" s="157" t="s">
        <v>34</v>
      </c>
      <c r="G70" s="158"/>
    </row>
    <row r="71" spans="1:7">
      <c r="A71" s="152"/>
      <c r="B71" s="159"/>
      <c r="C71" s="159"/>
      <c r="D71" s="155"/>
      <c r="E71" s="159"/>
      <c r="F71" s="162"/>
      <c r="G71" s="163"/>
    </row>
    <row r="72" spans="1:7">
      <c r="A72" s="152"/>
      <c r="B72" s="160"/>
      <c r="C72" s="160"/>
      <c r="D72" s="155"/>
      <c r="E72" s="160"/>
      <c r="F72" s="164"/>
      <c r="G72" s="165"/>
    </row>
    <row r="73" spans="1:7">
      <c r="A73" s="153"/>
      <c r="B73" s="161"/>
      <c r="C73" s="161"/>
      <c r="D73" s="156"/>
      <c r="E73" s="161"/>
      <c r="F73" s="166"/>
      <c r="G73" s="167"/>
    </row>
    <row r="74" spans="1:7">
      <c r="A74" s="147" t="s">
        <v>35</v>
      </c>
      <c r="B74" s="147"/>
      <c r="C74" s="147"/>
      <c r="D74" s="147"/>
      <c r="E74" s="147"/>
      <c r="F74" s="147"/>
      <c r="G74" s="147"/>
    </row>
    <row r="75" spans="1:7">
      <c r="A75" s="148"/>
      <c r="B75" s="149"/>
      <c r="C75" s="149"/>
      <c r="D75" s="149"/>
      <c r="E75" s="149"/>
      <c r="F75" s="149"/>
      <c r="G75" s="150"/>
    </row>
    <row r="77" spans="1:7">
      <c r="G77"/>
    </row>
    <row r="78" spans="1:7">
      <c r="G78"/>
    </row>
    <row r="79" spans="1:7">
      <c r="C79" t="s">
        <v>5</v>
      </c>
      <c r="G79"/>
    </row>
    <row r="80" spans="1:7">
      <c r="G80"/>
    </row>
    <row r="81" spans="7:7">
      <c r="G81"/>
    </row>
    <row r="82" spans="7:7">
      <c r="G82"/>
    </row>
  </sheetData>
  <mergeCells count="81">
    <mergeCell ref="A74:G74"/>
    <mergeCell ref="A75:G75"/>
    <mergeCell ref="E45:G45"/>
    <mergeCell ref="A70:A73"/>
    <mergeCell ref="D70:D73"/>
    <mergeCell ref="F70:G70"/>
    <mergeCell ref="B71:B73"/>
    <mergeCell ref="C71:C73"/>
    <mergeCell ref="E71:E73"/>
    <mergeCell ref="F71:G73"/>
    <mergeCell ref="F66:G66"/>
    <mergeCell ref="B67:D67"/>
    <mergeCell ref="F67:G67"/>
    <mergeCell ref="B68:D68"/>
    <mergeCell ref="F68:G68"/>
    <mergeCell ref="A69:B69"/>
    <mergeCell ref="F69:G69"/>
    <mergeCell ref="A62:G62"/>
    <mergeCell ref="A63:A68"/>
    <mergeCell ref="B63:D63"/>
    <mergeCell ref="E63:E68"/>
    <mergeCell ref="F63:G63"/>
    <mergeCell ref="B64:D64"/>
    <mergeCell ref="F64:G64"/>
    <mergeCell ref="B65:D65"/>
    <mergeCell ref="F65:G65"/>
    <mergeCell ref="B66:D66"/>
    <mergeCell ref="B58:C58"/>
    <mergeCell ref="E58:G58"/>
    <mergeCell ref="A59:G59"/>
    <mergeCell ref="A60:A61"/>
    <mergeCell ref="B60:C60"/>
    <mergeCell ref="D60:D61"/>
    <mergeCell ref="E60:G60"/>
    <mergeCell ref="B61:C61"/>
    <mergeCell ref="E61:G61"/>
    <mergeCell ref="E56:G56"/>
    <mergeCell ref="B57:C57"/>
    <mergeCell ref="E57:G57"/>
    <mergeCell ref="B55:C55"/>
    <mergeCell ref="E55:G55"/>
    <mergeCell ref="A48:G48"/>
    <mergeCell ref="A49:A58"/>
    <mergeCell ref="B49:C49"/>
    <mergeCell ref="D49:D58"/>
    <mergeCell ref="E49:G49"/>
    <mergeCell ref="B50:C50"/>
    <mergeCell ref="E50:G50"/>
    <mergeCell ref="B51:C51"/>
    <mergeCell ref="E51:G51"/>
    <mergeCell ref="B52:C52"/>
    <mergeCell ref="E52:G52"/>
    <mergeCell ref="B53:C53"/>
    <mergeCell ref="E53:G53"/>
    <mergeCell ref="B54:C54"/>
    <mergeCell ref="E54:G54"/>
    <mergeCell ref="B56:C56"/>
    <mergeCell ref="A37:A47"/>
    <mergeCell ref="E37:G37"/>
    <mergeCell ref="E15:G15"/>
    <mergeCell ref="A16:A36"/>
    <mergeCell ref="E16:G16"/>
    <mergeCell ref="E30:G30"/>
    <mergeCell ref="E31:G31"/>
    <mergeCell ref="E32:G32"/>
    <mergeCell ref="E33:G33"/>
    <mergeCell ref="E34:G34"/>
    <mergeCell ref="E36:G36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66"/>
  <sheetViews>
    <sheetView topLeftCell="A15" workbookViewId="0">
      <selection activeCell="B40" sqref="B40:C40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663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503110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1990000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2493110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'0525'!B7:C7+'0526'!B6:C6</f>
        <v>75409190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690</v>
      </c>
      <c r="C11" s="21">
        <v>12</v>
      </c>
      <c r="D11" s="155"/>
      <c r="E11" s="22"/>
      <c r="F11" s="21"/>
      <c r="G11" s="23"/>
    </row>
    <row r="12" spans="1:9" ht="18" customHeight="1">
      <c r="A12" s="225"/>
      <c r="B12" s="21" t="s">
        <v>691</v>
      </c>
      <c r="C12" s="24">
        <v>23</v>
      </c>
      <c r="D12" s="155"/>
      <c r="E12" s="22"/>
      <c r="F12" s="21"/>
      <c r="G12" s="23"/>
    </row>
    <row r="13" spans="1:9" ht="17.100000000000001" customHeight="1">
      <c r="A13" s="226"/>
      <c r="B13" s="21"/>
      <c r="C13" s="21"/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 t="s">
        <v>236</v>
      </c>
      <c r="C16" s="28" t="s">
        <v>665</v>
      </c>
      <c r="D16" s="29">
        <v>7</v>
      </c>
      <c r="E16" s="203"/>
      <c r="F16" s="204"/>
      <c r="G16" s="205"/>
    </row>
    <row r="17" spans="1:7">
      <c r="A17" s="170"/>
      <c r="B17" s="28" t="s">
        <v>236</v>
      </c>
      <c r="C17" s="21" t="s">
        <v>666</v>
      </c>
      <c r="D17" s="21">
        <v>2</v>
      </c>
      <c r="E17" s="203"/>
      <c r="F17" s="204"/>
      <c r="G17" s="205"/>
    </row>
    <row r="18" spans="1:7">
      <c r="A18" s="170"/>
      <c r="B18" s="28" t="s">
        <v>664</v>
      </c>
      <c r="C18" s="21" t="s">
        <v>667</v>
      </c>
      <c r="D18" s="21">
        <v>3</v>
      </c>
      <c r="E18" s="203"/>
      <c r="F18" s="204"/>
      <c r="G18" s="205"/>
    </row>
    <row r="19" spans="1:7">
      <c r="A19" s="170"/>
      <c r="B19" s="28"/>
      <c r="C19" s="21"/>
      <c r="D19" s="21"/>
      <c r="E19" s="203"/>
      <c r="F19" s="204"/>
      <c r="G19" s="205"/>
    </row>
    <row r="20" spans="1:7">
      <c r="A20" s="170"/>
      <c r="B20" s="28"/>
      <c r="C20" s="21"/>
      <c r="D20" s="21"/>
      <c r="E20" s="203"/>
      <c r="F20" s="204"/>
      <c r="G20" s="205"/>
    </row>
    <row r="21" spans="1:7">
      <c r="A21" s="170"/>
      <c r="B21" s="28"/>
      <c r="C21" s="21"/>
      <c r="D21" s="21"/>
      <c r="E21" s="203"/>
      <c r="F21" s="204"/>
      <c r="G21" s="205"/>
    </row>
    <row r="22" spans="1:7" ht="18" thickBot="1">
      <c r="A22" s="229"/>
      <c r="B22" s="68"/>
      <c r="C22" s="69"/>
      <c r="D22" s="69"/>
      <c r="E22" s="230"/>
      <c r="F22" s="231"/>
      <c r="G22" s="232"/>
    </row>
    <row r="23" spans="1:7">
      <c r="A23" s="170" t="s">
        <v>25</v>
      </c>
      <c r="B23" s="66" t="s">
        <v>614</v>
      </c>
      <c r="C23" s="67" t="s">
        <v>668</v>
      </c>
      <c r="D23" s="67">
        <v>10</v>
      </c>
      <c r="E23" s="186"/>
      <c r="F23" s="187"/>
      <c r="G23" s="188"/>
    </row>
    <row r="24" spans="1:7">
      <c r="A24" s="170"/>
      <c r="B24" s="66" t="s">
        <v>614</v>
      </c>
      <c r="C24" s="21" t="s">
        <v>669</v>
      </c>
      <c r="D24" s="21">
        <v>4</v>
      </c>
      <c r="E24" s="203"/>
      <c r="F24" s="204"/>
      <c r="G24" s="205"/>
    </row>
    <row r="25" spans="1:7">
      <c r="A25" s="170"/>
      <c r="B25" s="66" t="s">
        <v>614</v>
      </c>
      <c r="C25" s="21" t="s">
        <v>670</v>
      </c>
      <c r="D25" s="21">
        <v>3</v>
      </c>
      <c r="E25" s="203"/>
      <c r="F25" s="204"/>
      <c r="G25" s="205"/>
    </row>
    <row r="26" spans="1:7">
      <c r="A26" s="170"/>
      <c r="B26" s="28" t="s">
        <v>614</v>
      </c>
      <c r="C26" s="21" t="s">
        <v>671</v>
      </c>
      <c r="D26" s="21">
        <v>2</v>
      </c>
      <c r="E26" s="203"/>
      <c r="F26" s="204"/>
      <c r="G26" s="205"/>
    </row>
    <row r="27" spans="1:7">
      <c r="A27" s="170"/>
      <c r="B27" s="28" t="s">
        <v>186</v>
      </c>
      <c r="C27" s="21" t="s">
        <v>672</v>
      </c>
      <c r="D27" s="21">
        <v>2</v>
      </c>
      <c r="E27" s="203"/>
      <c r="F27" s="204"/>
      <c r="G27" s="205"/>
    </row>
    <row r="28" spans="1:7">
      <c r="A28" s="170"/>
      <c r="B28" s="28" t="s">
        <v>186</v>
      </c>
      <c r="C28" s="21" t="s">
        <v>673</v>
      </c>
      <c r="D28" s="21">
        <v>2</v>
      </c>
      <c r="E28" s="203"/>
      <c r="F28" s="204"/>
      <c r="G28" s="205"/>
    </row>
    <row r="29" spans="1:7">
      <c r="A29" s="170"/>
      <c r="B29" s="28" t="s">
        <v>674</v>
      </c>
      <c r="C29" s="21" t="s">
        <v>675</v>
      </c>
      <c r="D29" s="21">
        <v>2</v>
      </c>
      <c r="E29" s="203"/>
      <c r="F29" s="204"/>
      <c r="G29" s="205"/>
    </row>
    <row r="30" spans="1:7">
      <c r="A30" s="170"/>
      <c r="B30" s="21" t="s">
        <v>676</v>
      </c>
      <c r="C30" s="21" t="s">
        <v>677</v>
      </c>
      <c r="D30" s="21">
        <v>2</v>
      </c>
      <c r="E30" s="203"/>
      <c r="F30" s="204"/>
      <c r="G30" s="205"/>
    </row>
    <row r="31" spans="1:7">
      <c r="A31" s="170"/>
      <c r="B31" s="28"/>
      <c r="C31" s="21"/>
      <c r="D31" s="21"/>
      <c r="E31" s="203"/>
      <c r="F31" s="204"/>
      <c r="G31" s="205"/>
    </row>
    <row r="32" spans="1:7">
      <c r="A32" s="168" t="s">
        <v>26</v>
      </c>
      <c r="B32" s="168"/>
      <c r="C32" s="168"/>
      <c r="D32" s="168"/>
      <c r="E32" s="168"/>
      <c r="F32" s="168"/>
      <c r="G32" s="168"/>
    </row>
    <row r="33" spans="1:9">
      <c r="A33" s="169" t="s">
        <v>27</v>
      </c>
      <c r="B33" s="172" t="s">
        <v>678</v>
      </c>
      <c r="C33" s="174"/>
      <c r="D33" s="169" t="s">
        <v>28</v>
      </c>
      <c r="E33" s="197" t="s">
        <v>683</v>
      </c>
      <c r="F33" s="198"/>
      <c r="G33" s="199"/>
    </row>
    <row r="34" spans="1:9" ht="17.25" customHeight="1">
      <c r="A34" s="170"/>
      <c r="B34" s="175" t="s">
        <v>679</v>
      </c>
      <c r="C34" s="177"/>
      <c r="D34" s="170"/>
      <c r="E34" s="175" t="s">
        <v>684</v>
      </c>
      <c r="F34" s="176"/>
      <c r="G34" s="177"/>
    </row>
    <row r="35" spans="1:9">
      <c r="A35" s="170"/>
      <c r="B35" s="175"/>
      <c r="C35" s="177"/>
      <c r="D35" s="170"/>
      <c r="E35" s="175" t="s">
        <v>685</v>
      </c>
      <c r="F35" s="176"/>
      <c r="G35" s="177"/>
    </row>
    <row r="36" spans="1:9">
      <c r="A36" s="170"/>
      <c r="B36" s="175" t="s">
        <v>680</v>
      </c>
      <c r="C36" s="177"/>
      <c r="D36" s="170"/>
      <c r="E36" s="175" t="s">
        <v>686</v>
      </c>
      <c r="F36" s="176"/>
      <c r="G36" s="177"/>
    </row>
    <row r="37" spans="1:9" ht="17.25" customHeight="1">
      <c r="A37" s="170"/>
      <c r="B37" s="175" t="s">
        <v>681</v>
      </c>
      <c r="C37" s="177"/>
      <c r="D37" s="170"/>
      <c r="E37" s="175" t="s">
        <v>687</v>
      </c>
      <c r="F37" s="176"/>
      <c r="G37" s="177"/>
    </row>
    <row r="38" spans="1:9" ht="17.25" customHeight="1">
      <c r="A38" s="170"/>
      <c r="B38" s="175"/>
      <c r="C38" s="177"/>
      <c r="D38" s="170"/>
      <c r="E38" s="189" t="s">
        <v>688</v>
      </c>
      <c r="F38" s="195"/>
      <c r="G38" s="196"/>
      <c r="I38" s="24"/>
    </row>
    <row r="39" spans="1:9" ht="18" customHeight="1">
      <c r="A39" s="170"/>
      <c r="B39" s="175" t="s">
        <v>723</v>
      </c>
      <c r="C39" s="177"/>
      <c r="D39" s="170"/>
      <c r="E39" s="189" t="s">
        <v>689</v>
      </c>
      <c r="F39" s="195"/>
      <c r="G39" s="196"/>
    </row>
    <row r="40" spans="1:9">
      <c r="A40" s="170"/>
      <c r="B40" s="175" t="s">
        <v>682</v>
      </c>
      <c r="C40" s="177"/>
      <c r="D40" s="170"/>
      <c r="E40" s="189"/>
      <c r="F40" s="190"/>
      <c r="G40" s="191"/>
    </row>
    <row r="41" spans="1:9" ht="15" customHeight="1">
      <c r="A41" s="170"/>
      <c r="B41" s="175"/>
      <c r="C41" s="177"/>
      <c r="D41" s="170"/>
      <c r="E41" s="192"/>
      <c r="F41" s="193"/>
      <c r="G41" s="194"/>
    </row>
    <row r="42" spans="1:9">
      <c r="A42" s="171"/>
      <c r="B42" s="175"/>
      <c r="C42" s="177"/>
      <c r="D42" s="171"/>
      <c r="E42" s="178"/>
      <c r="F42" s="181"/>
      <c r="G42" s="182"/>
    </row>
    <row r="43" spans="1:9">
      <c r="A43" s="168" t="s">
        <v>29</v>
      </c>
      <c r="B43" s="168"/>
      <c r="C43" s="168"/>
      <c r="D43" s="168"/>
      <c r="E43" s="168"/>
      <c r="F43" s="168"/>
      <c r="G43" s="168"/>
    </row>
    <row r="44" spans="1:9">
      <c r="A44" s="169" t="s">
        <v>27</v>
      </c>
      <c r="B44" s="172" t="s">
        <v>10</v>
      </c>
      <c r="C44" s="174"/>
      <c r="D44" s="169" t="s">
        <v>28</v>
      </c>
      <c r="E44" s="183"/>
      <c r="F44" s="184"/>
      <c r="G44" s="185"/>
    </row>
    <row r="45" spans="1:9">
      <c r="A45" s="171"/>
      <c r="B45" s="178" t="s">
        <v>10</v>
      </c>
      <c r="C45" s="180"/>
      <c r="D45" s="171"/>
      <c r="E45" s="186"/>
      <c r="F45" s="187"/>
      <c r="G45" s="188"/>
    </row>
    <row r="46" spans="1:9">
      <c r="A46" s="168" t="s">
        <v>30</v>
      </c>
      <c r="B46" s="168"/>
      <c r="C46" s="168"/>
      <c r="D46" s="168"/>
      <c r="E46" s="168"/>
      <c r="F46" s="168"/>
      <c r="G46" s="168"/>
    </row>
    <row r="47" spans="1:9">
      <c r="A47" s="169" t="s">
        <v>27</v>
      </c>
      <c r="B47" s="172"/>
      <c r="C47" s="173"/>
      <c r="D47" s="174"/>
      <c r="E47" s="169" t="s">
        <v>28</v>
      </c>
      <c r="F47" s="172"/>
      <c r="G47" s="174"/>
      <c r="H47" s="124"/>
    </row>
    <row r="48" spans="1:9">
      <c r="A48" s="170"/>
      <c r="B48" s="175"/>
      <c r="C48" s="176"/>
      <c r="D48" s="177"/>
      <c r="E48" s="170"/>
      <c r="F48" s="175" t="s">
        <v>10</v>
      </c>
      <c r="G48" s="177"/>
      <c r="H48" s="31"/>
    </row>
    <row r="49" spans="1:7">
      <c r="A49" s="170"/>
      <c r="B49" s="175"/>
      <c r="C49" s="176"/>
      <c r="D49" s="177"/>
      <c r="E49" s="170"/>
      <c r="F49" s="175" t="s">
        <v>10</v>
      </c>
      <c r="G49" s="177"/>
    </row>
    <row r="50" spans="1:7">
      <c r="A50" s="170"/>
      <c r="B50" s="175"/>
      <c r="C50" s="176"/>
      <c r="D50" s="177"/>
      <c r="E50" s="170"/>
      <c r="F50" s="175" t="s">
        <v>10</v>
      </c>
      <c r="G50" s="177"/>
    </row>
    <row r="51" spans="1:7">
      <c r="A51" s="170"/>
      <c r="B51" s="175" t="s">
        <v>10</v>
      </c>
      <c r="C51" s="176"/>
      <c r="D51" s="177"/>
      <c r="E51" s="170"/>
      <c r="F51" s="175" t="s">
        <v>10</v>
      </c>
      <c r="G51" s="177"/>
    </row>
    <row r="52" spans="1:7">
      <c r="A52" s="171"/>
      <c r="B52" s="178"/>
      <c r="C52" s="179"/>
      <c r="D52" s="180"/>
      <c r="E52" s="171"/>
      <c r="F52" s="175"/>
      <c r="G52" s="177"/>
    </row>
    <row r="53" spans="1:7">
      <c r="A53" s="144" t="s">
        <v>31</v>
      </c>
      <c r="B53" s="145"/>
      <c r="C53" s="32" t="s">
        <v>32</v>
      </c>
      <c r="D53" s="33">
        <f>B55+E55</f>
        <v>0</v>
      </c>
      <c r="E53" s="34"/>
      <c r="F53" s="146"/>
      <c r="G53" s="146"/>
    </row>
    <row r="54" spans="1:7">
      <c r="A54" s="151" t="s">
        <v>27</v>
      </c>
      <c r="B54" s="35" t="s">
        <v>33</v>
      </c>
      <c r="C54" s="35" t="s">
        <v>34</v>
      </c>
      <c r="D54" s="154" t="s">
        <v>28</v>
      </c>
      <c r="E54" s="35" t="s">
        <v>33</v>
      </c>
      <c r="F54" s="157" t="s">
        <v>34</v>
      </c>
      <c r="G54" s="158"/>
    </row>
    <row r="55" spans="1:7">
      <c r="A55" s="152"/>
      <c r="B55" s="159"/>
      <c r="C55" s="159"/>
      <c r="D55" s="155"/>
      <c r="E55" s="159"/>
      <c r="F55" s="162"/>
      <c r="G55" s="163"/>
    </row>
    <row r="56" spans="1:7">
      <c r="A56" s="152"/>
      <c r="B56" s="160"/>
      <c r="C56" s="160"/>
      <c r="D56" s="155"/>
      <c r="E56" s="160"/>
      <c r="F56" s="164"/>
      <c r="G56" s="165"/>
    </row>
    <row r="57" spans="1:7">
      <c r="A57" s="153"/>
      <c r="B57" s="161"/>
      <c r="C57" s="161"/>
      <c r="D57" s="156"/>
      <c r="E57" s="161"/>
      <c r="F57" s="166"/>
      <c r="G57" s="167"/>
    </row>
    <row r="58" spans="1:7">
      <c r="A58" s="147" t="s">
        <v>35</v>
      </c>
      <c r="B58" s="147"/>
      <c r="C58" s="147"/>
      <c r="D58" s="147"/>
      <c r="E58" s="147"/>
      <c r="F58" s="147"/>
      <c r="G58" s="147"/>
    </row>
    <row r="59" spans="1:7">
      <c r="A59" s="148"/>
      <c r="B59" s="149"/>
      <c r="C59" s="149"/>
      <c r="D59" s="149"/>
      <c r="E59" s="149"/>
      <c r="F59" s="149"/>
      <c r="G59" s="150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E40:G40"/>
    <mergeCell ref="B41:C41"/>
    <mergeCell ref="E41:G41"/>
    <mergeCell ref="B39:C39"/>
    <mergeCell ref="E39:G39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71"/>
  <sheetViews>
    <sheetView topLeftCell="A10" workbookViewId="0">
      <selection activeCell="A9" sqref="A9:C9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692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1805000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2321290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4126290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'0526'!B7:C7+'0527'!B6:C6</f>
        <v>79535480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f>'0526'!B8:C8</f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/>
      <c r="C11" s="21"/>
      <c r="D11" s="155"/>
      <c r="E11" s="22"/>
      <c r="F11" s="21"/>
      <c r="G11" s="23"/>
    </row>
    <row r="12" spans="1:9" ht="18" customHeight="1">
      <c r="A12" s="225"/>
      <c r="B12" s="21"/>
      <c r="C12" s="24"/>
      <c r="D12" s="155"/>
      <c r="E12" s="22"/>
      <c r="F12" s="21"/>
      <c r="G12" s="23"/>
    </row>
    <row r="13" spans="1:9" ht="17.100000000000001" customHeight="1">
      <c r="A13" s="226"/>
      <c r="B13" s="21"/>
      <c r="C13" s="21"/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 t="s">
        <v>114</v>
      </c>
      <c r="C16" s="28" t="s">
        <v>693</v>
      </c>
      <c r="D16" s="29">
        <v>2</v>
      </c>
      <c r="E16" s="203"/>
      <c r="F16" s="204"/>
      <c r="G16" s="205"/>
    </row>
    <row r="17" spans="1:7" ht="18.95" customHeight="1">
      <c r="A17" s="170"/>
      <c r="B17" s="28" t="s">
        <v>114</v>
      </c>
      <c r="C17" s="28" t="s">
        <v>694</v>
      </c>
      <c r="D17" s="29" t="s">
        <v>695</v>
      </c>
      <c r="E17" s="125"/>
      <c r="F17" s="126"/>
      <c r="G17" s="127"/>
    </row>
    <row r="18" spans="1:7" ht="18.95" customHeight="1">
      <c r="A18" s="170"/>
      <c r="B18" s="28" t="s">
        <v>114</v>
      </c>
      <c r="C18" s="28" t="s">
        <v>696</v>
      </c>
      <c r="D18" s="29">
        <v>2</v>
      </c>
      <c r="E18" s="125"/>
      <c r="F18" s="126"/>
      <c r="G18" s="127"/>
    </row>
    <row r="19" spans="1:7" ht="18.95" customHeight="1">
      <c r="A19" s="170"/>
      <c r="B19" s="28" t="s">
        <v>236</v>
      </c>
      <c r="C19" s="28" t="s">
        <v>697</v>
      </c>
      <c r="D19" s="29">
        <v>4</v>
      </c>
      <c r="E19" s="125"/>
      <c r="F19" s="126"/>
      <c r="G19" s="127"/>
    </row>
    <row r="20" spans="1:7" ht="18.95" customHeight="1">
      <c r="A20" s="170"/>
      <c r="B20" s="28" t="s">
        <v>236</v>
      </c>
      <c r="C20" s="28" t="s">
        <v>698</v>
      </c>
      <c r="D20" s="29">
        <v>2</v>
      </c>
      <c r="E20" s="125"/>
      <c r="F20" s="126"/>
      <c r="G20" s="127"/>
    </row>
    <row r="21" spans="1:7" ht="18.95" customHeight="1">
      <c r="A21" s="170"/>
      <c r="B21" s="28" t="s">
        <v>236</v>
      </c>
      <c r="C21" s="28" t="s">
        <v>699</v>
      </c>
      <c r="D21" s="29">
        <v>2</v>
      </c>
      <c r="E21" s="125"/>
      <c r="F21" s="126"/>
      <c r="G21" s="127"/>
    </row>
    <row r="22" spans="1:7" ht="18.95" customHeight="1">
      <c r="A22" s="170"/>
      <c r="B22" s="28" t="s">
        <v>640</v>
      </c>
      <c r="C22" s="28" t="s">
        <v>700</v>
      </c>
      <c r="D22" s="29">
        <v>16</v>
      </c>
      <c r="E22" s="125"/>
      <c r="F22" s="126"/>
      <c r="G22" s="127"/>
    </row>
    <row r="23" spans="1:7">
      <c r="A23" s="170"/>
      <c r="B23" s="28" t="s">
        <v>640</v>
      </c>
      <c r="C23" s="21" t="s">
        <v>701</v>
      </c>
      <c r="D23" s="21">
        <v>2</v>
      </c>
      <c r="E23" s="203"/>
      <c r="F23" s="204"/>
      <c r="G23" s="205"/>
    </row>
    <row r="24" spans="1:7">
      <c r="A24" s="170"/>
      <c r="B24" s="28" t="s">
        <v>664</v>
      </c>
      <c r="C24" s="21" t="s">
        <v>702</v>
      </c>
      <c r="D24" s="21">
        <v>2</v>
      </c>
      <c r="E24" s="203"/>
      <c r="F24" s="204"/>
      <c r="G24" s="205"/>
    </row>
    <row r="25" spans="1:7" ht="18" thickBot="1">
      <c r="A25" s="170"/>
      <c r="B25" s="118" t="s">
        <v>664</v>
      </c>
      <c r="C25" s="26" t="s">
        <v>703</v>
      </c>
      <c r="D25" s="26">
        <v>2</v>
      </c>
      <c r="E25" s="203"/>
      <c r="F25" s="204"/>
      <c r="G25" s="205"/>
    </row>
    <row r="26" spans="1:7" ht="18" thickBot="1">
      <c r="A26" s="234" t="s">
        <v>25</v>
      </c>
      <c r="B26" s="122" t="s">
        <v>195</v>
      </c>
      <c r="C26" s="123" t="s">
        <v>704</v>
      </c>
      <c r="D26" s="123" t="s">
        <v>620</v>
      </c>
      <c r="E26" s="186"/>
      <c r="F26" s="187"/>
      <c r="G26" s="188"/>
    </row>
    <row r="27" spans="1:7" ht="18" thickBot="1">
      <c r="A27" s="170"/>
      <c r="B27" s="122" t="s">
        <v>195</v>
      </c>
      <c r="C27" s="67" t="s">
        <v>705</v>
      </c>
      <c r="D27" s="67">
        <v>2</v>
      </c>
      <c r="E27" s="129"/>
      <c r="F27" s="130"/>
      <c r="G27" s="131"/>
    </row>
    <row r="28" spans="1:7">
      <c r="A28" s="170"/>
      <c r="B28" s="122" t="s">
        <v>195</v>
      </c>
      <c r="C28" s="67" t="s">
        <v>706</v>
      </c>
      <c r="D28" s="67">
        <v>2</v>
      </c>
      <c r="E28" s="129"/>
      <c r="F28" s="130"/>
      <c r="G28" s="131"/>
    </row>
    <row r="29" spans="1:7">
      <c r="A29" s="170"/>
      <c r="B29" s="66" t="s">
        <v>614</v>
      </c>
      <c r="C29" s="67" t="s">
        <v>707</v>
      </c>
      <c r="D29" s="67">
        <v>2</v>
      </c>
      <c r="E29" s="129"/>
      <c r="F29" s="130"/>
      <c r="G29" s="131"/>
    </row>
    <row r="30" spans="1:7">
      <c r="A30" s="170"/>
      <c r="B30" s="66" t="s">
        <v>186</v>
      </c>
      <c r="C30" s="67" t="s">
        <v>708</v>
      </c>
      <c r="D30" s="67">
        <v>2</v>
      </c>
      <c r="E30" s="129"/>
      <c r="F30" s="130"/>
      <c r="G30" s="131"/>
    </row>
    <row r="31" spans="1:7">
      <c r="A31" s="170"/>
      <c r="B31" s="66" t="s">
        <v>159</v>
      </c>
      <c r="C31" s="67" t="s">
        <v>709</v>
      </c>
      <c r="D31" s="67">
        <v>2</v>
      </c>
      <c r="E31" s="129"/>
      <c r="F31" s="130"/>
      <c r="G31" s="131"/>
    </row>
    <row r="32" spans="1:7">
      <c r="A32" s="170"/>
      <c r="B32" s="66" t="s">
        <v>159</v>
      </c>
      <c r="C32" s="67" t="s">
        <v>710</v>
      </c>
      <c r="D32" s="67">
        <v>2</v>
      </c>
      <c r="E32" s="129"/>
      <c r="F32" s="130"/>
      <c r="G32" s="131"/>
    </row>
    <row r="33" spans="1:9">
      <c r="A33" s="170"/>
      <c r="B33" s="66" t="s">
        <v>159</v>
      </c>
      <c r="C33" s="67" t="s">
        <v>711</v>
      </c>
      <c r="D33" s="67">
        <v>2</v>
      </c>
      <c r="E33" s="129"/>
      <c r="F33" s="130"/>
      <c r="G33" s="131"/>
    </row>
    <row r="34" spans="1:9">
      <c r="A34" s="170"/>
      <c r="B34" s="66" t="s">
        <v>159</v>
      </c>
      <c r="C34" s="67" t="s">
        <v>712</v>
      </c>
      <c r="D34" s="67">
        <v>2</v>
      </c>
      <c r="E34" s="129"/>
      <c r="F34" s="130"/>
      <c r="G34" s="131"/>
    </row>
    <row r="35" spans="1:9">
      <c r="A35" s="170"/>
      <c r="B35" s="66" t="s">
        <v>159</v>
      </c>
      <c r="C35" s="67" t="s">
        <v>713</v>
      </c>
      <c r="D35" s="67">
        <v>2</v>
      </c>
      <c r="E35" s="129"/>
      <c r="F35" s="130"/>
      <c r="G35" s="131"/>
    </row>
    <row r="36" spans="1:9">
      <c r="A36" s="170"/>
      <c r="B36" s="66" t="s">
        <v>714</v>
      </c>
      <c r="C36" s="67" t="s">
        <v>715</v>
      </c>
      <c r="D36" s="67" t="s">
        <v>716</v>
      </c>
      <c r="E36" s="203"/>
      <c r="F36" s="204"/>
      <c r="G36" s="205"/>
    </row>
    <row r="37" spans="1:9">
      <c r="A37" s="168" t="s">
        <v>26</v>
      </c>
      <c r="B37" s="168"/>
      <c r="C37" s="168"/>
      <c r="D37" s="168"/>
      <c r="E37" s="168"/>
      <c r="F37" s="168"/>
      <c r="G37" s="168"/>
    </row>
    <row r="38" spans="1:9">
      <c r="A38" s="169" t="s">
        <v>27</v>
      </c>
      <c r="B38" s="172" t="s">
        <v>717</v>
      </c>
      <c r="C38" s="174"/>
      <c r="D38" s="169" t="s">
        <v>28</v>
      </c>
      <c r="E38" s="197"/>
      <c r="F38" s="198"/>
      <c r="G38" s="199"/>
    </row>
    <row r="39" spans="1:9" ht="17.25" customHeight="1">
      <c r="A39" s="170"/>
      <c r="B39" s="175"/>
      <c r="C39" s="177"/>
      <c r="D39" s="170"/>
      <c r="E39" s="175"/>
      <c r="F39" s="176"/>
      <c r="G39" s="177"/>
    </row>
    <row r="40" spans="1:9">
      <c r="A40" s="170"/>
      <c r="B40" s="175" t="s">
        <v>718</v>
      </c>
      <c r="C40" s="177"/>
      <c r="D40" s="170"/>
      <c r="E40" s="200"/>
      <c r="F40" s="201"/>
      <c r="G40" s="202"/>
    </row>
    <row r="41" spans="1:9">
      <c r="A41" s="170"/>
      <c r="B41" s="175"/>
      <c r="C41" s="177"/>
      <c r="D41" s="170"/>
      <c r="E41" s="200"/>
      <c r="F41" s="201"/>
      <c r="G41" s="202"/>
    </row>
    <row r="42" spans="1:9" ht="17.25" customHeight="1">
      <c r="A42" s="170"/>
      <c r="B42" s="175" t="s">
        <v>722</v>
      </c>
      <c r="C42" s="177"/>
      <c r="D42" s="170"/>
      <c r="E42" s="200"/>
      <c r="F42" s="201"/>
      <c r="G42" s="202"/>
    </row>
    <row r="43" spans="1:9" ht="17.25" customHeight="1">
      <c r="A43" s="170"/>
      <c r="B43" s="175" t="s">
        <v>721</v>
      </c>
      <c r="C43" s="177"/>
      <c r="D43" s="170"/>
      <c r="E43" s="189"/>
      <c r="F43" s="195"/>
      <c r="G43" s="196"/>
      <c r="I43" s="24"/>
    </row>
    <row r="44" spans="1:9" ht="18" customHeight="1">
      <c r="A44" s="170"/>
      <c r="B44" s="175"/>
      <c r="C44" s="177"/>
      <c r="D44" s="170"/>
      <c r="E44" s="189"/>
      <c r="F44" s="195"/>
      <c r="G44" s="196"/>
    </row>
    <row r="45" spans="1:9">
      <c r="A45" s="170"/>
      <c r="B45" s="175"/>
      <c r="C45" s="177"/>
      <c r="D45" s="170"/>
      <c r="E45" s="189"/>
      <c r="F45" s="190"/>
      <c r="G45" s="191"/>
    </row>
    <row r="46" spans="1:9" ht="15" customHeight="1">
      <c r="A46" s="170"/>
      <c r="B46" s="175"/>
      <c r="C46" s="177"/>
      <c r="D46" s="170"/>
      <c r="E46" s="192"/>
      <c r="F46" s="193"/>
      <c r="G46" s="194"/>
    </row>
    <row r="47" spans="1:9">
      <c r="A47" s="171"/>
      <c r="B47" s="175"/>
      <c r="C47" s="177"/>
      <c r="D47" s="171"/>
      <c r="E47" s="178"/>
      <c r="F47" s="181"/>
      <c r="G47" s="182"/>
    </row>
    <row r="48" spans="1:9">
      <c r="A48" s="168" t="s">
        <v>29</v>
      </c>
      <c r="B48" s="168"/>
      <c r="C48" s="168"/>
      <c r="D48" s="168"/>
      <c r="E48" s="168"/>
      <c r="F48" s="168"/>
      <c r="G48" s="168"/>
    </row>
    <row r="49" spans="1:8">
      <c r="A49" s="169" t="s">
        <v>27</v>
      </c>
      <c r="B49" s="172" t="s">
        <v>10</v>
      </c>
      <c r="C49" s="174"/>
      <c r="D49" s="169" t="s">
        <v>28</v>
      </c>
      <c r="E49" s="183"/>
      <c r="F49" s="184"/>
      <c r="G49" s="185"/>
    </row>
    <row r="50" spans="1:8">
      <c r="A50" s="171"/>
      <c r="B50" s="178" t="s">
        <v>10</v>
      </c>
      <c r="C50" s="180"/>
      <c r="D50" s="171"/>
      <c r="E50" s="186"/>
      <c r="F50" s="187"/>
      <c r="G50" s="188"/>
    </row>
    <row r="51" spans="1:8">
      <c r="A51" s="168" t="s">
        <v>30</v>
      </c>
      <c r="B51" s="168"/>
      <c r="C51" s="168"/>
      <c r="D51" s="168"/>
      <c r="E51" s="168"/>
      <c r="F51" s="168"/>
      <c r="G51" s="168"/>
    </row>
    <row r="52" spans="1:8">
      <c r="A52" s="169" t="s">
        <v>27</v>
      </c>
      <c r="B52" s="172" t="s">
        <v>719</v>
      </c>
      <c r="C52" s="173"/>
      <c r="D52" s="174"/>
      <c r="E52" s="169" t="s">
        <v>28</v>
      </c>
      <c r="F52" s="172"/>
      <c r="G52" s="174"/>
      <c r="H52" s="128"/>
    </row>
    <row r="53" spans="1:8">
      <c r="A53" s="170"/>
      <c r="B53" s="175" t="s">
        <v>720</v>
      </c>
      <c r="C53" s="176"/>
      <c r="D53" s="177"/>
      <c r="E53" s="170"/>
      <c r="F53" s="175" t="s">
        <v>10</v>
      </c>
      <c r="G53" s="177"/>
      <c r="H53" s="31"/>
    </row>
    <row r="54" spans="1:8">
      <c r="A54" s="170"/>
      <c r="B54" s="175"/>
      <c r="C54" s="176"/>
      <c r="D54" s="177"/>
      <c r="E54" s="170"/>
      <c r="F54" s="175" t="s">
        <v>10</v>
      </c>
      <c r="G54" s="177"/>
    </row>
    <row r="55" spans="1:8">
      <c r="A55" s="170"/>
      <c r="B55" s="175"/>
      <c r="C55" s="176"/>
      <c r="D55" s="177"/>
      <c r="E55" s="170"/>
      <c r="F55" s="175" t="s">
        <v>10</v>
      </c>
      <c r="G55" s="177"/>
    </row>
    <row r="56" spans="1:8">
      <c r="A56" s="170"/>
      <c r="B56" s="175" t="s">
        <v>10</v>
      </c>
      <c r="C56" s="176"/>
      <c r="D56" s="177"/>
      <c r="E56" s="170"/>
      <c r="F56" s="175" t="s">
        <v>10</v>
      </c>
      <c r="G56" s="177"/>
    </row>
    <row r="57" spans="1:8">
      <c r="A57" s="171"/>
      <c r="B57" s="178"/>
      <c r="C57" s="179"/>
      <c r="D57" s="180"/>
      <c r="E57" s="171"/>
      <c r="F57" s="175"/>
      <c r="G57" s="177"/>
    </row>
    <row r="58" spans="1:8">
      <c r="A58" s="144" t="s">
        <v>31</v>
      </c>
      <c r="B58" s="145"/>
      <c r="C58" s="32" t="s">
        <v>32</v>
      </c>
      <c r="D58" s="33">
        <f>B60+E60</f>
        <v>0</v>
      </c>
      <c r="E58" s="34"/>
      <c r="F58" s="146"/>
      <c r="G58" s="146"/>
    </row>
    <row r="59" spans="1:8">
      <c r="A59" s="151" t="s">
        <v>27</v>
      </c>
      <c r="B59" s="35" t="s">
        <v>33</v>
      </c>
      <c r="C59" s="35" t="s">
        <v>34</v>
      </c>
      <c r="D59" s="154" t="s">
        <v>28</v>
      </c>
      <c r="E59" s="35" t="s">
        <v>33</v>
      </c>
      <c r="F59" s="157" t="s">
        <v>34</v>
      </c>
      <c r="G59" s="158"/>
    </row>
    <row r="60" spans="1:8">
      <c r="A60" s="152"/>
      <c r="B60" s="159"/>
      <c r="C60" s="159"/>
      <c r="D60" s="155"/>
      <c r="E60" s="159"/>
      <c r="F60" s="162"/>
      <c r="G60" s="163"/>
    </row>
    <row r="61" spans="1:8">
      <c r="A61" s="152"/>
      <c r="B61" s="160"/>
      <c r="C61" s="160"/>
      <c r="D61" s="155"/>
      <c r="E61" s="160"/>
      <c r="F61" s="164"/>
      <c r="G61" s="165"/>
    </row>
    <row r="62" spans="1:8">
      <c r="A62" s="153"/>
      <c r="B62" s="161"/>
      <c r="C62" s="161"/>
      <c r="D62" s="156"/>
      <c r="E62" s="161"/>
      <c r="F62" s="166"/>
      <c r="G62" s="167"/>
    </row>
    <row r="63" spans="1:8">
      <c r="A63" s="147" t="s">
        <v>35</v>
      </c>
      <c r="B63" s="147"/>
      <c r="C63" s="147"/>
      <c r="D63" s="147"/>
      <c r="E63" s="147"/>
      <c r="F63" s="147"/>
      <c r="G63" s="147"/>
    </row>
    <row r="64" spans="1:8">
      <c r="A64" s="148"/>
      <c r="B64" s="149"/>
      <c r="C64" s="149"/>
      <c r="D64" s="149"/>
      <c r="E64" s="149"/>
      <c r="F64" s="149"/>
      <c r="G64" s="150"/>
    </row>
    <row r="66" spans="3:7">
      <c r="G66"/>
    </row>
    <row r="67" spans="3:7">
      <c r="G67"/>
    </row>
    <row r="68" spans="3:7">
      <c r="C68" t="s">
        <v>5</v>
      </c>
      <c r="G68"/>
    </row>
    <row r="69" spans="3:7">
      <c r="G69"/>
    </row>
    <row r="70" spans="3:7">
      <c r="G70"/>
    </row>
    <row r="71" spans="3:7">
      <c r="G71"/>
    </row>
  </sheetData>
  <mergeCells count="78">
    <mergeCell ref="A63:G63"/>
    <mergeCell ref="A64:G64"/>
    <mergeCell ref="E36:G36"/>
    <mergeCell ref="A59:A62"/>
    <mergeCell ref="D59:D62"/>
    <mergeCell ref="F59:G59"/>
    <mergeCell ref="B60:B62"/>
    <mergeCell ref="C60:C62"/>
    <mergeCell ref="E60:E62"/>
    <mergeCell ref="F60:G62"/>
    <mergeCell ref="F55:G55"/>
    <mergeCell ref="B56:D56"/>
    <mergeCell ref="F56:G56"/>
    <mergeCell ref="B57:D57"/>
    <mergeCell ref="F57:G57"/>
    <mergeCell ref="A58:B58"/>
    <mergeCell ref="F58:G58"/>
    <mergeCell ref="A51:G51"/>
    <mergeCell ref="A52:A57"/>
    <mergeCell ref="B52:D52"/>
    <mergeCell ref="E52:E57"/>
    <mergeCell ref="F52:G52"/>
    <mergeCell ref="B53:D53"/>
    <mergeCell ref="F53:G53"/>
    <mergeCell ref="B54:D54"/>
    <mergeCell ref="F54:G54"/>
    <mergeCell ref="B55:D55"/>
    <mergeCell ref="B47:C47"/>
    <mergeCell ref="E47:G47"/>
    <mergeCell ref="A48:G48"/>
    <mergeCell ref="A49:A50"/>
    <mergeCell ref="B49:C49"/>
    <mergeCell ref="D49:D50"/>
    <mergeCell ref="E49:G49"/>
    <mergeCell ref="B50:C50"/>
    <mergeCell ref="E50:G50"/>
    <mergeCell ref="E45:G45"/>
    <mergeCell ref="B46:C46"/>
    <mergeCell ref="E46:G46"/>
    <mergeCell ref="B44:C44"/>
    <mergeCell ref="E44:G44"/>
    <mergeCell ref="A37:G37"/>
    <mergeCell ref="A38:A47"/>
    <mergeCell ref="B38:C38"/>
    <mergeCell ref="D38:D47"/>
    <mergeCell ref="E38:G38"/>
    <mergeCell ref="B39:C39"/>
    <mergeCell ref="E39:G39"/>
    <mergeCell ref="B40:C40"/>
    <mergeCell ref="E40:G40"/>
    <mergeCell ref="B41:C41"/>
    <mergeCell ref="E41:G41"/>
    <mergeCell ref="B42:C42"/>
    <mergeCell ref="E42:G42"/>
    <mergeCell ref="B43:C43"/>
    <mergeCell ref="E43:G43"/>
    <mergeCell ref="B45:C45"/>
    <mergeCell ref="A26:A36"/>
    <mergeCell ref="E26:G26"/>
    <mergeCell ref="E15:G15"/>
    <mergeCell ref="A16:A25"/>
    <mergeCell ref="E16:G16"/>
    <mergeCell ref="E23:G23"/>
    <mergeCell ref="E24:G24"/>
    <mergeCell ref="E25:G25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70"/>
  <sheetViews>
    <sheetView workbookViewId="0">
      <selection activeCell="E17" sqref="E17:G1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725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1305000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2404380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3709380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'0527'!B7:C7+'0528'!B6:C6</f>
        <v>83244860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f>'0527'!B8:C8</f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746</v>
      </c>
      <c r="C11" s="21">
        <v>45</v>
      </c>
      <c r="D11" s="155"/>
      <c r="E11" s="22"/>
      <c r="F11" s="21"/>
      <c r="G11" s="23"/>
    </row>
    <row r="12" spans="1:9" ht="18" customHeight="1">
      <c r="A12" s="225"/>
      <c r="B12" s="21" t="s">
        <v>747</v>
      </c>
      <c r="C12" s="24">
        <v>26</v>
      </c>
      <c r="D12" s="155"/>
      <c r="E12" s="22"/>
      <c r="F12" s="21"/>
      <c r="G12" s="23"/>
    </row>
    <row r="13" spans="1:9" ht="17.100000000000001" customHeight="1">
      <c r="A13" s="226"/>
      <c r="B13" s="21"/>
      <c r="C13" s="21"/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 t="s">
        <v>114</v>
      </c>
      <c r="C16" s="28" t="s">
        <v>726</v>
      </c>
      <c r="D16" s="29">
        <v>3</v>
      </c>
      <c r="E16" s="203"/>
      <c r="F16" s="204"/>
      <c r="G16" s="205"/>
    </row>
    <row r="17" spans="1:7" ht="18.95" customHeight="1">
      <c r="A17" s="170"/>
      <c r="B17" s="28" t="s">
        <v>114</v>
      </c>
      <c r="C17" s="28" t="s">
        <v>727</v>
      </c>
      <c r="D17" s="29">
        <v>20</v>
      </c>
      <c r="E17" s="203"/>
      <c r="F17" s="204"/>
      <c r="G17" s="205"/>
    </row>
    <row r="18" spans="1:7" ht="18.95" customHeight="1">
      <c r="A18" s="170"/>
      <c r="B18" s="28" t="s">
        <v>37</v>
      </c>
      <c r="C18" s="28" t="s">
        <v>728</v>
      </c>
      <c r="D18" s="29">
        <v>2</v>
      </c>
      <c r="E18" s="203"/>
      <c r="F18" s="204"/>
      <c r="G18" s="205"/>
    </row>
    <row r="19" spans="1:7" ht="18.95" customHeight="1">
      <c r="A19" s="170"/>
      <c r="B19" s="28" t="s">
        <v>39</v>
      </c>
      <c r="C19" s="28" t="s">
        <v>729</v>
      </c>
      <c r="D19" s="29">
        <v>2</v>
      </c>
      <c r="E19" s="203"/>
      <c r="F19" s="204"/>
      <c r="G19" s="205"/>
    </row>
    <row r="20" spans="1:7" ht="18.95" customHeight="1">
      <c r="A20" s="170"/>
      <c r="B20" s="28" t="s">
        <v>39</v>
      </c>
      <c r="C20" s="28" t="s">
        <v>730</v>
      </c>
      <c r="D20" s="29">
        <v>3</v>
      </c>
      <c r="E20" s="203"/>
      <c r="F20" s="204"/>
      <c r="G20" s="205"/>
    </row>
    <row r="21" spans="1:7" ht="18.95" customHeight="1">
      <c r="A21" s="170"/>
      <c r="B21" s="28" t="s">
        <v>731</v>
      </c>
      <c r="C21" s="28" t="s">
        <v>732</v>
      </c>
      <c r="D21" s="29">
        <v>2</v>
      </c>
      <c r="E21" s="203"/>
      <c r="F21" s="204"/>
      <c r="G21" s="205"/>
    </row>
    <row r="22" spans="1:7" ht="18.95" customHeight="1">
      <c r="A22" s="170"/>
      <c r="B22" s="28" t="s">
        <v>80</v>
      </c>
      <c r="C22" s="28" t="s">
        <v>733</v>
      </c>
      <c r="D22" s="29">
        <v>4</v>
      </c>
      <c r="E22" s="203"/>
      <c r="F22" s="204"/>
      <c r="G22" s="205"/>
    </row>
    <row r="23" spans="1:7">
      <c r="A23" s="170"/>
      <c r="B23" s="28" t="s">
        <v>39</v>
      </c>
      <c r="C23" s="21" t="s">
        <v>710</v>
      </c>
      <c r="D23" s="21" t="s">
        <v>620</v>
      </c>
      <c r="E23" s="203"/>
      <c r="F23" s="204"/>
      <c r="G23" s="205"/>
    </row>
    <row r="24" spans="1:7" ht="18" thickBot="1">
      <c r="A24" s="229"/>
      <c r="B24" s="68"/>
      <c r="C24" s="69"/>
      <c r="D24" s="69"/>
      <c r="E24" s="230"/>
      <c r="F24" s="231"/>
      <c r="G24" s="232"/>
    </row>
    <row r="25" spans="1:7">
      <c r="A25" s="170" t="s">
        <v>25</v>
      </c>
      <c r="B25" s="66" t="s">
        <v>44</v>
      </c>
      <c r="C25" s="67" t="s">
        <v>734</v>
      </c>
      <c r="D25" s="67">
        <v>2</v>
      </c>
      <c r="E25" s="186"/>
      <c r="F25" s="187"/>
      <c r="G25" s="188"/>
    </row>
    <row r="26" spans="1:7">
      <c r="A26" s="170"/>
      <c r="B26" s="28"/>
      <c r="C26" s="21" t="s">
        <v>735</v>
      </c>
      <c r="D26" s="21">
        <v>6</v>
      </c>
      <c r="E26" s="203"/>
      <c r="F26" s="204"/>
      <c r="G26" s="205"/>
    </row>
    <row r="27" spans="1:7">
      <c r="A27" s="170"/>
      <c r="B27" s="28" t="s">
        <v>45</v>
      </c>
      <c r="C27" s="21" t="s">
        <v>736</v>
      </c>
      <c r="D27" s="21">
        <v>2</v>
      </c>
      <c r="E27" s="133"/>
      <c r="F27" s="134"/>
      <c r="G27" s="135"/>
    </row>
    <row r="28" spans="1:7">
      <c r="A28" s="170"/>
      <c r="B28" s="28"/>
      <c r="C28" s="21" t="s">
        <v>285</v>
      </c>
      <c r="D28" s="21">
        <v>7</v>
      </c>
      <c r="E28" s="133"/>
      <c r="F28" s="134"/>
      <c r="G28" s="135"/>
    </row>
    <row r="29" spans="1:7">
      <c r="A29" s="170"/>
      <c r="B29" s="28"/>
      <c r="C29" s="21" t="s">
        <v>737</v>
      </c>
      <c r="D29" s="21">
        <v>2</v>
      </c>
      <c r="E29" s="133"/>
      <c r="F29" s="134"/>
      <c r="G29" s="135"/>
    </row>
    <row r="30" spans="1:7">
      <c r="A30" s="170"/>
      <c r="B30" s="28"/>
      <c r="C30" s="21" t="s">
        <v>738</v>
      </c>
      <c r="D30" s="21">
        <v>2</v>
      </c>
      <c r="E30" s="133"/>
      <c r="F30" s="134"/>
      <c r="G30" s="135"/>
    </row>
    <row r="31" spans="1:7">
      <c r="A31" s="170"/>
      <c r="B31" s="28"/>
      <c r="C31" s="21" t="s">
        <v>739</v>
      </c>
      <c r="D31" s="21">
        <v>2</v>
      </c>
      <c r="E31" s="133"/>
      <c r="F31" s="134"/>
      <c r="G31" s="135"/>
    </row>
    <row r="32" spans="1:7">
      <c r="A32" s="170"/>
      <c r="B32" s="28" t="s">
        <v>186</v>
      </c>
      <c r="C32" s="21" t="s">
        <v>740</v>
      </c>
      <c r="D32" s="21">
        <v>3</v>
      </c>
      <c r="E32" s="133"/>
      <c r="F32" s="134"/>
      <c r="G32" s="135"/>
    </row>
    <row r="33" spans="1:9">
      <c r="A33" s="170"/>
      <c r="B33" s="28" t="s">
        <v>159</v>
      </c>
      <c r="C33" s="21" t="s">
        <v>741</v>
      </c>
      <c r="D33" s="21">
        <v>2</v>
      </c>
      <c r="E33" s="203"/>
      <c r="F33" s="204"/>
      <c r="G33" s="205"/>
    </row>
    <row r="34" spans="1:9">
      <c r="A34" s="170"/>
      <c r="B34" s="28" t="s">
        <v>46</v>
      </c>
      <c r="C34" s="21" t="s">
        <v>742</v>
      </c>
      <c r="D34" s="21">
        <v>2</v>
      </c>
      <c r="E34" s="203"/>
      <c r="F34" s="204"/>
      <c r="G34" s="205"/>
    </row>
    <row r="35" spans="1:9">
      <c r="A35" s="170"/>
      <c r="B35" s="28"/>
      <c r="C35" s="21"/>
      <c r="D35" s="21"/>
      <c r="E35" s="203"/>
      <c r="F35" s="204"/>
      <c r="G35" s="205"/>
    </row>
    <row r="36" spans="1:9">
      <c r="A36" s="168" t="s">
        <v>26</v>
      </c>
      <c r="B36" s="168"/>
      <c r="C36" s="168"/>
      <c r="D36" s="168"/>
      <c r="E36" s="168"/>
      <c r="F36" s="168"/>
      <c r="G36" s="168"/>
    </row>
    <row r="37" spans="1:9">
      <c r="A37" s="169" t="s">
        <v>27</v>
      </c>
      <c r="B37" s="172" t="s">
        <v>743</v>
      </c>
      <c r="C37" s="174"/>
      <c r="D37" s="169" t="s">
        <v>28</v>
      </c>
      <c r="E37" s="197" t="s">
        <v>748</v>
      </c>
      <c r="F37" s="198"/>
      <c r="G37" s="199"/>
    </row>
    <row r="38" spans="1:9" ht="17.25" customHeight="1">
      <c r="A38" s="170"/>
      <c r="B38" s="175" t="s">
        <v>744</v>
      </c>
      <c r="C38" s="177"/>
      <c r="D38" s="170"/>
      <c r="E38" s="175" t="s">
        <v>749</v>
      </c>
      <c r="F38" s="176"/>
      <c r="G38" s="177"/>
    </row>
    <row r="39" spans="1:9">
      <c r="A39" s="170"/>
      <c r="B39" s="175"/>
      <c r="C39" s="177"/>
      <c r="D39" s="170"/>
      <c r="E39" s="175" t="s">
        <v>750</v>
      </c>
      <c r="F39" s="176"/>
      <c r="G39" s="177"/>
    </row>
    <row r="40" spans="1:9">
      <c r="A40" s="170"/>
      <c r="B40" s="175"/>
      <c r="C40" s="177"/>
      <c r="D40" s="170"/>
      <c r="E40" s="175" t="s">
        <v>751</v>
      </c>
      <c r="F40" s="176"/>
      <c r="G40" s="177"/>
    </row>
    <row r="41" spans="1:9" ht="17.25" customHeight="1">
      <c r="A41" s="170"/>
      <c r="B41" s="175"/>
      <c r="C41" s="177"/>
      <c r="D41" s="170"/>
      <c r="E41" s="175" t="s">
        <v>752</v>
      </c>
      <c r="F41" s="176"/>
      <c r="G41" s="177"/>
    </row>
    <row r="42" spans="1:9" ht="17.25" customHeight="1">
      <c r="A42" s="170"/>
      <c r="B42" s="175"/>
      <c r="C42" s="177"/>
      <c r="D42" s="170"/>
      <c r="E42" s="189" t="s">
        <v>753</v>
      </c>
      <c r="F42" s="195"/>
      <c r="G42" s="196"/>
      <c r="I42" s="24"/>
    </row>
    <row r="43" spans="1:9" ht="18" customHeight="1">
      <c r="A43" s="170"/>
      <c r="B43" s="175"/>
      <c r="C43" s="177"/>
      <c r="D43" s="170"/>
      <c r="E43" s="189"/>
      <c r="F43" s="195"/>
      <c r="G43" s="196"/>
    </row>
    <row r="44" spans="1:9">
      <c r="A44" s="170"/>
      <c r="B44" s="175"/>
      <c r="C44" s="177"/>
      <c r="D44" s="170"/>
      <c r="E44" s="189"/>
      <c r="F44" s="190"/>
      <c r="G44" s="191"/>
    </row>
    <row r="45" spans="1:9" ht="15" customHeight="1">
      <c r="A45" s="170"/>
      <c r="B45" s="175"/>
      <c r="C45" s="177"/>
      <c r="D45" s="170"/>
      <c r="E45" s="192"/>
      <c r="F45" s="193"/>
      <c r="G45" s="194"/>
    </row>
    <row r="46" spans="1:9">
      <c r="A46" s="171"/>
      <c r="B46" s="175"/>
      <c r="C46" s="177"/>
      <c r="D46" s="171"/>
      <c r="E46" s="178"/>
      <c r="F46" s="181"/>
      <c r="G46" s="182"/>
    </row>
    <row r="47" spans="1:9">
      <c r="A47" s="168" t="s">
        <v>754</v>
      </c>
      <c r="B47" s="168"/>
      <c r="C47" s="168"/>
      <c r="D47" s="168"/>
      <c r="E47" s="168"/>
      <c r="F47" s="168"/>
      <c r="G47" s="168"/>
    </row>
    <row r="48" spans="1:9">
      <c r="A48" s="169" t="s">
        <v>27</v>
      </c>
      <c r="B48" s="172" t="s">
        <v>10</v>
      </c>
      <c r="C48" s="174"/>
      <c r="D48" s="169" t="s">
        <v>28</v>
      </c>
      <c r="E48" s="183"/>
      <c r="F48" s="184"/>
      <c r="G48" s="185"/>
    </row>
    <row r="49" spans="1:8">
      <c r="A49" s="171"/>
      <c r="B49" s="178" t="s">
        <v>10</v>
      </c>
      <c r="C49" s="180"/>
      <c r="D49" s="171"/>
      <c r="E49" s="186"/>
      <c r="F49" s="187"/>
      <c r="G49" s="188"/>
    </row>
    <row r="50" spans="1:8">
      <c r="A50" s="168" t="s">
        <v>30</v>
      </c>
      <c r="B50" s="168"/>
      <c r="C50" s="168"/>
      <c r="D50" s="168"/>
      <c r="E50" s="168"/>
      <c r="F50" s="168"/>
      <c r="G50" s="168"/>
    </row>
    <row r="51" spans="1:8">
      <c r="A51" s="169" t="s">
        <v>27</v>
      </c>
      <c r="B51" s="172" t="s">
        <v>745</v>
      </c>
      <c r="C51" s="173"/>
      <c r="D51" s="174"/>
      <c r="E51" s="169" t="s">
        <v>28</v>
      </c>
      <c r="F51" s="172"/>
      <c r="G51" s="174"/>
      <c r="H51" s="132"/>
    </row>
    <row r="52" spans="1:8">
      <c r="A52" s="170"/>
      <c r="B52" s="175"/>
      <c r="C52" s="176"/>
      <c r="D52" s="177"/>
      <c r="E52" s="170"/>
      <c r="F52" s="175" t="s">
        <v>10</v>
      </c>
      <c r="G52" s="177"/>
      <c r="H52" s="31"/>
    </row>
    <row r="53" spans="1:8">
      <c r="A53" s="170"/>
      <c r="B53" s="175"/>
      <c r="C53" s="176"/>
      <c r="D53" s="177"/>
      <c r="E53" s="170"/>
      <c r="F53" s="175" t="s">
        <v>10</v>
      </c>
      <c r="G53" s="177"/>
    </row>
    <row r="54" spans="1:8">
      <c r="A54" s="170"/>
      <c r="B54" s="175"/>
      <c r="C54" s="176"/>
      <c r="D54" s="177"/>
      <c r="E54" s="170"/>
      <c r="F54" s="175" t="s">
        <v>10</v>
      </c>
      <c r="G54" s="177"/>
    </row>
    <row r="55" spans="1:8">
      <c r="A55" s="170"/>
      <c r="B55" s="175" t="s">
        <v>10</v>
      </c>
      <c r="C55" s="176"/>
      <c r="D55" s="177"/>
      <c r="E55" s="170"/>
      <c r="F55" s="175" t="s">
        <v>10</v>
      </c>
      <c r="G55" s="177"/>
    </row>
    <row r="56" spans="1:8">
      <c r="A56" s="171"/>
      <c r="B56" s="178"/>
      <c r="C56" s="179"/>
      <c r="D56" s="180"/>
      <c r="E56" s="171"/>
      <c r="F56" s="175"/>
      <c r="G56" s="177"/>
    </row>
    <row r="57" spans="1:8">
      <c r="A57" s="144" t="s">
        <v>31</v>
      </c>
      <c r="B57" s="145"/>
      <c r="C57" s="32" t="s">
        <v>32</v>
      </c>
      <c r="D57" s="33">
        <f>B59+E59</f>
        <v>0</v>
      </c>
      <c r="E57" s="34"/>
      <c r="F57" s="146"/>
      <c r="G57" s="146"/>
    </row>
    <row r="58" spans="1:8">
      <c r="A58" s="151" t="s">
        <v>27</v>
      </c>
      <c r="B58" s="35" t="s">
        <v>33</v>
      </c>
      <c r="C58" s="35" t="s">
        <v>34</v>
      </c>
      <c r="D58" s="154" t="s">
        <v>28</v>
      </c>
      <c r="E58" s="35" t="s">
        <v>33</v>
      </c>
      <c r="F58" s="157" t="s">
        <v>34</v>
      </c>
      <c r="G58" s="158"/>
    </row>
    <row r="59" spans="1:8">
      <c r="A59" s="152"/>
      <c r="B59" s="159"/>
      <c r="C59" s="159"/>
      <c r="D59" s="155"/>
      <c r="E59" s="159"/>
      <c r="F59" s="162"/>
      <c r="G59" s="163"/>
    </row>
    <row r="60" spans="1:8">
      <c r="A60" s="152"/>
      <c r="B60" s="160"/>
      <c r="C60" s="160"/>
      <c r="D60" s="155"/>
      <c r="E60" s="160"/>
      <c r="F60" s="164"/>
      <c r="G60" s="165"/>
    </row>
    <row r="61" spans="1:8">
      <c r="A61" s="153"/>
      <c r="B61" s="161"/>
      <c r="C61" s="161"/>
      <c r="D61" s="156"/>
      <c r="E61" s="161"/>
      <c r="F61" s="166"/>
      <c r="G61" s="167"/>
    </row>
    <row r="62" spans="1:8">
      <c r="A62" s="147" t="s">
        <v>35</v>
      </c>
      <c r="B62" s="147"/>
      <c r="C62" s="147"/>
      <c r="D62" s="147"/>
      <c r="E62" s="147"/>
      <c r="F62" s="147"/>
      <c r="G62" s="147"/>
    </row>
    <row r="63" spans="1:8">
      <c r="A63" s="148"/>
      <c r="B63" s="149"/>
      <c r="C63" s="149"/>
      <c r="D63" s="149"/>
      <c r="E63" s="149"/>
      <c r="F63" s="149"/>
      <c r="G63" s="150"/>
    </row>
    <row r="65" spans="3:7">
      <c r="G65"/>
    </row>
    <row r="66" spans="3:7">
      <c r="G66"/>
    </row>
    <row r="67" spans="3:7">
      <c r="C67" t="s">
        <v>5</v>
      </c>
      <c r="G67"/>
    </row>
    <row r="68" spans="3:7">
      <c r="G68"/>
    </row>
    <row r="69" spans="3:7">
      <c r="G69"/>
    </row>
    <row r="70" spans="3:7">
      <c r="G70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4"/>
    <mergeCell ref="E16:G16"/>
    <mergeCell ref="E23:G23"/>
    <mergeCell ref="E24:G24"/>
    <mergeCell ref="A25:A35"/>
    <mergeCell ref="E25:G25"/>
    <mergeCell ref="E26:G26"/>
    <mergeCell ref="E33:G33"/>
    <mergeCell ref="E34:G34"/>
    <mergeCell ref="E35:G35"/>
    <mergeCell ref="A36:G36"/>
    <mergeCell ref="A37:A46"/>
    <mergeCell ref="B37:C37"/>
    <mergeCell ref="D37:D46"/>
    <mergeCell ref="E37:G37"/>
    <mergeCell ref="B38:C38"/>
    <mergeCell ref="E38:G38"/>
    <mergeCell ref="B39:C39"/>
    <mergeCell ref="E39:G39"/>
    <mergeCell ref="B40:C40"/>
    <mergeCell ref="E40:G40"/>
    <mergeCell ref="B41:C41"/>
    <mergeCell ref="E41:G41"/>
    <mergeCell ref="B42:C42"/>
    <mergeCell ref="E42:G42"/>
    <mergeCell ref="B44:C44"/>
    <mergeCell ref="E44:G44"/>
    <mergeCell ref="B45:C45"/>
    <mergeCell ref="E45:G45"/>
    <mergeCell ref="B43:C43"/>
    <mergeCell ref="E43:G43"/>
    <mergeCell ref="B46:C46"/>
    <mergeCell ref="E46:G46"/>
    <mergeCell ref="A47:G47"/>
    <mergeCell ref="A48:A49"/>
    <mergeCell ref="B48:C48"/>
    <mergeCell ref="D48:D49"/>
    <mergeCell ref="E48:G48"/>
    <mergeCell ref="B49:C49"/>
    <mergeCell ref="E49:G49"/>
    <mergeCell ref="A63:G63"/>
    <mergeCell ref="E17:G17"/>
    <mergeCell ref="E18:G18"/>
    <mergeCell ref="E19:G19"/>
    <mergeCell ref="E20:G20"/>
    <mergeCell ref="E21:G21"/>
    <mergeCell ref="E22:G22"/>
    <mergeCell ref="A58:A61"/>
    <mergeCell ref="D58:D61"/>
    <mergeCell ref="F58:G58"/>
    <mergeCell ref="B59:B61"/>
    <mergeCell ref="C59:C61"/>
    <mergeCell ref="E59:E61"/>
    <mergeCell ref="A50:G50"/>
    <mergeCell ref="A51:A56"/>
    <mergeCell ref="B51:D51"/>
    <mergeCell ref="F59:G61"/>
    <mergeCell ref="F54:G54"/>
    <mergeCell ref="A57:B57"/>
    <mergeCell ref="F57:G57"/>
    <mergeCell ref="A62:G62"/>
    <mergeCell ref="E51:E56"/>
    <mergeCell ref="F51:G51"/>
    <mergeCell ref="B52:D52"/>
    <mergeCell ref="F52:G52"/>
    <mergeCell ref="B53:D53"/>
    <mergeCell ref="F53:G53"/>
    <mergeCell ref="B54:D54"/>
    <mergeCell ref="B55:D55"/>
    <mergeCell ref="F55:G55"/>
    <mergeCell ref="B56:D56"/>
    <mergeCell ref="F56:G56"/>
  </mergeCells>
  <phoneticPr fontId="4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70"/>
  <sheetViews>
    <sheetView topLeftCell="A16" workbookViewId="0">
      <selection activeCell="E37" sqref="E37:G3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755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805300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2667920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3473220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'0528'!B7:C7+'0529'!B6:C6</f>
        <v>86718080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f>'0527'!B8:C8</f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761</v>
      </c>
      <c r="C11" s="21">
        <v>23</v>
      </c>
      <c r="D11" s="155"/>
      <c r="E11" s="22"/>
      <c r="F11" s="21"/>
      <c r="G11" s="23"/>
    </row>
    <row r="12" spans="1:9" ht="18" customHeight="1">
      <c r="A12" s="225"/>
      <c r="B12" s="21" t="s">
        <v>762</v>
      </c>
      <c r="C12" s="24">
        <v>43</v>
      </c>
      <c r="D12" s="155"/>
      <c r="E12" s="22"/>
      <c r="F12" s="21"/>
      <c r="G12" s="23"/>
    </row>
    <row r="13" spans="1:9" ht="17.100000000000001" customHeight="1">
      <c r="A13" s="226"/>
      <c r="B13" s="21"/>
      <c r="C13" s="21"/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/>
      <c r="C16" s="28"/>
      <c r="D16" s="29"/>
      <c r="E16" s="203"/>
      <c r="F16" s="204"/>
      <c r="G16" s="205"/>
    </row>
    <row r="17" spans="1:7" ht="18.95" customHeight="1">
      <c r="A17" s="170"/>
      <c r="B17" s="28"/>
      <c r="C17" s="28"/>
      <c r="D17" s="29"/>
      <c r="E17" s="203"/>
      <c r="F17" s="204"/>
      <c r="G17" s="205"/>
    </row>
    <row r="18" spans="1:7" ht="18.95" customHeight="1">
      <c r="A18" s="170"/>
      <c r="B18" s="28"/>
      <c r="C18" s="28"/>
      <c r="D18" s="29"/>
      <c r="E18" s="203"/>
      <c r="F18" s="204"/>
      <c r="G18" s="205"/>
    </row>
    <row r="19" spans="1:7" ht="18.95" customHeight="1">
      <c r="A19" s="170"/>
      <c r="B19" s="28"/>
      <c r="C19" s="28"/>
      <c r="D19" s="29"/>
      <c r="E19" s="203"/>
      <c r="F19" s="204"/>
      <c r="G19" s="205"/>
    </row>
    <row r="20" spans="1:7" ht="18.95" customHeight="1">
      <c r="A20" s="170"/>
      <c r="B20" s="28"/>
      <c r="C20" s="28"/>
      <c r="D20" s="29"/>
      <c r="E20" s="203"/>
      <c r="F20" s="204"/>
      <c r="G20" s="205"/>
    </row>
    <row r="21" spans="1:7" ht="18.95" customHeight="1">
      <c r="A21" s="170"/>
      <c r="B21" s="28"/>
      <c r="C21" s="28"/>
      <c r="D21" s="29"/>
      <c r="E21" s="203"/>
      <c r="F21" s="204"/>
      <c r="G21" s="205"/>
    </row>
    <row r="22" spans="1:7" ht="18.95" customHeight="1">
      <c r="A22" s="170"/>
      <c r="B22" s="28"/>
      <c r="C22" s="28"/>
      <c r="D22" s="29"/>
      <c r="E22" s="203"/>
      <c r="F22" s="204"/>
      <c r="G22" s="205"/>
    </row>
    <row r="23" spans="1:7">
      <c r="A23" s="170"/>
      <c r="B23" s="28"/>
      <c r="C23" s="21"/>
      <c r="D23" s="21"/>
      <c r="E23" s="203"/>
      <c r="F23" s="204"/>
      <c r="G23" s="205"/>
    </row>
    <row r="24" spans="1:7" ht="18" thickBot="1">
      <c r="A24" s="229"/>
      <c r="B24" s="68"/>
      <c r="C24" s="69"/>
      <c r="D24" s="69"/>
      <c r="E24" s="230"/>
      <c r="F24" s="231"/>
      <c r="G24" s="232"/>
    </row>
    <row r="25" spans="1:7">
      <c r="A25" s="170" t="s">
        <v>25</v>
      </c>
      <c r="B25" s="66"/>
      <c r="C25" s="67"/>
      <c r="D25" s="67"/>
      <c r="E25" s="186"/>
      <c r="F25" s="187"/>
      <c r="G25" s="188"/>
    </row>
    <row r="26" spans="1:7">
      <c r="A26" s="170"/>
      <c r="B26" s="28"/>
      <c r="C26" s="21"/>
      <c r="D26" s="21"/>
      <c r="E26" s="203"/>
      <c r="F26" s="204"/>
      <c r="G26" s="205"/>
    </row>
    <row r="27" spans="1:7">
      <c r="A27" s="170"/>
      <c r="B27" s="28"/>
      <c r="C27" s="21"/>
      <c r="D27" s="21"/>
      <c r="E27" s="137"/>
      <c r="F27" s="138"/>
      <c r="G27" s="139"/>
    </row>
    <row r="28" spans="1:7">
      <c r="A28" s="170"/>
      <c r="B28" s="28"/>
      <c r="C28" s="21"/>
      <c r="D28" s="21"/>
      <c r="E28" s="137"/>
      <c r="F28" s="138"/>
      <c r="G28" s="139"/>
    </row>
    <row r="29" spans="1:7">
      <c r="A29" s="170"/>
      <c r="B29" s="28"/>
      <c r="C29" s="21"/>
      <c r="D29" s="21"/>
      <c r="E29" s="137"/>
      <c r="F29" s="138"/>
      <c r="G29" s="139"/>
    </row>
    <row r="30" spans="1:7">
      <c r="A30" s="170"/>
      <c r="B30" s="28"/>
      <c r="C30" s="21"/>
      <c r="D30" s="21"/>
      <c r="E30" s="137"/>
      <c r="F30" s="138"/>
      <c r="G30" s="139"/>
    </row>
    <row r="31" spans="1:7">
      <c r="A31" s="170"/>
      <c r="B31" s="28"/>
      <c r="C31" s="21"/>
      <c r="D31" s="21"/>
      <c r="E31" s="137"/>
      <c r="F31" s="138"/>
      <c r="G31" s="139"/>
    </row>
    <row r="32" spans="1:7">
      <c r="A32" s="170"/>
      <c r="B32" s="28"/>
      <c r="C32" s="21"/>
      <c r="D32" s="21"/>
      <c r="E32" s="137"/>
      <c r="F32" s="138"/>
      <c r="G32" s="139"/>
    </row>
    <row r="33" spans="1:9">
      <c r="A33" s="170"/>
      <c r="B33" s="28"/>
      <c r="C33" s="21"/>
      <c r="D33" s="21"/>
      <c r="E33" s="203"/>
      <c r="F33" s="204"/>
      <c r="G33" s="205"/>
    </row>
    <row r="34" spans="1:9">
      <c r="A34" s="170"/>
      <c r="B34" s="28"/>
      <c r="C34" s="21"/>
      <c r="D34" s="21"/>
      <c r="E34" s="203"/>
      <c r="F34" s="204"/>
      <c r="G34" s="205"/>
    </row>
    <row r="35" spans="1:9">
      <c r="A35" s="170"/>
      <c r="B35" s="28"/>
      <c r="C35" s="21"/>
      <c r="D35" s="21"/>
      <c r="E35" s="203"/>
      <c r="F35" s="204"/>
      <c r="G35" s="205"/>
    </row>
    <row r="36" spans="1:9">
      <c r="A36" s="168" t="s">
        <v>26</v>
      </c>
      <c r="B36" s="168"/>
      <c r="C36" s="168"/>
      <c r="D36" s="168"/>
      <c r="E36" s="168"/>
      <c r="F36" s="168"/>
      <c r="G36" s="168"/>
    </row>
    <row r="37" spans="1:9">
      <c r="A37" s="169" t="s">
        <v>27</v>
      </c>
      <c r="B37" s="172" t="s">
        <v>756</v>
      </c>
      <c r="C37" s="174"/>
      <c r="D37" s="169" t="s">
        <v>28</v>
      </c>
      <c r="E37" s="197" t="s">
        <v>763</v>
      </c>
      <c r="F37" s="198"/>
      <c r="G37" s="199"/>
    </row>
    <row r="38" spans="1:9" ht="17.25" customHeight="1">
      <c r="A38" s="170"/>
      <c r="B38" s="175" t="s">
        <v>757</v>
      </c>
      <c r="C38" s="177"/>
      <c r="D38" s="170"/>
      <c r="E38" s="175" t="s">
        <v>764</v>
      </c>
      <c r="F38" s="176"/>
      <c r="G38" s="177"/>
    </row>
    <row r="39" spans="1:9">
      <c r="A39" s="170"/>
      <c r="B39" s="175" t="s">
        <v>758</v>
      </c>
      <c r="C39" s="177"/>
      <c r="D39" s="170"/>
      <c r="E39" s="175"/>
      <c r="F39" s="176"/>
      <c r="G39" s="177"/>
    </row>
    <row r="40" spans="1:9">
      <c r="A40" s="170"/>
      <c r="B40" s="175"/>
      <c r="C40" s="177"/>
      <c r="D40" s="170"/>
      <c r="E40" s="175" t="s">
        <v>765</v>
      </c>
      <c r="F40" s="176"/>
      <c r="G40" s="177"/>
    </row>
    <row r="41" spans="1:9" ht="17.25" customHeight="1">
      <c r="A41" s="170"/>
      <c r="B41" s="175"/>
      <c r="C41" s="177"/>
      <c r="D41" s="170"/>
      <c r="E41" s="175" t="s">
        <v>766</v>
      </c>
      <c r="F41" s="176"/>
      <c r="G41" s="177"/>
    </row>
    <row r="42" spans="1:9" ht="17.25" customHeight="1">
      <c r="A42" s="170"/>
      <c r="B42" s="175"/>
      <c r="C42" s="177"/>
      <c r="D42" s="170"/>
      <c r="E42" s="189" t="s">
        <v>767</v>
      </c>
      <c r="F42" s="195"/>
      <c r="G42" s="196"/>
      <c r="I42" s="24"/>
    </row>
    <row r="43" spans="1:9" ht="18" customHeight="1">
      <c r="A43" s="170"/>
      <c r="B43" s="175"/>
      <c r="C43" s="177"/>
      <c r="D43" s="170"/>
      <c r="E43" s="189"/>
      <c r="F43" s="195"/>
      <c r="G43" s="196"/>
    </row>
    <row r="44" spans="1:9">
      <c r="A44" s="170"/>
      <c r="B44" s="175"/>
      <c r="C44" s="177"/>
      <c r="D44" s="170"/>
      <c r="E44" s="189" t="s">
        <v>768</v>
      </c>
      <c r="F44" s="190"/>
      <c r="G44" s="191"/>
    </row>
    <row r="45" spans="1:9" ht="15" customHeight="1">
      <c r="A45" s="170"/>
      <c r="B45" s="175"/>
      <c r="C45" s="177"/>
      <c r="D45" s="170"/>
      <c r="E45" s="189" t="s">
        <v>769</v>
      </c>
      <c r="F45" s="195"/>
      <c r="G45" s="196"/>
    </row>
    <row r="46" spans="1:9">
      <c r="A46" s="171"/>
      <c r="B46" s="175"/>
      <c r="C46" s="177"/>
      <c r="D46" s="171"/>
      <c r="E46" s="178"/>
      <c r="F46" s="181"/>
      <c r="G46" s="182"/>
    </row>
    <row r="47" spans="1:9">
      <c r="A47" s="168" t="s">
        <v>754</v>
      </c>
      <c r="B47" s="168"/>
      <c r="C47" s="168"/>
      <c r="D47" s="168"/>
      <c r="E47" s="168"/>
      <c r="F47" s="168"/>
      <c r="G47" s="168"/>
    </row>
    <row r="48" spans="1:9">
      <c r="A48" s="169" t="s">
        <v>27</v>
      </c>
      <c r="B48" s="172" t="s">
        <v>10</v>
      </c>
      <c r="C48" s="174"/>
      <c r="D48" s="169" t="s">
        <v>28</v>
      </c>
      <c r="E48" s="183"/>
      <c r="F48" s="184"/>
      <c r="G48" s="185"/>
    </row>
    <row r="49" spans="1:8">
      <c r="A49" s="171"/>
      <c r="B49" s="178" t="s">
        <v>10</v>
      </c>
      <c r="C49" s="180"/>
      <c r="D49" s="171"/>
      <c r="E49" s="186"/>
      <c r="F49" s="187"/>
      <c r="G49" s="188"/>
    </row>
    <row r="50" spans="1:8">
      <c r="A50" s="168" t="s">
        <v>30</v>
      </c>
      <c r="B50" s="168"/>
      <c r="C50" s="168"/>
      <c r="D50" s="168"/>
      <c r="E50" s="168"/>
      <c r="F50" s="168"/>
      <c r="G50" s="168"/>
    </row>
    <row r="51" spans="1:8">
      <c r="A51" s="169" t="s">
        <v>27</v>
      </c>
      <c r="B51" s="172" t="s">
        <v>760</v>
      </c>
      <c r="C51" s="173"/>
      <c r="D51" s="174"/>
      <c r="E51" s="169" t="s">
        <v>28</v>
      </c>
      <c r="F51" s="172"/>
      <c r="G51" s="174"/>
      <c r="H51" s="136"/>
    </row>
    <row r="52" spans="1:8">
      <c r="A52" s="170"/>
      <c r="B52" s="175"/>
      <c r="C52" s="176"/>
      <c r="D52" s="177"/>
      <c r="E52" s="170"/>
      <c r="F52" s="175" t="s">
        <v>10</v>
      </c>
      <c r="G52" s="177"/>
      <c r="H52" s="31"/>
    </row>
    <row r="53" spans="1:8">
      <c r="A53" s="170"/>
      <c r="B53" s="175" t="s">
        <v>759</v>
      </c>
      <c r="C53" s="176"/>
      <c r="D53" s="177"/>
      <c r="E53" s="170"/>
      <c r="F53" s="175" t="s">
        <v>10</v>
      </c>
      <c r="G53" s="177"/>
    </row>
    <row r="54" spans="1:8">
      <c r="A54" s="170"/>
      <c r="B54" s="175"/>
      <c r="C54" s="176"/>
      <c r="D54" s="177"/>
      <c r="E54" s="170"/>
      <c r="F54" s="175" t="s">
        <v>10</v>
      </c>
      <c r="G54" s="177"/>
    </row>
    <row r="55" spans="1:8">
      <c r="A55" s="170"/>
      <c r="B55" s="175" t="s">
        <v>10</v>
      </c>
      <c r="C55" s="176"/>
      <c r="D55" s="177"/>
      <c r="E55" s="170"/>
      <c r="F55" s="175" t="s">
        <v>10</v>
      </c>
      <c r="G55" s="177"/>
    </row>
    <row r="56" spans="1:8">
      <c r="A56" s="171"/>
      <c r="B56" s="178"/>
      <c r="C56" s="179"/>
      <c r="D56" s="180"/>
      <c r="E56" s="171"/>
      <c r="F56" s="175"/>
      <c r="G56" s="177"/>
    </row>
    <row r="57" spans="1:8">
      <c r="A57" s="144" t="s">
        <v>31</v>
      </c>
      <c r="B57" s="145"/>
      <c r="C57" s="32" t="s">
        <v>32</v>
      </c>
      <c r="D57" s="33">
        <f>B59+E59</f>
        <v>0</v>
      </c>
      <c r="E57" s="34"/>
      <c r="F57" s="146"/>
      <c r="G57" s="146"/>
    </row>
    <row r="58" spans="1:8">
      <c r="A58" s="151" t="s">
        <v>27</v>
      </c>
      <c r="B58" s="35" t="s">
        <v>33</v>
      </c>
      <c r="C58" s="35" t="s">
        <v>34</v>
      </c>
      <c r="D58" s="154" t="s">
        <v>28</v>
      </c>
      <c r="E58" s="35" t="s">
        <v>33</v>
      </c>
      <c r="F58" s="157" t="s">
        <v>34</v>
      </c>
      <c r="G58" s="158"/>
    </row>
    <row r="59" spans="1:8">
      <c r="A59" s="152"/>
      <c r="B59" s="159"/>
      <c r="C59" s="159"/>
      <c r="D59" s="155"/>
      <c r="E59" s="159"/>
      <c r="F59" s="162"/>
      <c r="G59" s="163"/>
    </row>
    <row r="60" spans="1:8">
      <c r="A60" s="152"/>
      <c r="B60" s="160"/>
      <c r="C60" s="160"/>
      <c r="D60" s="155"/>
      <c r="E60" s="160"/>
      <c r="F60" s="164"/>
      <c r="G60" s="165"/>
    </row>
    <row r="61" spans="1:8">
      <c r="A61" s="153"/>
      <c r="B61" s="161"/>
      <c r="C61" s="161"/>
      <c r="D61" s="156"/>
      <c r="E61" s="161"/>
      <c r="F61" s="166"/>
      <c r="G61" s="167"/>
    </row>
    <row r="62" spans="1:8">
      <c r="A62" s="147" t="s">
        <v>35</v>
      </c>
      <c r="B62" s="147"/>
      <c r="C62" s="147"/>
      <c r="D62" s="147"/>
      <c r="E62" s="147"/>
      <c r="F62" s="147"/>
      <c r="G62" s="147"/>
    </row>
    <row r="63" spans="1:8">
      <c r="A63" s="148"/>
      <c r="B63" s="149"/>
      <c r="C63" s="149"/>
      <c r="D63" s="149"/>
      <c r="E63" s="149"/>
      <c r="F63" s="149"/>
      <c r="G63" s="150"/>
    </row>
    <row r="65" spans="3:7">
      <c r="G65"/>
    </row>
    <row r="66" spans="3:7">
      <c r="G66"/>
    </row>
    <row r="67" spans="3:7">
      <c r="C67" t="s">
        <v>5</v>
      </c>
      <c r="G67"/>
    </row>
    <row r="68" spans="3:7">
      <c r="G68"/>
    </row>
    <row r="69" spans="3:7">
      <c r="G69"/>
    </row>
    <row r="70" spans="3:7">
      <c r="G70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4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25:A35"/>
    <mergeCell ref="E25:G25"/>
    <mergeCell ref="E26:G26"/>
    <mergeCell ref="E33:G33"/>
    <mergeCell ref="E34:G34"/>
    <mergeCell ref="E35:G35"/>
    <mergeCell ref="A36:G36"/>
    <mergeCell ref="A37:A46"/>
    <mergeCell ref="B37:C37"/>
    <mergeCell ref="D37:D46"/>
    <mergeCell ref="E37:G37"/>
    <mergeCell ref="B38:C38"/>
    <mergeCell ref="E38:G38"/>
    <mergeCell ref="B39:C39"/>
    <mergeCell ref="E39:G39"/>
    <mergeCell ref="B40:C40"/>
    <mergeCell ref="E40:G40"/>
    <mergeCell ref="B41:C41"/>
    <mergeCell ref="E41:G41"/>
    <mergeCell ref="B42:C42"/>
    <mergeCell ref="E42:G42"/>
    <mergeCell ref="B44:C44"/>
    <mergeCell ref="E44:G44"/>
    <mergeCell ref="B45:C45"/>
    <mergeCell ref="E45:G45"/>
    <mergeCell ref="B43:C43"/>
    <mergeCell ref="E43:G43"/>
    <mergeCell ref="B46:C46"/>
    <mergeCell ref="E46:G46"/>
    <mergeCell ref="A47:G47"/>
    <mergeCell ref="A48:A49"/>
    <mergeCell ref="B48:C48"/>
    <mergeCell ref="D48:D49"/>
    <mergeCell ref="E48:G48"/>
    <mergeCell ref="B49:C49"/>
    <mergeCell ref="E49:G49"/>
    <mergeCell ref="A50:G50"/>
    <mergeCell ref="A51:A56"/>
    <mergeCell ref="B51:D51"/>
    <mergeCell ref="E51:E56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B56:D56"/>
    <mergeCell ref="F56:G56"/>
    <mergeCell ref="A62:G62"/>
    <mergeCell ref="A63:G63"/>
    <mergeCell ref="A58:A61"/>
    <mergeCell ref="D58:D61"/>
    <mergeCell ref="F58:G58"/>
    <mergeCell ref="B59:B61"/>
    <mergeCell ref="C59:C61"/>
    <mergeCell ref="E59:E61"/>
    <mergeCell ref="F59:G61"/>
    <mergeCell ref="A57:B57"/>
    <mergeCell ref="F57:G57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77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1245000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1489400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2734400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B6+'0502'!B7:C7</f>
        <v>6596750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97</v>
      </c>
      <c r="C11" s="21">
        <v>5</v>
      </c>
      <c r="D11" s="155"/>
      <c r="E11" s="22"/>
      <c r="F11" s="21"/>
      <c r="G11" s="23"/>
    </row>
    <row r="12" spans="1:9" ht="18" customHeight="1">
      <c r="A12" s="225"/>
      <c r="B12" s="21" t="s">
        <v>98</v>
      </c>
      <c r="C12" s="24">
        <v>7</v>
      </c>
      <c r="D12" s="155"/>
      <c r="E12" s="22"/>
      <c r="F12" s="21"/>
      <c r="G12" s="23"/>
    </row>
    <row r="13" spans="1:9" ht="17.100000000000001" customHeight="1">
      <c r="A13" s="226"/>
      <c r="B13" s="21" t="s">
        <v>99</v>
      </c>
      <c r="C13" s="21">
        <v>8</v>
      </c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 t="s">
        <v>78</v>
      </c>
      <c r="C16" s="28" t="s">
        <v>79</v>
      </c>
      <c r="D16" s="29">
        <v>2</v>
      </c>
      <c r="E16" s="203"/>
      <c r="F16" s="204"/>
      <c r="G16" s="205"/>
    </row>
    <row r="17" spans="1:7">
      <c r="A17" s="170"/>
      <c r="B17" s="28" t="s">
        <v>37</v>
      </c>
      <c r="C17" s="21" t="s">
        <v>81</v>
      </c>
      <c r="D17" s="21">
        <v>4</v>
      </c>
      <c r="E17" s="203"/>
      <c r="F17" s="204"/>
      <c r="G17" s="205"/>
    </row>
    <row r="18" spans="1:7">
      <c r="A18" s="170"/>
      <c r="B18" s="28" t="s">
        <v>37</v>
      </c>
      <c r="C18" s="21" t="s">
        <v>82</v>
      </c>
      <c r="D18" s="21">
        <v>2</v>
      </c>
      <c r="E18" s="203"/>
      <c r="F18" s="204"/>
      <c r="G18" s="205"/>
    </row>
    <row r="19" spans="1:7">
      <c r="A19" s="170"/>
      <c r="B19" s="28" t="s">
        <v>80</v>
      </c>
      <c r="C19" s="21" t="s">
        <v>83</v>
      </c>
      <c r="D19" s="21">
        <v>2</v>
      </c>
      <c r="E19" s="203"/>
      <c r="F19" s="204"/>
      <c r="G19" s="205"/>
    </row>
    <row r="20" spans="1:7">
      <c r="A20" s="170"/>
      <c r="B20" s="28"/>
      <c r="C20" s="21"/>
      <c r="D20" s="21"/>
      <c r="E20" s="203"/>
      <c r="F20" s="204"/>
      <c r="G20" s="205"/>
    </row>
    <row r="21" spans="1:7">
      <c r="A21" s="170"/>
      <c r="B21" s="28"/>
      <c r="C21" s="21"/>
      <c r="D21" s="21"/>
      <c r="E21" s="203"/>
      <c r="F21" s="204"/>
      <c r="G21" s="205"/>
    </row>
    <row r="22" spans="1:7">
      <c r="A22" s="171"/>
      <c r="B22" s="28"/>
      <c r="C22" s="21"/>
      <c r="D22" s="21"/>
      <c r="E22" s="203"/>
      <c r="F22" s="204"/>
      <c r="G22" s="205"/>
    </row>
    <row r="23" spans="1:7">
      <c r="A23" s="169" t="s">
        <v>25</v>
      </c>
      <c r="B23" s="28" t="s">
        <v>42</v>
      </c>
      <c r="C23" s="21" t="s">
        <v>86</v>
      </c>
      <c r="D23" s="21">
        <v>2</v>
      </c>
      <c r="E23" s="203"/>
      <c r="F23" s="204"/>
      <c r="G23" s="205"/>
    </row>
    <row r="24" spans="1:7">
      <c r="A24" s="170"/>
      <c r="B24" s="28" t="s">
        <v>42</v>
      </c>
      <c r="C24" s="21" t="s">
        <v>87</v>
      </c>
      <c r="D24" s="21">
        <v>2</v>
      </c>
      <c r="E24" s="203"/>
      <c r="F24" s="204"/>
      <c r="G24" s="205"/>
    </row>
    <row r="25" spans="1:7">
      <c r="A25" s="170"/>
      <c r="B25" s="28" t="s">
        <v>84</v>
      </c>
      <c r="C25" s="21" t="s">
        <v>88</v>
      </c>
      <c r="D25" s="21">
        <v>2</v>
      </c>
      <c r="E25" s="203"/>
      <c r="F25" s="204"/>
      <c r="G25" s="205"/>
    </row>
    <row r="26" spans="1:7">
      <c r="A26" s="170"/>
      <c r="B26" s="28" t="s">
        <v>84</v>
      </c>
      <c r="C26" s="21" t="s">
        <v>89</v>
      </c>
      <c r="D26" s="21">
        <v>5</v>
      </c>
      <c r="E26" s="203"/>
      <c r="F26" s="204"/>
      <c r="G26" s="205"/>
    </row>
    <row r="27" spans="1:7">
      <c r="A27" s="170"/>
      <c r="B27" s="28" t="s">
        <v>43</v>
      </c>
      <c r="C27" s="21" t="s">
        <v>90</v>
      </c>
      <c r="D27" s="21">
        <v>2</v>
      </c>
      <c r="E27" s="203"/>
      <c r="F27" s="204"/>
      <c r="G27" s="205"/>
    </row>
    <row r="28" spans="1:7">
      <c r="A28" s="170"/>
      <c r="B28" s="28" t="s">
        <v>85</v>
      </c>
      <c r="C28" s="21" t="s">
        <v>91</v>
      </c>
      <c r="D28" s="21">
        <v>2</v>
      </c>
      <c r="E28" s="203"/>
      <c r="F28" s="204"/>
      <c r="G28" s="205"/>
    </row>
    <row r="29" spans="1:7">
      <c r="A29" s="170"/>
      <c r="B29" s="28" t="s">
        <v>45</v>
      </c>
      <c r="C29" s="21" t="s">
        <v>92</v>
      </c>
      <c r="D29" s="21">
        <v>4</v>
      </c>
      <c r="E29" s="203" t="s">
        <v>94</v>
      </c>
      <c r="F29" s="204"/>
      <c r="G29" s="205"/>
    </row>
    <row r="30" spans="1:7">
      <c r="A30" s="170"/>
      <c r="B30" s="28" t="s">
        <v>45</v>
      </c>
      <c r="C30" s="21" t="s">
        <v>93</v>
      </c>
      <c r="D30" s="21">
        <v>2</v>
      </c>
      <c r="E30" s="203"/>
      <c r="F30" s="204"/>
      <c r="G30" s="205"/>
    </row>
    <row r="31" spans="1:7">
      <c r="A31" s="170"/>
      <c r="B31" s="28"/>
      <c r="C31" s="21"/>
      <c r="D31" s="21"/>
      <c r="E31" s="203"/>
      <c r="F31" s="204"/>
      <c r="G31" s="205"/>
    </row>
    <row r="32" spans="1:7">
      <c r="A32" s="168" t="s">
        <v>26</v>
      </c>
      <c r="B32" s="168"/>
      <c r="C32" s="168"/>
      <c r="D32" s="168"/>
      <c r="E32" s="168"/>
      <c r="F32" s="168"/>
      <c r="G32" s="168"/>
    </row>
    <row r="33" spans="1:9">
      <c r="A33" s="169" t="s">
        <v>27</v>
      </c>
      <c r="B33" s="172" t="s">
        <v>95</v>
      </c>
      <c r="C33" s="174"/>
      <c r="D33" s="169" t="s">
        <v>28</v>
      </c>
      <c r="E33" s="197"/>
      <c r="F33" s="198"/>
      <c r="G33" s="199"/>
    </row>
    <row r="34" spans="1:9" ht="17.25" customHeight="1">
      <c r="A34" s="170"/>
      <c r="B34" s="175"/>
      <c r="C34" s="177"/>
      <c r="D34" s="170"/>
      <c r="E34" s="175"/>
      <c r="F34" s="176"/>
      <c r="G34" s="177"/>
    </row>
    <row r="35" spans="1:9">
      <c r="A35" s="170"/>
      <c r="B35" s="175" t="s">
        <v>96</v>
      </c>
      <c r="C35" s="177"/>
      <c r="D35" s="170"/>
      <c r="E35" s="200"/>
      <c r="F35" s="201"/>
      <c r="G35" s="202"/>
    </row>
    <row r="36" spans="1:9">
      <c r="A36" s="170"/>
      <c r="B36" s="175"/>
      <c r="C36" s="177"/>
      <c r="D36" s="170"/>
      <c r="E36" s="200"/>
      <c r="F36" s="201"/>
      <c r="G36" s="202"/>
    </row>
    <row r="37" spans="1:9" ht="17.25" customHeight="1">
      <c r="A37" s="170"/>
      <c r="B37" s="175"/>
      <c r="C37" s="177"/>
      <c r="D37" s="170"/>
      <c r="E37" s="200"/>
      <c r="F37" s="201"/>
      <c r="G37" s="202"/>
    </row>
    <row r="38" spans="1:9" ht="17.25" customHeight="1">
      <c r="A38" s="170"/>
      <c r="B38" s="175"/>
      <c r="C38" s="177"/>
      <c r="D38" s="170"/>
      <c r="E38" s="189"/>
      <c r="F38" s="195"/>
      <c r="G38" s="196"/>
      <c r="I38" s="24"/>
    </row>
    <row r="39" spans="1:9" ht="18" customHeight="1">
      <c r="A39" s="170"/>
      <c r="B39" s="175"/>
      <c r="C39" s="177"/>
      <c r="D39" s="170"/>
      <c r="E39" s="189"/>
      <c r="F39" s="195"/>
      <c r="G39" s="196"/>
    </row>
    <row r="40" spans="1:9">
      <c r="A40" s="170"/>
      <c r="B40" s="175"/>
      <c r="C40" s="177"/>
      <c r="D40" s="170"/>
      <c r="E40" s="189"/>
      <c r="F40" s="190"/>
      <c r="G40" s="191"/>
    </row>
    <row r="41" spans="1:9" ht="15" customHeight="1">
      <c r="A41" s="170"/>
      <c r="B41" s="175"/>
      <c r="C41" s="177"/>
      <c r="D41" s="170"/>
      <c r="E41" s="192"/>
      <c r="F41" s="193"/>
      <c r="G41" s="194"/>
    </row>
    <row r="42" spans="1:9">
      <c r="A42" s="171"/>
      <c r="B42" s="175"/>
      <c r="C42" s="177"/>
      <c r="D42" s="171"/>
      <c r="E42" s="178"/>
      <c r="F42" s="181"/>
      <c r="G42" s="182"/>
    </row>
    <row r="43" spans="1:9">
      <c r="A43" s="168" t="s">
        <v>29</v>
      </c>
      <c r="B43" s="168"/>
      <c r="C43" s="168"/>
      <c r="D43" s="168"/>
      <c r="E43" s="168"/>
      <c r="F43" s="168"/>
      <c r="G43" s="168"/>
    </row>
    <row r="44" spans="1:9">
      <c r="A44" s="169" t="s">
        <v>27</v>
      </c>
      <c r="B44" s="172" t="s">
        <v>10</v>
      </c>
      <c r="C44" s="174"/>
      <c r="D44" s="169" t="s">
        <v>28</v>
      </c>
      <c r="E44" s="183"/>
      <c r="F44" s="184"/>
      <c r="G44" s="185"/>
    </row>
    <row r="45" spans="1:9">
      <c r="A45" s="171"/>
      <c r="B45" s="178" t="s">
        <v>10</v>
      </c>
      <c r="C45" s="180"/>
      <c r="D45" s="171"/>
      <c r="E45" s="186"/>
      <c r="F45" s="187"/>
      <c r="G45" s="188"/>
    </row>
    <row r="46" spans="1:9">
      <c r="A46" s="168" t="s">
        <v>30</v>
      </c>
      <c r="B46" s="168"/>
      <c r="C46" s="168"/>
      <c r="D46" s="168"/>
      <c r="E46" s="168"/>
      <c r="F46" s="168"/>
      <c r="G46" s="168"/>
    </row>
    <row r="47" spans="1:9">
      <c r="A47" s="169" t="s">
        <v>27</v>
      </c>
      <c r="B47" s="172" t="s">
        <v>10</v>
      </c>
      <c r="C47" s="173"/>
      <c r="D47" s="174"/>
      <c r="E47" s="169" t="s">
        <v>28</v>
      </c>
      <c r="F47" s="172" t="s">
        <v>100</v>
      </c>
      <c r="G47" s="174"/>
      <c r="H47" s="38"/>
    </row>
    <row r="48" spans="1:9">
      <c r="A48" s="170"/>
      <c r="B48" s="175"/>
      <c r="C48" s="176"/>
      <c r="D48" s="177"/>
      <c r="E48" s="170"/>
      <c r="F48" s="175" t="s">
        <v>10</v>
      </c>
      <c r="G48" s="177"/>
      <c r="H48" s="31"/>
    </row>
    <row r="49" spans="1:7">
      <c r="A49" s="170"/>
      <c r="B49" s="175"/>
      <c r="C49" s="176"/>
      <c r="D49" s="177"/>
      <c r="E49" s="170"/>
      <c r="F49" s="175" t="s">
        <v>10</v>
      </c>
      <c r="G49" s="177"/>
    </row>
    <row r="50" spans="1:7">
      <c r="A50" s="170"/>
      <c r="B50" s="175"/>
      <c r="C50" s="176"/>
      <c r="D50" s="177"/>
      <c r="E50" s="170"/>
      <c r="F50" s="175" t="s">
        <v>10</v>
      </c>
      <c r="G50" s="177"/>
    </row>
    <row r="51" spans="1:7">
      <c r="A51" s="170"/>
      <c r="B51" s="175" t="s">
        <v>10</v>
      </c>
      <c r="C51" s="176"/>
      <c r="D51" s="177"/>
      <c r="E51" s="170"/>
      <c r="F51" s="175" t="s">
        <v>10</v>
      </c>
      <c r="G51" s="177"/>
    </row>
    <row r="52" spans="1:7">
      <c r="A52" s="171"/>
      <c r="B52" s="178"/>
      <c r="C52" s="179"/>
      <c r="D52" s="180"/>
      <c r="E52" s="171"/>
      <c r="F52" s="175"/>
      <c r="G52" s="177"/>
    </row>
    <row r="53" spans="1:7">
      <c r="A53" s="144" t="s">
        <v>31</v>
      </c>
      <c r="B53" s="145"/>
      <c r="C53" s="32" t="s">
        <v>32</v>
      </c>
      <c r="D53" s="33">
        <f>B55+E55</f>
        <v>0</v>
      </c>
      <c r="E53" s="34"/>
      <c r="F53" s="146"/>
      <c r="G53" s="146"/>
    </row>
    <row r="54" spans="1:7">
      <c r="A54" s="151" t="s">
        <v>27</v>
      </c>
      <c r="B54" s="35" t="s">
        <v>33</v>
      </c>
      <c r="C54" s="35" t="s">
        <v>34</v>
      </c>
      <c r="D54" s="154" t="s">
        <v>28</v>
      </c>
      <c r="E54" s="35" t="s">
        <v>33</v>
      </c>
      <c r="F54" s="157" t="s">
        <v>34</v>
      </c>
      <c r="G54" s="158"/>
    </row>
    <row r="55" spans="1:7">
      <c r="A55" s="152"/>
      <c r="B55" s="159"/>
      <c r="C55" s="159"/>
      <c r="D55" s="155"/>
      <c r="E55" s="159"/>
      <c r="F55" s="162"/>
      <c r="G55" s="163"/>
    </row>
    <row r="56" spans="1:7">
      <c r="A56" s="152"/>
      <c r="B56" s="160"/>
      <c r="C56" s="160"/>
      <c r="D56" s="155"/>
      <c r="E56" s="160"/>
      <c r="F56" s="164"/>
      <c r="G56" s="165"/>
    </row>
    <row r="57" spans="1:7">
      <c r="A57" s="153"/>
      <c r="B57" s="161"/>
      <c r="C57" s="161"/>
      <c r="D57" s="156"/>
      <c r="E57" s="161"/>
      <c r="F57" s="166"/>
      <c r="G57" s="167"/>
    </row>
    <row r="58" spans="1:7">
      <c r="A58" s="147" t="s">
        <v>35</v>
      </c>
      <c r="B58" s="147"/>
      <c r="C58" s="147"/>
      <c r="D58" s="147"/>
      <c r="E58" s="147"/>
      <c r="F58" s="147"/>
      <c r="G58" s="147"/>
    </row>
    <row r="59" spans="1:7">
      <c r="A59" s="148"/>
      <c r="B59" s="149"/>
      <c r="C59" s="149"/>
      <c r="D59" s="149"/>
      <c r="E59" s="149"/>
      <c r="F59" s="149"/>
      <c r="G59" s="150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73"/>
  <sheetViews>
    <sheetView tabSelected="1" workbookViewId="0">
      <selection activeCell="E72" sqref="E72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770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480500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2956690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3437190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'0529'!B7:C7+'0530'!B6:C6</f>
        <v>90155270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/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797</v>
      </c>
      <c r="C11" s="21">
        <v>8</v>
      </c>
      <c r="D11" s="155"/>
      <c r="E11" s="22"/>
      <c r="F11" s="21"/>
      <c r="G11" s="23"/>
    </row>
    <row r="12" spans="1:9" ht="18" customHeight="1">
      <c r="A12" s="225"/>
      <c r="B12" s="21" t="s">
        <v>798</v>
      </c>
      <c r="C12" s="24">
        <v>5</v>
      </c>
      <c r="D12" s="155"/>
      <c r="E12" s="22"/>
      <c r="F12" s="21"/>
      <c r="G12" s="23"/>
    </row>
    <row r="13" spans="1:9" ht="17.100000000000001" customHeight="1">
      <c r="A13" s="226"/>
      <c r="B13" s="21" t="s">
        <v>799</v>
      </c>
      <c r="C13" s="21">
        <v>5</v>
      </c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 t="s">
        <v>37</v>
      </c>
      <c r="C16" s="28" t="s">
        <v>772</v>
      </c>
      <c r="D16" s="29">
        <v>2</v>
      </c>
      <c r="E16" s="203"/>
      <c r="F16" s="204"/>
      <c r="G16" s="205"/>
    </row>
    <row r="17" spans="1:7">
      <c r="A17" s="170"/>
      <c r="B17" s="28" t="s">
        <v>37</v>
      </c>
      <c r="C17" s="21" t="s">
        <v>773</v>
      </c>
      <c r="D17" s="21">
        <v>2</v>
      </c>
      <c r="E17" s="203"/>
      <c r="F17" s="204"/>
      <c r="G17" s="205"/>
    </row>
    <row r="18" spans="1:7">
      <c r="A18" s="170"/>
      <c r="B18" s="28" t="s">
        <v>37</v>
      </c>
      <c r="C18" s="21" t="s">
        <v>774</v>
      </c>
      <c r="D18" s="21">
        <v>3</v>
      </c>
      <c r="E18" s="203"/>
      <c r="F18" s="204"/>
      <c r="G18" s="205"/>
    </row>
    <row r="19" spans="1:7">
      <c r="A19" s="170"/>
      <c r="B19" s="28"/>
      <c r="C19" s="21"/>
      <c r="D19" s="21"/>
      <c r="E19" s="203"/>
      <c r="F19" s="204"/>
      <c r="G19" s="205"/>
    </row>
    <row r="20" spans="1:7">
      <c r="A20" s="170"/>
      <c r="B20" s="28"/>
      <c r="C20" s="21"/>
      <c r="D20" s="21"/>
      <c r="E20" s="203"/>
      <c r="F20" s="204"/>
      <c r="G20" s="205"/>
    </row>
    <row r="21" spans="1:7">
      <c r="A21" s="170"/>
      <c r="B21" s="28"/>
      <c r="C21" s="21"/>
      <c r="D21" s="21"/>
      <c r="E21" s="203"/>
      <c r="F21" s="204"/>
      <c r="G21" s="205"/>
    </row>
    <row r="22" spans="1:7" ht="18" thickBot="1">
      <c r="A22" s="229"/>
      <c r="B22" s="68"/>
      <c r="C22" s="69"/>
      <c r="D22" s="69"/>
      <c r="E22" s="230"/>
      <c r="F22" s="231"/>
      <c r="G22" s="232"/>
    </row>
    <row r="23" spans="1:7">
      <c r="A23" s="170" t="s">
        <v>25</v>
      </c>
      <c r="B23" s="66" t="s">
        <v>84</v>
      </c>
      <c r="C23" s="67" t="s">
        <v>775</v>
      </c>
      <c r="D23" s="67">
        <v>2</v>
      </c>
      <c r="E23" s="186"/>
      <c r="F23" s="187"/>
      <c r="G23" s="188"/>
    </row>
    <row r="24" spans="1:7">
      <c r="A24" s="170"/>
      <c r="B24" s="28" t="s">
        <v>44</v>
      </c>
      <c r="C24" s="21" t="s">
        <v>776</v>
      </c>
      <c r="D24" s="21">
        <v>2</v>
      </c>
      <c r="E24" s="203"/>
      <c r="F24" s="204"/>
      <c r="G24" s="205"/>
    </row>
    <row r="25" spans="1:7">
      <c r="A25" s="170"/>
      <c r="B25" s="28" t="s">
        <v>44</v>
      </c>
      <c r="C25" s="21" t="s">
        <v>735</v>
      </c>
      <c r="D25" s="21">
        <v>4</v>
      </c>
      <c r="E25" s="203" t="s">
        <v>796</v>
      </c>
      <c r="F25" s="204"/>
      <c r="G25" s="205"/>
    </row>
    <row r="26" spans="1:7">
      <c r="A26" s="170"/>
      <c r="B26" s="28" t="s">
        <v>44</v>
      </c>
      <c r="C26" s="21" t="s">
        <v>784</v>
      </c>
      <c r="D26" s="21">
        <v>3</v>
      </c>
      <c r="E26" s="141"/>
      <c r="F26" s="142"/>
      <c r="G26" s="143"/>
    </row>
    <row r="27" spans="1:7">
      <c r="A27" s="170"/>
      <c r="B27" s="28" t="s">
        <v>44</v>
      </c>
      <c r="C27" s="21" t="s">
        <v>777</v>
      </c>
      <c r="D27" s="21">
        <v>2</v>
      </c>
      <c r="E27" s="203"/>
      <c r="F27" s="204"/>
      <c r="G27" s="205"/>
    </row>
    <row r="28" spans="1:7">
      <c r="A28" s="170"/>
      <c r="B28" s="28" t="s">
        <v>45</v>
      </c>
      <c r="C28" s="21" t="s">
        <v>778</v>
      </c>
      <c r="D28" s="21">
        <v>2</v>
      </c>
      <c r="E28" s="203"/>
      <c r="F28" s="204"/>
      <c r="G28" s="205"/>
    </row>
    <row r="29" spans="1:7">
      <c r="A29" s="170"/>
      <c r="B29" s="28" t="s">
        <v>45</v>
      </c>
      <c r="C29" s="21" t="s">
        <v>779</v>
      </c>
      <c r="D29" s="21">
        <v>5</v>
      </c>
      <c r="E29" s="203"/>
      <c r="F29" s="204"/>
      <c r="G29" s="205"/>
    </row>
    <row r="30" spans="1:7">
      <c r="A30" s="170"/>
      <c r="B30" s="28" t="s">
        <v>45</v>
      </c>
      <c r="C30" s="21" t="s">
        <v>780</v>
      </c>
      <c r="D30" s="21">
        <v>3</v>
      </c>
      <c r="E30" s="203"/>
      <c r="F30" s="204"/>
      <c r="G30" s="205"/>
    </row>
    <row r="31" spans="1:7">
      <c r="A31" s="170"/>
      <c r="B31" s="28" t="s">
        <v>186</v>
      </c>
      <c r="C31" s="21" t="s">
        <v>781</v>
      </c>
      <c r="D31" s="21">
        <v>2</v>
      </c>
      <c r="E31" s="203"/>
      <c r="F31" s="204"/>
      <c r="G31" s="205"/>
    </row>
    <row r="32" spans="1:7">
      <c r="A32" s="170"/>
      <c r="B32" s="28" t="s">
        <v>186</v>
      </c>
      <c r="C32" s="21" t="s">
        <v>782</v>
      </c>
      <c r="D32" s="21">
        <v>5</v>
      </c>
      <c r="E32" s="203" t="s">
        <v>94</v>
      </c>
      <c r="F32" s="204"/>
      <c r="G32" s="205"/>
    </row>
    <row r="33" spans="1:9">
      <c r="A33" s="170"/>
      <c r="B33" s="28" t="s">
        <v>186</v>
      </c>
      <c r="C33" s="21" t="s">
        <v>783</v>
      </c>
      <c r="D33" s="21">
        <v>2</v>
      </c>
      <c r="E33" s="141"/>
      <c r="F33" s="142"/>
      <c r="G33" s="143"/>
    </row>
    <row r="34" spans="1:9">
      <c r="A34" s="170"/>
      <c r="B34" s="28" t="s">
        <v>159</v>
      </c>
      <c r="C34" s="21" t="s">
        <v>785</v>
      </c>
      <c r="D34" s="21">
        <v>4</v>
      </c>
      <c r="E34" s="141"/>
      <c r="F34" s="142"/>
      <c r="G34" s="143"/>
    </row>
    <row r="35" spans="1:9">
      <c r="A35" s="170"/>
      <c r="B35" s="28" t="s">
        <v>159</v>
      </c>
      <c r="C35" s="21" t="s">
        <v>786</v>
      </c>
      <c r="D35" s="21">
        <v>2</v>
      </c>
      <c r="E35" s="141"/>
      <c r="F35" s="142"/>
      <c r="G35" s="143"/>
    </row>
    <row r="36" spans="1:9">
      <c r="A36" s="170"/>
      <c r="B36" s="28" t="s">
        <v>787</v>
      </c>
      <c r="C36" s="21" t="s">
        <v>788</v>
      </c>
      <c r="D36" s="21">
        <v>2</v>
      </c>
      <c r="E36" s="141"/>
      <c r="F36" s="142"/>
      <c r="G36" s="143"/>
    </row>
    <row r="37" spans="1:9">
      <c r="A37" s="170"/>
      <c r="B37" s="28" t="s">
        <v>126</v>
      </c>
      <c r="C37" s="21" t="s">
        <v>795</v>
      </c>
      <c r="D37" s="21">
        <v>2</v>
      </c>
      <c r="E37" s="141"/>
      <c r="F37" s="142"/>
      <c r="G37" s="143"/>
    </row>
    <row r="38" spans="1:9">
      <c r="A38" s="170"/>
      <c r="B38" s="28"/>
      <c r="C38" s="21" t="s">
        <v>302</v>
      </c>
      <c r="D38" s="21" t="s">
        <v>302</v>
      </c>
      <c r="E38" s="203"/>
      <c r="F38" s="204"/>
      <c r="G38" s="205"/>
    </row>
    <row r="39" spans="1:9">
      <c r="A39" s="168" t="s">
        <v>26</v>
      </c>
      <c r="B39" s="168"/>
      <c r="C39" s="168"/>
      <c r="D39" s="168"/>
      <c r="E39" s="168"/>
      <c r="F39" s="168"/>
      <c r="G39" s="168"/>
      <c r="H39">
        <v>2</v>
      </c>
    </row>
    <row r="40" spans="1:9">
      <c r="A40" s="169" t="s">
        <v>27</v>
      </c>
      <c r="B40" s="172" t="s">
        <v>789</v>
      </c>
      <c r="C40" s="174"/>
      <c r="D40" s="169" t="s">
        <v>28</v>
      </c>
      <c r="E40" s="197" t="s">
        <v>763</v>
      </c>
      <c r="F40" s="198"/>
      <c r="G40" s="199"/>
    </row>
    <row r="41" spans="1:9" ht="17.25" customHeight="1">
      <c r="A41" s="170"/>
      <c r="B41" s="175"/>
      <c r="C41" s="177"/>
      <c r="D41" s="170"/>
      <c r="E41" s="175" t="s">
        <v>800</v>
      </c>
      <c r="F41" s="176"/>
      <c r="G41" s="177"/>
    </row>
    <row r="42" spans="1:9">
      <c r="A42" s="170"/>
      <c r="B42" s="175" t="s">
        <v>790</v>
      </c>
      <c r="C42" s="177"/>
      <c r="D42" s="170"/>
      <c r="E42" s="175" t="s">
        <v>801</v>
      </c>
      <c r="F42" s="176"/>
      <c r="G42" s="177"/>
    </row>
    <row r="43" spans="1:9">
      <c r="A43" s="170"/>
      <c r="B43" s="175"/>
      <c r="C43" s="177"/>
      <c r="D43" s="170"/>
      <c r="E43" s="175" t="s">
        <v>802</v>
      </c>
      <c r="F43" s="176"/>
      <c r="G43" s="177"/>
    </row>
    <row r="44" spans="1:9" ht="17.25" customHeight="1">
      <c r="A44" s="170"/>
      <c r="B44" s="175" t="s">
        <v>791</v>
      </c>
      <c r="C44" s="177"/>
      <c r="D44" s="170"/>
      <c r="E44" s="175"/>
      <c r="F44" s="176"/>
      <c r="G44" s="177"/>
    </row>
    <row r="45" spans="1:9" ht="17.25" customHeight="1">
      <c r="A45" s="170"/>
      <c r="B45" s="175" t="s">
        <v>792</v>
      </c>
      <c r="C45" s="177"/>
      <c r="D45" s="170"/>
      <c r="E45" s="189" t="s">
        <v>803</v>
      </c>
      <c r="F45" s="195"/>
      <c r="G45" s="196"/>
      <c r="I45" s="24"/>
    </row>
    <row r="46" spans="1:9" ht="18" customHeight="1">
      <c r="A46" s="170"/>
      <c r="B46" s="175"/>
      <c r="C46" s="177"/>
      <c r="D46" s="170"/>
      <c r="E46" s="189" t="s">
        <v>804</v>
      </c>
      <c r="F46" s="195"/>
      <c r="G46" s="196"/>
    </row>
    <row r="47" spans="1:9">
      <c r="A47" s="170"/>
      <c r="B47" s="175" t="s">
        <v>794</v>
      </c>
      <c r="C47" s="177"/>
      <c r="D47" s="170"/>
      <c r="E47" s="189"/>
      <c r="F47" s="190"/>
      <c r="G47" s="191"/>
    </row>
    <row r="48" spans="1:9" ht="15" customHeight="1">
      <c r="A48" s="170"/>
      <c r="B48" s="175"/>
      <c r="C48" s="177"/>
      <c r="D48" s="170"/>
      <c r="E48" s="192"/>
      <c r="F48" s="193"/>
      <c r="G48" s="194"/>
    </row>
    <row r="49" spans="1:8">
      <c r="A49" s="171"/>
      <c r="B49" s="175"/>
      <c r="C49" s="177"/>
      <c r="D49" s="171"/>
      <c r="E49" s="178"/>
      <c r="F49" s="181"/>
      <c r="G49" s="182"/>
    </row>
    <row r="50" spans="1:8">
      <c r="A50" s="168" t="s">
        <v>29</v>
      </c>
      <c r="B50" s="168"/>
      <c r="C50" s="168"/>
      <c r="D50" s="168"/>
      <c r="E50" s="168"/>
      <c r="F50" s="168"/>
      <c r="G50" s="168"/>
    </row>
    <row r="51" spans="1:8">
      <c r="A51" s="169" t="s">
        <v>27</v>
      </c>
      <c r="B51" s="172" t="s">
        <v>10</v>
      </c>
      <c r="C51" s="174"/>
      <c r="D51" s="169" t="s">
        <v>28</v>
      </c>
      <c r="E51" s="183"/>
      <c r="F51" s="184"/>
      <c r="G51" s="185"/>
    </row>
    <row r="52" spans="1:8">
      <c r="A52" s="171"/>
      <c r="B52" s="178" t="s">
        <v>10</v>
      </c>
      <c r="C52" s="180"/>
      <c r="D52" s="171"/>
      <c r="E52" s="186"/>
      <c r="F52" s="187"/>
      <c r="G52" s="188"/>
    </row>
    <row r="53" spans="1:8">
      <c r="A53" s="168" t="s">
        <v>30</v>
      </c>
      <c r="B53" s="168"/>
      <c r="C53" s="168"/>
      <c r="D53" s="168"/>
      <c r="E53" s="168"/>
      <c r="F53" s="168"/>
      <c r="G53" s="168"/>
    </row>
    <row r="54" spans="1:8">
      <c r="A54" s="169" t="s">
        <v>27</v>
      </c>
      <c r="B54" s="172" t="s">
        <v>793</v>
      </c>
      <c r="C54" s="173"/>
      <c r="D54" s="174"/>
      <c r="E54" s="169" t="s">
        <v>28</v>
      </c>
      <c r="F54" s="172"/>
      <c r="G54" s="174"/>
      <c r="H54" s="140"/>
    </row>
    <row r="55" spans="1:8">
      <c r="A55" s="170"/>
      <c r="B55" s="175"/>
      <c r="C55" s="176"/>
      <c r="D55" s="177"/>
      <c r="E55" s="170"/>
      <c r="F55" s="175" t="s">
        <v>10</v>
      </c>
      <c r="G55" s="177"/>
      <c r="H55" s="31"/>
    </row>
    <row r="56" spans="1:8">
      <c r="A56" s="170"/>
      <c r="B56" s="175" t="s">
        <v>302</v>
      </c>
      <c r="C56" s="176"/>
      <c r="D56" s="177"/>
      <c r="E56" s="170"/>
      <c r="F56" s="175" t="s">
        <v>10</v>
      </c>
      <c r="G56" s="177"/>
    </row>
    <row r="57" spans="1:8">
      <c r="A57" s="170"/>
      <c r="B57" s="175"/>
      <c r="C57" s="176"/>
      <c r="D57" s="177"/>
      <c r="E57" s="170"/>
      <c r="F57" s="175" t="s">
        <v>10</v>
      </c>
      <c r="G57" s="177"/>
    </row>
    <row r="58" spans="1:8">
      <c r="A58" s="170"/>
      <c r="B58" s="175" t="s">
        <v>10</v>
      </c>
      <c r="C58" s="176"/>
      <c r="D58" s="177"/>
      <c r="E58" s="170"/>
      <c r="F58" s="175" t="s">
        <v>10</v>
      </c>
      <c r="G58" s="177"/>
    </row>
    <row r="59" spans="1:8">
      <c r="A59" s="171"/>
      <c r="B59" s="178"/>
      <c r="C59" s="179"/>
      <c r="D59" s="180"/>
      <c r="E59" s="171"/>
      <c r="F59" s="175"/>
      <c r="G59" s="177"/>
    </row>
    <row r="60" spans="1:8">
      <c r="A60" s="144" t="s">
        <v>31</v>
      </c>
      <c r="B60" s="145"/>
      <c r="C60" s="32" t="s">
        <v>32</v>
      </c>
      <c r="D60" s="33">
        <f>B62+E62</f>
        <v>0</v>
      </c>
      <c r="E60" s="34"/>
      <c r="F60" s="146"/>
      <c r="G60" s="146"/>
    </row>
    <row r="61" spans="1:8">
      <c r="A61" s="151" t="s">
        <v>27</v>
      </c>
      <c r="B61" s="35" t="s">
        <v>33</v>
      </c>
      <c r="C61" s="35" t="s">
        <v>34</v>
      </c>
      <c r="D61" s="154" t="s">
        <v>28</v>
      </c>
      <c r="E61" s="35" t="s">
        <v>33</v>
      </c>
      <c r="F61" s="157" t="s">
        <v>34</v>
      </c>
      <c r="G61" s="158"/>
    </row>
    <row r="62" spans="1:8">
      <c r="A62" s="152"/>
      <c r="B62" s="159"/>
      <c r="C62" s="159"/>
      <c r="D62" s="155"/>
      <c r="E62" s="159"/>
      <c r="F62" s="162"/>
      <c r="G62" s="163"/>
    </row>
    <row r="63" spans="1:8">
      <c r="A63" s="152"/>
      <c r="B63" s="160"/>
      <c r="C63" s="160"/>
      <c r="D63" s="155"/>
      <c r="E63" s="160"/>
      <c r="F63" s="164"/>
      <c r="G63" s="165"/>
    </row>
    <row r="64" spans="1:8">
      <c r="A64" s="153"/>
      <c r="B64" s="161"/>
      <c r="C64" s="161"/>
      <c r="D64" s="156"/>
      <c r="E64" s="161"/>
      <c r="F64" s="166"/>
      <c r="G64" s="167"/>
    </row>
    <row r="65" spans="1:7">
      <c r="A65" s="147" t="s">
        <v>35</v>
      </c>
      <c r="B65" s="147"/>
      <c r="C65" s="147"/>
      <c r="D65" s="147"/>
      <c r="E65" s="147"/>
      <c r="F65" s="147"/>
      <c r="G65" s="147"/>
    </row>
    <row r="66" spans="1:7">
      <c r="A66" s="148"/>
      <c r="B66" s="149"/>
      <c r="C66" s="149"/>
      <c r="D66" s="149"/>
      <c r="E66" s="149"/>
      <c r="F66" s="149"/>
      <c r="G66" s="150"/>
    </row>
    <row r="68" spans="1:7">
      <c r="G68"/>
    </row>
    <row r="69" spans="1:7">
      <c r="G69"/>
    </row>
    <row r="70" spans="1:7">
      <c r="C70" t="s">
        <v>5</v>
      </c>
      <c r="G70"/>
    </row>
    <row r="71" spans="1:7">
      <c r="G71"/>
    </row>
    <row r="72" spans="1:7">
      <c r="G72"/>
    </row>
    <row r="73" spans="1:7">
      <c r="G73"/>
    </row>
  </sheetData>
  <mergeCells count="89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8"/>
    <mergeCell ref="E23:G23"/>
    <mergeCell ref="E24:G24"/>
    <mergeCell ref="E25:G25"/>
    <mergeCell ref="E27:G27"/>
    <mergeCell ref="E28:G28"/>
    <mergeCell ref="E29:G29"/>
    <mergeCell ref="E30:G30"/>
    <mergeCell ref="E31:G31"/>
    <mergeCell ref="E38:G38"/>
    <mergeCell ref="B46:C46"/>
    <mergeCell ref="E46:G46"/>
    <mergeCell ref="A39:G39"/>
    <mergeCell ref="A40:A49"/>
    <mergeCell ref="B40:C40"/>
    <mergeCell ref="D40:D49"/>
    <mergeCell ref="E40:G40"/>
    <mergeCell ref="B41:C41"/>
    <mergeCell ref="E41:G41"/>
    <mergeCell ref="B42:C42"/>
    <mergeCell ref="E42:G42"/>
    <mergeCell ref="B43:C43"/>
    <mergeCell ref="E43:G43"/>
    <mergeCell ref="B44:C44"/>
    <mergeCell ref="E44:G44"/>
    <mergeCell ref="B45:C45"/>
    <mergeCell ref="E45:G45"/>
    <mergeCell ref="B47:C47"/>
    <mergeCell ref="E47:G47"/>
    <mergeCell ref="B48:C48"/>
    <mergeCell ref="E48:G48"/>
    <mergeCell ref="B49:C49"/>
    <mergeCell ref="E49:G49"/>
    <mergeCell ref="A50:G50"/>
    <mergeCell ref="A51:A52"/>
    <mergeCell ref="B51:C51"/>
    <mergeCell ref="D51:D52"/>
    <mergeCell ref="E51:G51"/>
    <mergeCell ref="B52:C52"/>
    <mergeCell ref="E52:G52"/>
    <mergeCell ref="F60:G60"/>
    <mergeCell ref="A53:G53"/>
    <mergeCell ref="A54:A59"/>
    <mergeCell ref="B54:D54"/>
    <mergeCell ref="E54:E59"/>
    <mergeCell ref="F54:G54"/>
    <mergeCell ref="B55:D55"/>
    <mergeCell ref="F55:G55"/>
    <mergeCell ref="B56:D56"/>
    <mergeCell ref="F56:G56"/>
    <mergeCell ref="B57:D57"/>
    <mergeCell ref="A65:G65"/>
    <mergeCell ref="A66:G66"/>
    <mergeCell ref="E32:G32"/>
    <mergeCell ref="A61:A64"/>
    <mergeCell ref="D61:D64"/>
    <mergeCell ref="F61:G61"/>
    <mergeCell ref="B62:B64"/>
    <mergeCell ref="C62:C64"/>
    <mergeCell ref="E62:E64"/>
    <mergeCell ref="F62:G64"/>
    <mergeCell ref="F57:G57"/>
    <mergeCell ref="B58:D58"/>
    <mergeCell ref="F58:G58"/>
    <mergeCell ref="B59:D59"/>
    <mergeCell ref="F59:G59"/>
    <mergeCell ref="A60:B60"/>
  </mergeCells>
  <phoneticPr fontId="4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66"/>
  <sheetViews>
    <sheetView topLeftCell="A25" workbookViewId="0">
      <selection activeCell="B36" sqref="B33:C36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771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/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/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/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/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/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/>
      <c r="C11" s="21"/>
      <c r="D11" s="155"/>
      <c r="E11" s="22"/>
      <c r="F11" s="21"/>
      <c r="G11" s="23"/>
    </row>
    <row r="12" spans="1:9" ht="18" customHeight="1">
      <c r="A12" s="225"/>
      <c r="B12" s="21"/>
      <c r="C12" s="24"/>
      <c r="D12" s="155"/>
      <c r="E12" s="22"/>
      <c r="F12" s="21"/>
      <c r="G12" s="23"/>
    </row>
    <row r="13" spans="1:9" ht="17.100000000000001" customHeight="1">
      <c r="A13" s="226"/>
      <c r="B13" s="21"/>
      <c r="C13" s="21"/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/>
      <c r="C16" s="28"/>
      <c r="D16" s="29"/>
      <c r="E16" s="203"/>
      <c r="F16" s="204"/>
      <c r="G16" s="205"/>
    </row>
    <row r="17" spans="1:7">
      <c r="A17" s="170"/>
      <c r="B17" s="28"/>
      <c r="C17" s="21"/>
      <c r="D17" s="21"/>
      <c r="E17" s="203"/>
      <c r="F17" s="204"/>
      <c r="G17" s="205"/>
    </row>
    <row r="18" spans="1:7">
      <c r="A18" s="170"/>
      <c r="B18" s="28"/>
      <c r="C18" s="21"/>
      <c r="D18" s="21"/>
      <c r="E18" s="203"/>
      <c r="F18" s="204"/>
      <c r="G18" s="205"/>
    </row>
    <row r="19" spans="1:7">
      <c r="A19" s="170"/>
      <c r="B19" s="28"/>
      <c r="C19" s="21"/>
      <c r="D19" s="21"/>
      <c r="E19" s="203"/>
      <c r="F19" s="204"/>
      <c r="G19" s="205"/>
    </row>
    <row r="20" spans="1:7">
      <c r="A20" s="170"/>
      <c r="B20" s="28"/>
      <c r="C20" s="21"/>
      <c r="D20" s="21"/>
      <c r="E20" s="203"/>
      <c r="F20" s="204"/>
      <c r="G20" s="205"/>
    </row>
    <row r="21" spans="1:7">
      <c r="A21" s="170"/>
      <c r="B21" s="28"/>
      <c r="C21" s="21"/>
      <c r="D21" s="21"/>
      <c r="E21" s="203"/>
      <c r="F21" s="204"/>
      <c r="G21" s="205"/>
    </row>
    <row r="22" spans="1:7" ht="18" thickBot="1">
      <c r="A22" s="229"/>
      <c r="B22" s="68"/>
      <c r="C22" s="69"/>
      <c r="D22" s="69"/>
      <c r="E22" s="230"/>
      <c r="F22" s="231"/>
      <c r="G22" s="232"/>
    </row>
    <row r="23" spans="1:7">
      <c r="A23" s="170" t="s">
        <v>25</v>
      </c>
      <c r="B23" s="66"/>
      <c r="C23" s="67"/>
      <c r="D23" s="67"/>
      <c r="E23" s="186"/>
      <c r="F23" s="187"/>
      <c r="G23" s="188"/>
    </row>
    <row r="24" spans="1:7">
      <c r="A24" s="170"/>
      <c r="B24" s="28"/>
      <c r="C24" s="21"/>
      <c r="D24" s="21"/>
      <c r="E24" s="203"/>
      <c r="F24" s="204"/>
      <c r="G24" s="205"/>
    </row>
    <row r="25" spans="1:7">
      <c r="A25" s="170"/>
      <c r="B25" s="28"/>
      <c r="C25" s="21"/>
      <c r="D25" s="21"/>
      <c r="E25" s="203"/>
      <c r="F25" s="204"/>
      <c r="G25" s="205"/>
    </row>
    <row r="26" spans="1:7">
      <c r="A26" s="170"/>
      <c r="B26" s="28"/>
      <c r="C26" s="21"/>
      <c r="D26" s="21"/>
      <c r="E26" s="203"/>
      <c r="F26" s="204"/>
      <c r="G26" s="205"/>
    </row>
    <row r="27" spans="1:7">
      <c r="A27" s="170"/>
      <c r="B27" s="28"/>
      <c r="C27" s="21"/>
      <c r="D27" s="21"/>
      <c r="E27" s="203"/>
      <c r="F27" s="204"/>
      <c r="G27" s="205"/>
    </row>
    <row r="28" spans="1:7">
      <c r="A28" s="170"/>
      <c r="B28" s="28"/>
      <c r="C28" s="21"/>
      <c r="D28" s="21"/>
      <c r="E28" s="203"/>
      <c r="F28" s="204"/>
      <c r="G28" s="205"/>
    </row>
    <row r="29" spans="1:7">
      <c r="A29" s="170"/>
      <c r="B29" s="28"/>
      <c r="C29" s="21"/>
      <c r="D29" s="21"/>
      <c r="E29" s="203"/>
      <c r="F29" s="204"/>
      <c r="G29" s="205"/>
    </row>
    <row r="30" spans="1:7">
      <c r="A30" s="170"/>
      <c r="B30" s="28"/>
      <c r="C30" s="21"/>
      <c r="D30" s="21"/>
      <c r="E30" s="203"/>
      <c r="F30" s="204"/>
      <c r="G30" s="205"/>
    </row>
    <row r="31" spans="1:7">
      <c r="A31" s="170"/>
      <c r="B31" s="28"/>
      <c r="C31" s="21"/>
      <c r="D31" s="21"/>
      <c r="E31" s="203"/>
      <c r="F31" s="204"/>
      <c r="G31" s="205"/>
    </row>
    <row r="32" spans="1:7">
      <c r="A32" s="168" t="s">
        <v>26</v>
      </c>
      <c r="B32" s="168"/>
      <c r="C32" s="168"/>
      <c r="D32" s="168"/>
      <c r="E32" s="168"/>
      <c r="F32" s="168"/>
      <c r="G32" s="168"/>
    </row>
    <row r="33" spans="1:9">
      <c r="A33" s="169" t="s">
        <v>27</v>
      </c>
      <c r="B33" s="172"/>
      <c r="C33" s="174"/>
      <c r="D33" s="169" t="s">
        <v>28</v>
      </c>
      <c r="E33" s="197"/>
      <c r="F33" s="198"/>
      <c r="G33" s="199"/>
    </row>
    <row r="34" spans="1:9" ht="17.25" customHeight="1">
      <c r="A34" s="170"/>
      <c r="B34" s="175"/>
      <c r="C34" s="177"/>
      <c r="D34" s="170"/>
      <c r="E34" s="175"/>
      <c r="F34" s="176"/>
      <c r="G34" s="177"/>
    </row>
    <row r="35" spans="1:9">
      <c r="A35" s="170"/>
      <c r="B35" s="175"/>
      <c r="C35" s="177"/>
      <c r="D35" s="170"/>
      <c r="E35" s="200"/>
      <c r="F35" s="201"/>
      <c r="G35" s="202"/>
    </row>
    <row r="36" spans="1:9">
      <c r="A36" s="170"/>
      <c r="B36" s="175"/>
      <c r="C36" s="177"/>
      <c r="D36" s="170"/>
      <c r="E36" s="200"/>
      <c r="F36" s="201"/>
      <c r="G36" s="202"/>
    </row>
    <row r="37" spans="1:9" ht="17.25" customHeight="1">
      <c r="A37" s="170"/>
      <c r="B37" s="175"/>
      <c r="C37" s="177"/>
      <c r="D37" s="170"/>
      <c r="E37" s="200"/>
      <c r="F37" s="201"/>
      <c r="G37" s="202"/>
    </row>
    <row r="38" spans="1:9" ht="17.25" customHeight="1">
      <c r="A38" s="170"/>
      <c r="B38" s="175"/>
      <c r="C38" s="177"/>
      <c r="D38" s="170"/>
      <c r="E38" s="189"/>
      <c r="F38" s="195"/>
      <c r="G38" s="196"/>
      <c r="I38" s="24"/>
    </row>
    <row r="39" spans="1:9" ht="18" customHeight="1">
      <c r="A39" s="170"/>
      <c r="B39" s="175"/>
      <c r="C39" s="177"/>
      <c r="D39" s="170"/>
      <c r="E39" s="189"/>
      <c r="F39" s="195"/>
      <c r="G39" s="196"/>
    </row>
    <row r="40" spans="1:9">
      <c r="A40" s="170"/>
      <c r="B40" s="175"/>
      <c r="C40" s="177"/>
      <c r="D40" s="170"/>
      <c r="E40" s="189"/>
      <c r="F40" s="190"/>
      <c r="G40" s="191"/>
    </row>
    <row r="41" spans="1:9" ht="15" customHeight="1">
      <c r="A41" s="170"/>
      <c r="B41" s="175"/>
      <c r="C41" s="177"/>
      <c r="D41" s="170"/>
      <c r="E41" s="192"/>
      <c r="F41" s="193"/>
      <c r="G41" s="194"/>
    </row>
    <row r="42" spans="1:9">
      <c r="A42" s="171"/>
      <c r="B42" s="175"/>
      <c r="C42" s="177"/>
      <c r="D42" s="171"/>
      <c r="E42" s="178"/>
      <c r="F42" s="181"/>
      <c r="G42" s="182"/>
    </row>
    <row r="43" spans="1:9">
      <c r="A43" s="168" t="s">
        <v>29</v>
      </c>
      <c r="B43" s="168"/>
      <c r="C43" s="168"/>
      <c r="D43" s="168"/>
      <c r="E43" s="168"/>
      <c r="F43" s="168"/>
      <c r="G43" s="168"/>
    </row>
    <row r="44" spans="1:9">
      <c r="A44" s="169" t="s">
        <v>27</v>
      </c>
      <c r="B44" s="172" t="s">
        <v>10</v>
      </c>
      <c r="C44" s="174"/>
      <c r="D44" s="169" t="s">
        <v>28</v>
      </c>
      <c r="E44" s="183"/>
      <c r="F44" s="184"/>
      <c r="G44" s="185"/>
    </row>
    <row r="45" spans="1:9">
      <c r="A45" s="171"/>
      <c r="B45" s="178" t="s">
        <v>10</v>
      </c>
      <c r="C45" s="180"/>
      <c r="D45" s="171"/>
      <c r="E45" s="186"/>
      <c r="F45" s="187"/>
      <c r="G45" s="188"/>
    </row>
    <row r="46" spans="1:9">
      <c r="A46" s="168" t="s">
        <v>30</v>
      </c>
      <c r="B46" s="168"/>
      <c r="C46" s="168"/>
      <c r="D46" s="168"/>
      <c r="E46" s="168"/>
      <c r="F46" s="168"/>
      <c r="G46" s="168"/>
    </row>
    <row r="47" spans="1:9">
      <c r="A47" s="169" t="s">
        <v>27</v>
      </c>
      <c r="B47" s="172"/>
      <c r="C47" s="173"/>
      <c r="D47" s="174"/>
      <c r="E47" s="169" t="s">
        <v>28</v>
      </c>
      <c r="F47" s="172"/>
      <c r="G47" s="174"/>
      <c r="H47" s="30"/>
    </row>
    <row r="48" spans="1:9">
      <c r="A48" s="170"/>
      <c r="B48" s="175"/>
      <c r="C48" s="176"/>
      <c r="D48" s="177"/>
      <c r="E48" s="170"/>
      <c r="F48" s="175" t="s">
        <v>10</v>
      </c>
      <c r="G48" s="177"/>
      <c r="H48" s="31"/>
    </row>
    <row r="49" spans="1:7">
      <c r="A49" s="170"/>
      <c r="B49" s="175"/>
      <c r="C49" s="176"/>
      <c r="D49" s="177"/>
      <c r="E49" s="170"/>
      <c r="F49" s="175" t="s">
        <v>10</v>
      </c>
      <c r="G49" s="177"/>
    </row>
    <row r="50" spans="1:7">
      <c r="A50" s="170"/>
      <c r="B50" s="175"/>
      <c r="C50" s="176"/>
      <c r="D50" s="177"/>
      <c r="E50" s="170"/>
      <c r="F50" s="175" t="s">
        <v>10</v>
      </c>
      <c r="G50" s="177"/>
    </row>
    <row r="51" spans="1:7">
      <c r="A51" s="170"/>
      <c r="B51" s="175" t="s">
        <v>10</v>
      </c>
      <c r="C51" s="176"/>
      <c r="D51" s="177"/>
      <c r="E51" s="170"/>
      <c r="F51" s="175" t="s">
        <v>10</v>
      </c>
      <c r="G51" s="177"/>
    </row>
    <row r="52" spans="1:7">
      <c r="A52" s="171"/>
      <c r="B52" s="178"/>
      <c r="C52" s="179"/>
      <c r="D52" s="180"/>
      <c r="E52" s="171"/>
      <c r="F52" s="175"/>
      <c r="G52" s="177"/>
    </row>
    <row r="53" spans="1:7">
      <c r="A53" s="144" t="s">
        <v>31</v>
      </c>
      <c r="B53" s="145"/>
      <c r="C53" s="32" t="s">
        <v>32</v>
      </c>
      <c r="D53" s="33">
        <f>B55+E55</f>
        <v>0</v>
      </c>
      <c r="E53" s="34"/>
      <c r="F53" s="146"/>
      <c r="G53" s="146"/>
    </row>
    <row r="54" spans="1:7">
      <c r="A54" s="151" t="s">
        <v>27</v>
      </c>
      <c r="B54" s="35" t="s">
        <v>33</v>
      </c>
      <c r="C54" s="35" t="s">
        <v>34</v>
      </c>
      <c r="D54" s="154" t="s">
        <v>28</v>
      </c>
      <c r="E54" s="35" t="s">
        <v>33</v>
      </c>
      <c r="F54" s="157" t="s">
        <v>34</v>
      </c>
      <c r="G54" s="158"/>
    </row>
    <row r="55" spans="1:7">
      <c r="A55" s="152"/>
      <c r="B55" s="159"/>
      <c r="C55" s="159"/>
      <c r="D55" s="155"/>
      <c r="E55" s="159"/>
      <c r="F55" s="162"/>
      <c r="G55" s="163"/>
    </row>
    <row r="56" spans="1:7">
      <c r="A56" s="152"/>
      <c r="B56" s="160"/>
      <c r="C56" s="160"/>
      <c r="D56" s="155"/>
      <c r="E56" s="160"/>
      <c r="F56" s="164"/>
      <c r="G56" s="165"/>
    </row>
    <row r="57" spans="1:7">
      <c r="A57" s="153"/>
      <c r="B57" s="161"/>
      <c r="C57" s="161"/>
      <c r="D57" s="156"/>
      <c r="E57" s="161"/>
      <c r="F57" s="166"/>
      <c r="G57" s="167"/>
    </row>
    <row r="58" spans="1:7">
      <c r="A58" s="147" t="s">
        <v>35</v>
      </c>
      <c r="B58" s="147"/>
      <c r="C58" s="147"/>
      <c r="D58" s="147"/>
      <c r="E58" s="147"/>
      <c r="F58" s="147"/>
      <c r="G58" s="147"/>
    </row>
    <row r="59" spans="1:7">
      <c r="A59" s="148"/>
      <c r="B59" s="149"/>
      <c r="C59" s="149"/>
      <c r="D59" s="149"/>
      <c r="E59" s="149"/>
      <c r="F59" s="149"/>
      <c r="G59" s="150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112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658000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898200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1556200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B6+'0503'!B7:C7</f>
        <v>8152950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101</v>
      </c>
      <c r="C11" s="21">
        <v>2</v>
      </c>
      <c r="D11" s="155"/>
      <c r="E11" s="22"/>
      <c r="F11" s="21"/>
      <c r="G11" s="23"/>
    </row>
    <row r="12" spans="1:9" ht="18" customHeight="1">
      <c r="A12" s="225"/>
      <c r="B12" s="21" t="s">
        <v>102</v>
      </c>
      <c r="C12" s="24">
        <v>5</v>
      </c>
      <c r="D12" s="155"/>
      <c r="E12" s="22"/>
      <c r="F12" s="21"/>
      <c r="G12" s="23"/>
    </row>
    <row r="13" spans="1:9" ht="17.100000000000001" customHeight="1">
      <c r="A13" s="226"/>
      <c r="B13" s="21" t="s">
        <v>103</v>
      </c>
      <c r="C13" s="21">
        <v>2</v>
      </c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/>
      <c r="C16" s="28"/>
      <c r="D16" s="29"/>
      <c r="E16" s="203"/>
      <c r="F16" s="204"/>
      <c r="G16" s="205"/>
    </row>
    <row r="17" spans="1:7">
      <c r="A17" s="170"/>
      <c r="B17" s="28"/>
      <c r="C17" s="21"/>
      <c r="D17" s="21"/>
      <c r="E17" s="203"/>
      <c r="F17" s="204"/>
      <c r="G17" s="205"/>
    </row>
    <row r="18" spans="1:7">
      <c r="A18" s="170"/>
      <c r="B18" s="28"/>
      <c r="C18" s="21"/>
      <c r="D18" s="21"/>
      <c r="E18" s="203"/>
      <c r="F18" s="204"/>
      <c r="G18" s="205"/>
    </row>
    <row r="19" spans="1:7">
      <c r="A19" s="170"/>
      <c r="B19" s="28"/>
      <c r="C19" s="21"/>
      <c r="D19" s="21"/>
      <c r="E19" s="203"/>
      <c r="F19" s="204"/>
      <c r="G19" s="205"/>
    </row>
    <row r="20" spans="1:7">
      <c r="A20" s="170"/>
      <c r="B20" s="28"/>
      <c r="C20" s="21"/>
      <c r="D20" s="21"/>
      <c r="E20" s="203"/>
      <c r="F20" s="204"/>
      <c r="G20" s="205"/>
    </row>
    <row r="21" spans="1:7">
      <c r="A21" s="170"/>
      <c r="B21" s="28"/>
      <c r="C21" s="21"/>
      <c r="D21" s="21"/>
      <c r="E21" s="203"/>
      <c r="F21" s="204"/>
      <c r="G21" s="205"/>
    </row>
    <row r="22" spans="1:7">
      <c r="A22" s="171"/>
      <c r="B22" s="28"/>
      <c r="C22" s="21"/>
      <c r="D22" s="21"/>
      <c r="E22" s="203"/>
      <c r="F22" s="204"/>
      <c r="G22" s="205"/>
    </row>
    <row r="23" spans="1:7">
      <c r="A23" s="169" t="s">
        <v>25</v>
      </c>
      <c r="B23" s="28" t="s">
        <v>43</v>
      </c>
      <c r="C23" s="21" t="s">
        <v>105</v>
      </c>
      <c r="D23" s="21">
        <v>4</v>
      </c>
      <c r="E23" s="203"/>
      <c r="F23" s="204"/>
      <c r="G23" s="205"/>
    </row>
    <row r="24" spans="1:7">
      <c r="A24" s="170"/>
      <c r="B24" s="28" t="s">
        <v>104</v>
      </c>
      <c r="C24" s="21" t="s">
        <v>106</v>
      </c>
      <c r="D24" s="21">
        <v>4</v>
      </c>
      <c r="E24" s="203"/>
      <c r="F24" s="204"/>
      <c r="G24" s="205"/>
    </row>
    <row r="25" spans="1:7">
      <c r="A25" s="170"/>
      <c r="B25" s="28"/>
      <c r="C25" s="21"/>
      <c r="D25" s="21"/>
      <c r="E25" s="203"/>
      <c r="F25" s="204"/>
      <c r="G25" s="205"/>
    </row>
    <row r="26" spans="1:7">
      <c r="A26" s="170"/>
      <c r="B26" s="28"/>
      <c r="C26" s="21"/>
      <c r="D26" s="21"/>
      <c r="E26" s="203"/>
      <c r="F26" s="204"/>
      <c r="G26" s="205"/>
    </row>
    <row r="27" spans="1:7">
      <c r="A27" s="170"/>
      <c r="B27" s="28"/>
      <c r="C27" s="21"/>
      <c r="D27" s="21"/>
      <c r="E27" s="203"/>
      <c r="F27" s="204"/>
      <c r="G27" s="205"/>
    </row>
    <row r="28" spans="1:7">
      <c r="A28" s="170"/>
      <c r="B28" s="28"/>
      <c r="C28" s="21"/>
      <c r="D28" s="21"/>
      <c r="E28" s="203"/>
      <c r="F28" s="204"/>
      <c r="G28" s="205"/>
    </row>
    <row r="29" spans="1:7">
      <c r="A29" s="170"/>
      <c r="B29" s="28"/>
      <c r="C29" s="21"/>
      <c r="D29" s="21"/>
      <c r="E29" s="203"/>
      <c r="F29" s="204"/>
      <c r="G29" s="205"/>
    </row>
    <row r="30" spans="1:7">
      <c r="A30" s="170"/>
      <c r="B30" s="28"/>
      <c r="C30" s="21"/>
      <c r="D30" s="21"/>
      <c r="E30" s="203"/>
      <c r="F30" s="204"/>
      <c r="G30" s="205"/>
    </row>
    <row r="31" spans="1:7">
      <c r="A31" s="170"/>
      <c r="B31" s="28"/>
      <c r="C31" s="21"/>
      <c r="D31" s="21"/>
      <c r="E31" s="203"/>
      <c r="F31" s="204"/>
      <c r="G31" s="205"/>
    </row>
    <row r="32" spans="1:7">
      <c r="A32" s="168" t="s">
        <v>26</v>
      </c>
      <c r="B32" s="168"/>
      <c r="C32" s="168"/>
      <c r="D32" s="168"/>
      <c r="E32" s="168"/>
      <c r="F32" s="168"/>
      <c r="G32" s="168"/>
    </row>
    <row r="33" spans="1:9">
      <c r="A33" s="169" t="s">
        <v>27</v>
      </c>
      <c r="B33" s="172" t="s">
        <v>130</v>
      </c>
      <c r="C33" s="174"/>
      <c r="D33" s="169" t="s">
        <v>28</v>
      </c>
      <c r="E33" s="197"/>
      <c r="F33" s="198"/>
      <c r="G33" s="199"/>
    </row>
    <row r="34" spans="1:9" ht="17.25" customHeight="1">
      <c r="A34" s="170"/>
      <c r="B34" s="175" t="s">
        <v>131</v>
      </c>
      <c r="C34" s="177"/>
      <c r="D34" s="170"/>
      <c r="E34" s="175"/>
      <c r="F34" s="176"/>
      <c r="G34" s="177"/>
    </row>
    <row r="35" spans="1:9">
      <c r="A35" s="170"/>
      <c r="B35" s="175"/>
      <c r="C35" s="177"/>
      <c r="D35" s="170"/>
      <c r="E35" s="200"/>
      <c r="F35" s="201"/>
      <c r="G35" s="202"/>
    </row>
    <row r="36" spans="1:9">
      <c r="A36" s="170"/>
      <c r="B36" s="175"/>
      <c r="C36" s="177"/>
      <c r="D36" s="170"/>
      <c r="E36" s="200"/>
      <c r="F36" s="201"/>
      <c r="G36" s="202"/>
    </row>
    <row r="37" spans="1:9" ht="17.25" customHeight="1">
      <c r="A37" s="170"/>
      <c r="B37" s="175"/>
      <c r="C37" s="177"/>
      <c r="D37" s="170"/>
      <c r="E37" s="200"/>
      <c r="F37" s="201"/>
      <c r="G37" s="202"/>
    </row>
    <row r="38" spans="1:9" ht="17.25" customHeight="1">
      <c r="A38" s="170"/>
      <c r="B38" s="175"/>
      <c r="C38" s="177"/>
      <c r="D38" s="170"/>
      <c r="E38" s="189"/>
      <c r="F38" s="195"/>
      <c r="G38" s="196"/>
      <c r="I38" s="24"/>
    </row>
    <row r="39" spans="1:9" ht="18" customHeight="1">
      <c r="A39" s="170"/>
      <c r="B39" s="175"/>
      <c r="C39" s="177"/>
      <c r="D39" s="170"/>
      <c r="E39" s="189"/>
      <c r="F39" s="195"/>
      <c r="G39" s="196"/>
    </row>
    <row r="40" spans="1:9">
      <c r="A40" s="170"/>
      <c r="B40" s="175"/>
      <c r="C40" s="177"/>
      <c r="D40" s="170"/>
      <c r="E40" s="189"/>
      <c r="F40" s="190"/>
      <c r="G40" s="191"/>
    </row>
    <row r="41" spans="1:9" ht="15" customHeight="1">
      <c r="A41" s="170"/>
      <c r="B41" s="175"/>
      <c r="C41" s="177"/>
      <c r="D41" s="170"/>
      <c r="E41" s="192"/>
      <c r="F41" s="193"/>
      <c r="G41" s="194"/>
    </row>
    <row r="42" spans="1:9">
      <c r="A42" s="171"/>
      <c r="B42" s="175"/>
      <c r="C42" s="177"/>
      <c r="D42" s="171"/>
      <c r="E42" s="178"/>
      <c r="F42" s="181"/>
      <c r="G42" s="182"/>
    </row>
    <row r="43" spans="1:9">
      <c r="A43" s="168" t="s">
        <v>29</v>
      </c>
      <c r="B43" s="168"/>
      <c r="C43" s="168"/>
      <c r="D43" s="168"/>
      <c r="E43" s="168"/>
      <c r="F43" s="168"/>
      <c r="G43" s="168"/>
    </row>
    <row r="44" spans="1:9">
      <c r="A44" s="169" t="s">
        <v>27</v>
      </c>
      <c r="B44" s="172" t="s">
        <v>10</v>
      </c>
      <c r="C44" s="174"/>
      <c r="D44" s="169" t="s">
        <v>28</v>
      </c>
      <c r="E44" s="183"/>
      <c r="F44" s="184"/>
      <c r="G44" s="185"/>
    </row>
    <row r="45" spans="1:9">
      <c r="A45" s="171"/>
      <c r="B45" s="178" t="s">
        <v>10</v>
      </c>
      <c r="C45" s="180"/>
      <c r="D45" s="171"/>
      <c r="E45" s="186"/>
      <c r="F45" s="187"/>
      <c r="G45" s="188"/>
    </row>
    <row r="46" spans="1:9">
      <c r="A46" s="168" t="s">
        <v>30</v>
      </c>
      <c r="B46" s="168"/>
      <c r="C46" s="168"/>
      <c r="D46" s="168"/>
      <c r="E46" s="168"/>
      <c r="F46" s="168"/>
      <c r="G46" s="168"/>
    </row>
    <row r="47" spans="1:9">
      <c r="A47" s="169" t="s">
        <v>27</v>
      </c>
      <c r="B47" s="172" t="s">
        <v>10</v>
      </c>
      <c r="C47" s="173"/>
      <c r="D47" s="174"/>
      <c r="E47" s="169" t="s">
        <v>28</v>
      </c>
      <c r="F47" s="172" t="s">
        <v>107</v>
      </c>
      <c r="G47" s="174"/>
      <c r="H47" s="39"/>
    </row>
    <row r="48" spans="1:9">
      <c r="A48" s="170"/>
      <c r="B48" s="175"/>
      <c r="C48" s="176"/>
      <c r="D48" s="177"/>
      <c r="E48" s="170"/>
      <c r="F48" s="175" t="s">
        <v>108</v>
      </c>
      <c r="G48" s="177"/>
      <c r="H48" s="31"/>
    </row>
    <row r="49" spans="1:7">
      <c r="A49" s="170"/>
      <c r="B49" s="175"/>
      <c r="C49" s="176"/>
      <c r="D49" s="177"/>
      <c r="E49" s="170"/>
      <c r="F49" s="175" t="s">
        <v>109</v>
      </c>
      <c r="G49" s="177"/>
    </row>
    <row r="50" spans="1:7">
      <c r="A50" s="170"/>
      <c r="B50" s="175"/>
      <c r="C50" s="176"/>
      <c r="D50" s="177"/>
      <c r="E50" s="170"/>
      <c r="F50" s="175" t="s">
        <v>110</v>
      </c>
      <c r="G50" s="177"/>
    </row>
    <row r="51" spans="1:7">
      <c r="A51" s="170"/>
      <c r="B51" s="175" t="s">
        <v>10</v>
      </c>
      <c r="C51" s="176"/>
      <c r="D51" s="177"/>
      <c r="E51" s="170"/>
      <c r="F51" s="175" t="s">
        <v>111</v>
      </c>
      <c r="G51" s="177"/>
    </row>
    <row r="52" spans="1:7">
      <c r="A52" s="171"/>
      <c r="B52" s="178"/>
      <c r="C52" s="179"/>
      <c r="D52" s="180"/>
      <c r="E52" s="171"/>
      <c r="F52" s="175"/>
      <c r="G52" s="177"/>
    </row>
    <row r="53" spans="1:7">
      <c r="A53" s="144" t="s">
        <v>31</v>
      </c>
      <c r="B53" s="145"/>
      <c r="C53" s="32" t="s">
        <v>32</v>
      </c>
      <c r="D53" s="33">
        <f>B55+E55</f>
        <v>0</v>
      </c>
      <c r="E53" s="34"/>
      <c r="F53" s="146"/>
      <c r="G53" s="146"/>
    </row>
    <row r="54" spans="1:7">
      <c r="A54" s="151" t="s">
        <v>27</v>
      </c>
      <c r="B54" s="35" t="s">
        <v>33</v>
      </c>
      <c r="C54" s="35" t="s">
        <v>34</v>
      </c>
      <c r="D54" s="154" t="s">
        <v>28</v>
      </c>
      <c r="E54" s="35" t="s">
        <v>33</v>
      </c>
      <c r="F54" s="157" t="s">
        <v>34</v>
      </c>
      <c r="G54" s="158"/>
    </row>
    <row r="55" spans="1:7">
      <c r="A55" s="152"/>
      <c r="B55" s="159"/>
      <c r="C55" s="159"/>
      <c r="D55" s="155"/>
      <c r="E55" s="159"/>
      <c r="F55" s="162"/>
      <c r="G55" s="163"/>
    </row>
    <row r="56" spans="1:7">
      <c r="A56" s="152"/>
      <c r="B56" s="160"/>
      <c r="C56" s="160"/>
      <c r="D56" s="155"/>
      <c r="E56" s="160"/>
      <c r="F56" s="164"/>
      <c r="G56" s="165"/>
    </row>
    <row r="57" spans="1:7">
      <c r="A57" s="153"/>
      <c r="B57" s="161"/>
      <c r="C57" s="161"/>
      <c r="D57" s="156"/>
      <c r="E57" s="161"/>
      <c r="F57" s="166"/>
      <c r="G57" s="167"/>
    </row>
    <row r="58" spans="1:7">
      <c r="A58" s="147" t="s">
        <v>35</v>
      </c>
      <c r="B58" s="147"/>
      <c r="C58" s="147"/>
      <c r="D58" s="147"/>
      <c r="E58" s="147"/>
      <c r="F58" s="147"/>
      <c r="G58" s="147"/>
    </row>
    <row r="59" spans="1:7">
      <c r="A59" s="148"/>
      <c r="B59" s="149"/>
      <c r="C59" s="149"/>
      <c r="D59" s="149"/>
      <c r="E59" s="149"/>
      <c r="F59" s="149"/>
      <c r="G59" s="150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E40:G40"/>
    <mergeCell ref="B41:C41"/>
    <mergeCell ref="E41:G41"/>
    <mergeCell ref="B39:C39"/>
    <mergeCell ref="E39:G39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113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895000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2017850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2912850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B6+'0504'!B7:C7</f>
        <v>11065800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133</v>
      </c>
      <c r="C11" s="21">
        <v>7</v>
      </c>
      <c r="D11" s="155"/>
      <c r="E11" s="22"/>
      <c r="F11" s="21"/>
      <c r="G11" s="23"/>
    </row>
    <row r="12" spans="1:9" ht="18" customHeight="1">
      <c r="A12" s="225"/>
      <c r="B12" s="21" t="s">
        <v>134</v>
      </c>
      <c r="C12" s="24">
        <v>6</v>
      </c>
      <c r="D12" s="155"/>
      <c r="E12" s="22"/>
      <c r="F12" s="21"/>
      <c r="G12" s="23"/>
    </row>
    <row r="13" spans="1:9" ht="17.100000000000001" customHeight="1">
      <c r="A13" s="226"/>
      <c r="B13" s="21" t="s">
        <v>135</v>
      </c>
      <c r="C13" s="21">
        <v>5</v>
      </c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 t="s">
        <v>114</v>
      </c>
      <c r="C16" s="28" t="s">
        <v>116</v>
      </c>
      <c r="D16" s="29">
        <v>3</v>
      </c>
      <c r="E16" s="203"/>
      <c r="F16" s="204"/>
      <c r="G16" s="205"/>
    </row>
    <row r="17" spans="1:7">
      <c r="A17" s="170"/>
      <c r="B17" s="28" t="s">
        <v>37</v>
      </c>
      <c r="C17" s="21" t="s">
        <v>117</v>
      </c>
      <c r="D17" s="21">
        <v>3</v>
      </c>
      <c r="E17" s="203"/>
      <c r="F17" s="204"/>
      <c r="G17" s="205"/>
    </row>
    <row r="18" spans="1:7">
      <c r="A18" s="170"/>
      <c r="B18" s="28" t="s">
        <v>37</v>
      </c>
      <c r="C18" s="21" t="s">
        <v>118</v>
      </c>
      <c r="D18" s="21">
        <v>6</v>
      </c>
      <c r="E18" s="203"/>
      <c r="F18" s="204"/>
      <c r="G18" s="205"/>
    </row>
    <row r="19" spans="1:7">
      <c r="A19" s="170"/>
      <c r="B19" s="28" t="s">
        <v>115</v>
      </c>
      <c r="C19" s="21" t="s">
        <v>119</v>
      </c>
      <c r="D19" s="21">
        <v>2</v>
      </c>
      <c r="E19" s="203"/>
      <c r="F19" s="204"/>
      <c r="G19" s="205"/>
    </row>
    <row r="20" spans="1:7">
      <c r="A20" s="170"/>
      <c r="B20" s="28"/>
      <c r="C20" s="21"/>
      <c r="D20" s="21"/>
      <c r="E20" s="203"/>
      <c r="F20" s="204"/>
      <c r="G20" s="205"/>
    </row>
    <row r="21" spans="1:7">
      <c r="A21" s="170"/>
      <c r="B21" s="28"/>
      <c r="C21" s="21"/>
      <c r="D21" s="21"/>
      <c r="E21" s="203"/>
      <c r="F21" s="204"/>
      <c r="G21" s="205"/>
    </row>
    <row r="22" spans="1:7">
      <c r="A22" s="171"/>
      <c r="B22" s="28"/>
      <c r="C22" s="21"/>
      <c r="D22" s="21"/>
      <c r="E22" s="203"/>
      <c r="F22" s="204"/>
      <c r="G22" s="205"/>
    </row>
    <row r="23" spans="1:7">
      <c r="A23" s="169" t="s">
        <v>25</v>
      </c>
      <c r="B23" s="28" t="s">
        <v>43</v>
      </c>
      <c r="C23" s="21" t="s">
        <v>121</v>
      </c>
      <c r="D23" s="21">
        <v>4</v>
      </c>
      <c r="E23" s="203"/>
      <c r="F23" s="204"/>
      <c r="G23" s="205"/>
    </row>
    <row r="24" spans="1:7">
      <c r="A24" s="170"/>
      <c r="B24" s="28" t="s">
        <v>44</v>
      </c>
      <c r="C24" s="21" t="s">
        <v>122</v>
      </c>
      <c r="D24" s="21">
        <v>15</v>
      </c>
      <c r="E24" s="203" t="s">
        <v>128</v>
      </c>
      <c r="F24" s="204"/>
      <c r="G24" s="205"/>
    </row>
    <row r="25" spans="1:7">
      <c r="A25" s="170"/>
      <c r="B25" s="28" t="s">
        <v>44</v>
      </c>
      <c r="C25" s="21" t="s">
        <v>123</v>
      </c>
      <c r="D25" s="21">
        <v>2</v>
      </c>
      <c r="E25" s="203"/>
      <c r="F25" s="204"/>
      <c r="G25" s="205"/>
    </row>
    <row r="26" spans="1:7">
      <c r="A26" s="170"/>
      <c r="B26" s="28" t="s">
        <v>120</v>
      </c>
      <c r="C26" s="21" t="s">
        <v>124</v>
      </c>
      <c r="D26" s="21">
        <v>2</v>
      </c>
      <c r="E26" s="203"/>
      <c r="F26" s="204"/>
      <c r="G26" s="205"/>
    </row>
    <row r="27" spans="1:7">
      <c r="A27" s="170"/>
      <c r="B27" s="28" t="s">
        <v>120</v>
      </c>
      <c r="C27" s="21" t="s">
        <v>125</v>
      </c>
      <c r="D27" s="21">
        <v>2</v>
      </c>
      <c r="E27" s="203"/>
      <c r="F27" s="204"/>
      <c r="G27" s="205"/>
    </row>
    <row r="28" spans="1:7">
      <c r="A28" s="170"/>
      <c r="B28" s="28" t="s">
        <v>126</v>
      </c>
      <c r="C28" s="21" t="s">
        <v>127</v>
      </c>
      <c r="D28" s="21">
        <v>4</v>
      </c>
      <c r="E28" s="203"/>
      <c r="F28" s="204"/>
      <c r="G28" s="205"/>
    </row>
    <row r="29" spans="1:7">
      <c r="A29" s="170"/>
      <c r="B29" s="28"/>
      <c r="C29" s="21"/>
      <c r="D29" s="21"/>
      <c r="E29" s="203"/>
      <c r="F29" s="204"/>
      <c r="G29" s="205"/>
    </row>
    <row r="30" spans="1:7">
      <c r="A30" s="170"/>
      <c r="B30" s="28"/>
      <c r="C30" s="21"/>
      <c r="D30" s="21"/>
      <c r="E30" s="203"/>
      <c r="F30" s="204"/>
      <c r="G30" s="205"/>
    </row>
    <row r="31" spans="1:7">
      <c r="A31" s="170"/>
      <c r="B31" s="28"/>
      <c r="C31" s="21"/>
      <c r="D31" s="21"/>
      <c r="E31" s="203"/>
      <c r="F31" s="204"/>
      <c r="G31" s="205"/>
    </row>
    <row r="32" spans="1:7">
      <c r="A32" s="168" t="s">
        <v>26</v>
      </c>
      <c r="B32" s="168"/>
      <c r="C32" s="168"/>
      <c r="D32" s="168"/>
      <c r="E32" s="168"/>
      <c r="F32" s="168"/>
      <c r="G32" s="168"/>
    </row>
    <row r="33" spans="1:9">
      <c r="A33" s="169" t="s">
        <v>27</v>
      </c>
      <c r="B33" s="172" t="s">
        <v>129</v>
      </c>
      <c r="C33" s="174"/>
      <c r="D33" s="169" t="s">
        <v>28</v>
      </c>
      <c r="E33" s="197" t="s">
        <v>136</v>
      </c>
      <c r="F33" s="198"/>
      <c r="G33" s="199"/>
    </row>
    <row r="34" spans="1:9" ht="17.25" customHeight="1">
      <c r="A34" s="170"/>
      <c r="B34" s="175" t="s">
        <v>132</v>
      </c>
      <c r="C34" s="177"/>
      <c r="D34" s="170"/>
      <c r="E34" s="175"/>
      <c r="F34" s="176"/>
      <c r="G34" s="177"/>
    </row>
    <row r="35" spans="1:9">
      <c r="A35" s="170"/>
      <c r="B35" s="175"/>
      <c r="C35" s="177"/>
      <c r="D35" s="170"/>
      <c r="E35" s="175"/>
      <c r="F35" s="176"/>
      <c r="G35" s="177"/>
    </row>
    <row r="36" spans="1:9">
      <c r="A36" s="170"/>
      <c r="B36" s="175"/>
      <c r="C36" s="177"/>
      <c r="D36" s="170"/>
      <c r="E36" s="200"/>
      <c r="F36" s="201"/>
      <c r="G36" s="202"/>
    </row>
    <row r="37" spans="1:9" ht="17.25" customHeight="1">
      <c r="A37" s="170"/>
      <c r="B37" s="175"/>
      <c r="C37" s="177"/>
      <c r="D37" s="170"/>
      <c r="E37" s="200"/>
      <c r="F37" s="201"/>
      <c r="G37" s="202"/>
    </row>
    <row r="38" spans="1:9" ht="17.25" customHeight="1">
      <c r="A38" s="170"/>
      <c r="B38" s="175"/>
      <c r="C38" s="177"/>
      <c r="D38" s="170"/>
      <c r="E38" s="189"/>
      <c r="F38" s="195"/>
      <c r="G38" s="196"/>
      <c r="I38" s="24"/>
    </row>
    <row r="39" spans="1:9" ht="18" customHeight="1">
      <c r="A39" s="170"/>
      <c r="B39" s="175"/>
      <c r="C39" s="177"/>
      <c r="D39" s="170"/>
      <c r="E39" s="189"/>
      <c r="F39" s="195"/>
      <c r="G39" s="196"/>
    </row>
    <row r="40" spans="1:9">
      <c r="A40" s="170"/>
      <c r="B40" s="175"/>
      <c r="C40" s="177"/>
      <c r="D40" s="170"/>
      <c r="E40" s="189"/>
      <c r="F40" s="190"/>
      <c r="G40" s="191"/>
    </row>
    <row r="41" spans="1:9" ht="15" customHeight="1">
      <c r="A41" s="170"/>
      <c r="B41" s="175"/>
      <c r="C41" s="177"/>
      <c r="D41" s="170"/>
      <c r="E41" s="192"/>
      <c r="F41" s="193"/>
      <c r="G41" s="194"/>
    </row>
    <row r="42" spans="1:9">
      <c r="A42" s="171"/>
      <c r="B42" s="175"/>
      <c r="C42" s="177"/>
      <c r="D42" s="171"/>
      <c r="E42" s="178"/>
      <c r="F42" s="181"/>
      <c r="G42" s="182"/>
    </row>
    <row r="43" spans="1:9">
      <c r="A43" s="168" t="s">
        <v>29</v>
      </c>
      <c r="B43" s="168"/>
      <c r="C43" s="168"/>
      <c r="D43" s="168"/>
      <c r="E43" s="168"/>
      <c r="F43" s="168"/>
      <c r="G43" s="168"/>
    </row>
    <row r="44" spans="1:9">
      <c r="A44" s="169" t="s">
        <v>27</v>
      </c>
      <c r="B44" s="172" t="s">
        <v>10</v>
      </c>
      <c r="C44" s="174"/>
      <c r="D44" s="169" t="s">
        <v>28</v>
      </c>
      <c r="E44" s="183"/>
      <c r="F44" s="184"/>
      <c r="G44" s="185"/>
    </row>
    <row r="45" spans="1:9">
      <c r="A45" s="171"/>
      <c r="B45" s="178" t="s">
        <v>10</v>
      </c>
      <c r="C45" s="180"/>
      <c r="D45" s="171"/>
      <c r="E45" s="186"/>
      <c r="F45" s="187"/>
      <c r="G45" s="188"/>
    </row>
    <row r="46" spans="1:9">
      <c r="A46" s="168" t="s">
        <v>30</v>
      </c>
      <c r="B46" s="168"/>
      <c r="C46" s="168"/>
      <c r="D46" s="168"/>
      <c r="E46" s="168"/>
      <c r="F46" s="168"/>
      <c r="G46" s="168"/>
    </row>
    <row r="47" spans="1:9">
      <c r="A47" s="169" t="s">
        <v>27</v>
      </c>
      <c r="B47" s="172"/>
      <c r="C47" s="173"/>
      <c r="D47" s="174"/>
      <c r="E47" s="169" t="s">
        <v>28</v>
      </c>
      <c r="F47" s="172"/>
      <c r="G47" s="174"/>
      <c r="H47" s="40"/>
    </row>
    <row r="48" spans="1:9">
      <c r="A48" s="170"/>
      <c r="B48" s="175"/>
      <c r="C48" s="176"/>
      <c r="D48" s="177"/>
      <c r="E48" s="170"/>
      <c r="F48" s="175" t="s">
        <v>10</v>
      </c>
      <c r="G48" s="177"/>
      <c r="H48" s="31"/>
    </row>
    <row r="49" spans="1:7">
      <c r="A49" s="170"/>
      <c r="B49" s="175"/>
      <c r="C49" s="176"/>
      <c r="D49" s="177"/>
      <c r="E49" s="170"/>
      <c r="F49" s="175" t="s">
        <v>10</v>
      </c>
      <c r="G49" s="177"/>
    </row>
    <row r="50" spans="1:7">
      <c r="A50" s="170"/>
      <c r="B50" s="175"/>
      <c r="C50" s="176"/>
      <c r="D50" s="177"/>
      <c r="E50" s="170"/>
      <c r="F50" s="175" t="s">
        <v>10</v>
      </c>
      <c r="G50" s="177"/>
    </row>
    <row r="51" spans="1:7">
      <c r="A51" s="170"/>
      <c r="B51" s="175" t="s">
        <v>10</v>
      </c>
      <c r="C51" s="176"/>
      <c r="D51" s="177"/>
      <c r="E51" s="170"/>
      <c r="F51" s="175" t="s">
        <v>10</v>
      </c>
      <c r="G51" s="177"/>
    </row>
    <row r="52" spans="1:7">
      <c r="A52" s="171"/>
      <c r="B52" s="178"/>
      <c r="C52" s="179"/>
      <c r="D52" s="180"/>
      <c r="E52" s="171"/>
      <c r="F52" s="175"/>
      <c r="G52" s="177"/>
    </row>
    <row r="53" spans="1:7">
      <c r="A53" s="144" t="s">
        <v>31</v>
      </c>
      <c r="B53" s="145"/>
      <c r="C53" s="32" t="s">
        <v>32</v>
      </c>
      <c r="D53" s="33">
        <f>B55+E55</f>
        <v>0</v>
      </c>
      <c r="E53" s="34"/>
      <c r="F53" s="146"/>
      <c r="G53" s="146"/>
    </row>
    <row r="54" spans="1:7">
      <c r="A54" s="151" t="s">
        <v>27</v>
      </c>
      <c r="B54" s="35" t="s">
        <v>33</v>
      </c>
      <c r="C54" s="35" t="s">
        <v>34</v>
      </c>
      <c r="D54" s="154" t="s">
        <v>28</v>
      </c>
      <c r="E54" s="35" t="s">
        <v>33</v>
      </c>
      <c r="F54" s="157" t="s">
        <v>34</v>
      </c>
      <c r="G54" s="158"/>
    </row>
    <row r="55" spans="1:7">
      <c r="A55" s="152"/>
      <c r="B55" s="159"/>
      <c r="C55" s="159"/>
      <c r="D55" s="155"/>
      <c r="E55" s="159"/>
      <c r="F55" s="162"/>
      <c r="G55" s="163"/>
    </row>
    <row r="56" spans="1:7">
      <c r="A56" s="152"/>
      <c r="B56" s="160"/>
      <c r="C56" s="160"/>
      <c r="D56" s="155"/>
      <c r="E56" s="160"/>
      <c r="F56" s="164"/>
      <c r="G56" s="165"/>
    </row>
    <row r="57" spans="1:7">
      <c r="A57" s="153"/>
      <c r="B57" s="161"/>
      <c r="C57" s="161"/>
      <c r="D57" s="156"/>
      <c r="E57" s="161"/>
      <c r="F57" s="166"/>
      <c r="G57" s="167"/>
    </row>
    <row r="58" spans="1:7">
      <c r="A58" s="147" t="s">
        <v>35</v>
      </c>
      <c r="B58" s="147"/>
      <c r="C58" s="147"/>
      <c r="D58" s="147"/>
      <c r="E58" s="147"/>
      <c r="F58" s="147"/>
      <c r="G58" s="147"/>
    </row>
    <row r="59" spans="1:7">
      <c r="A59" s="148"/>
      <c r="B59" s="149"/>
      <c r="C59" s="149"/>
      <c r="D59" s="149"/>
      <c r="E59" s="149"/>
      <c r="F59" s="149"/>
      <c r="G59" s="150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137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961250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225100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1186350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B6+'0505'!B7:C7</f>
        <v>12252150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42" t="s">
        <v>150</v>
      </c>
      <c r="C11" s="42">
        <v>4</v>
      </c>
      <c r="D11" s="155"/>
      <c r="E11" s="22"/>
      <c r="F11" s="21"/>
      <c r="G11" s="23"/>
    </row>
    <row r="12" spans="1:9" ht="18" customHeight="1">
      <c r="A12" s="225"/>
      <c r="B12" s="21" t="s">
        <v>149</v>
      </c>
      <c r="C12" s="21">
        <v>4</v>
      </c>
      <c r="D12" s="155"/>
      <c r="E12" s="22"/>
      <c r="F12" s="21"/>
      <c r="G12" s="23"/>
    </row>
    <row r="13" spans="1:9" ht="17.100000000000001" customHeight="1">
      <c r="A13" s="226"/>
      <c r="B13" s="21" t="s">
        <v>151</v>
      </c>
      <c r="C13" s="42">
        <v>5</v>
      </c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 t="s">
        <v>39</v>
      </c>
      <c r="C16" s="28" t="s">
        <v>138</v>
      </c>
      <c r="D16" s="29">
        <v>3</v>
      </c>
      <c r="E16" s="203"/>
      <c r="F16" s="204"/>
      <c r="G16" s="205"/>
    </row>
    <row r="17" spans="1:7">
      <c r="A17" s="170"/>
      <c r="B17" s="28" t="s">
        <v>80</v>
      </c>
      <c r="C17" s="21" t="s">
        <v>139</v>
      </c>
      <c r="D17" s="21">
        <v>2</v>
      </c>
      <c r="E17" s="203"/>
      <c r="F17" s="204"/>
      <c r="G17" s="205"/>
    </row>
    <row r="18" spans="1:7">
      <c r="A18" s="170"/>
      <c r="B18" s="28" t="s">
        <v>39</v>
      </c>
      <c r="C18" s="21" t="s">
        <v>140</v>
      </c>
      <c r="D18" s="21">
        <v>3</v>
      </c>
      <c r="E18" s="203"/>
      <c r="F18" s="204"/>
      <c r="G18" s="205"/>
    </row>
    <row r="19" spans="1:7">
      <c r="A19" s="170"/>
      <c r="B19" s="28" t="s">
        <v>39</v>
      </c>
      <c r="C19" s="21" t="s">
        <v>141</v>
      </c>
      <c r="D19" s="21">
        <v>3</v>
      </c>
      <c r="E19" s="203"/>
      <c r="F19" s="204"/>
      <c r="G19" s="205"/>
    </row>
    <row r="20" spans="1:7">
      <c r="A20" s="170"/>
      <c r="B20" s="28" t="s">
        <v>80</v>
      </c>
      <c r="C20" s="21" t="s">
        <v>142</v>
      </c>
      <c r="D20" s="21">
        <v>5</v>
      </c>
      <c r="E20" s="203"/>
      <c r="F20" s="204"/>
      <c r="G20" s="205"/>
    </row>
    <row r="21" spans="1:7">
      <c r="A21" s="170"/>
      <c r="B21" s="28" t="s">
        <v>39</v>
      </c>
      <c r="C21" s="21" t="s">
        <v>143</v>
      </c>
      <c r="D21" s="21">
        <v>2</v>
      </c>
      <c r="E21" s="203"/>
      <c r="F21" s="204"/>
      <c r="G21" s="205"/>
    </row>
    <row r="22" spans="1:7">
      <c r="A22" s="171"/>
      <c r="B22" s="28"/>
      <c r="C22" s="21"/>
      <c r="D22" s="21"/>
      <c r="E22" s="203"/>
      <c r="F22" s="204"/>
      <c r="G22" s="205"/>
    </row>
    <row r="23" spans="1:7">
      <c r="A23" s="169" t="s">
        <v>25</v>
      </c>
      <c r="B23" s="28" t="s">
        <v>44</v>
      </c>
      <c r="C23" s="21" t="s">
        <v>145</v>
      </c>
      <c r="D23" s="21">
        <v>2</v>
      </c>
      <c r="E23" s="203"/>
      <c r="F23" s="204"/>
      <c r="G23" s="205"/>
    </row>
    <row r="24" spans="1:7">
      <c r="A24" s="170"/>
      <c r="B24" s="28" t="s">
        <v>144</v>
      </c>
      <c r="C24" s="21" t="s">
        <v>146</v>
      </c>
      <c r="D24" s="21">
        <v>2</v>
      </c>
      <c r="E24" s="203"/>
      <c r="F24" s="204"/>
      <c r="G24" s="205"/>
    </row>
    <row r="25" spans="1:7">
      <c r="A25" s="170"/>
      <c r="B25" s="28"/>
      <c r="C25" s="21"/>
      <c r="D25" s="21"/>
      <c r="E25" s="203"/>
      <c r="F25" s="204"/>
      <c r="G25" s="205"/>
    </row>
    <row r="26" spans="1:7">
      <c r="A26" s="170"/>
      <c r="B26" s="28"/>
      <c r="C26" s="21"/>
      <c r="D26" s="21"/>
      <c r="E26" s="203"/>
      <c r="F26" s="204"/>
      <c r="G26" s="205"/>
    </row>
    <row r="27" spans="1:7">
      <c r="A27" s="170"/>
      <c r="B27" s="28"/>
      <c r="C27" s="21"/>
      <c r="D27" s="21"/>
      <c r="E27" s="203"/>
      <c r="F27" s="204"/>
      <c r="G27" s="205"/>
    </row>
    <row r="28" spans="1:7">
      <c r="A28" s="170"/>
      <c r="B28" s="28"/>
      <c r="C28" s="21"/>
      <c r="D28" s="21"/>
      <c r="E28" s="203"/>
      <c r="F28" s="204"/>
      <c r="G28" s="205"/>
    </row>
    <row r="29" spans="1:7">
      <c r="A29" s="170"/>
      <c r="B29" s="28"/>
      <c r="C29" s="21"/>
      <c r="D29" s="21"/>
      <c r="E29" s="203"/>
      <c r="F29" s="204"/>
      <c r="G29" s="205"/>
    </row>
    <row r="30" spans="1:7">
      <c r="A30" s="170"/>
      <c r="B30" s="28"/>
      <c r="C30" s="21"/>
      <c r="D30" s="21"/>
      <c r="E30" s="203"/>
      <c r="F30" s="204"/>
      <c r="G30" s="205"/>
    </row>
    <row r="31" spans="1:7">
      <c r="A31" s="170"/>
      <c r="B31" s="28"/>
      <c r="C31" s="21"/>
      <c r="D31" s="21"/>
      <c r="E31" s="203"/>
      <c r="F31" s="204"/>
      <c r="G31" s="205"/>
    </row>
    <row r="32" spans="1:7">
      <c r="A32" s="168" t="s">
        <v>26</v>
      </c>
      <c r="B32" s="168"/>
      <c r="C32" s="168"/>
      <c r="D32" s="168"/>
      <c r="E32" s="168"/>
      <c r="F32" s="168"/>
      <c r="G32" s="168"/>
    </row>
    <row r="33" spans="1:9">
      <c r="A33" s="169" t="s">
        <v>27</v>
      </c>
      <c r="B33" s="172" t="s">
        <v>147</v>
      </c>
      <c r="C33" s="174"/>
      <c r="D33" s="169" t="s">
        <v>28</v>
      </c>
      <c r="E33" s="197" t="s">
        <v>154</v>
      </c>
      <c r="F33" s="198"/>
      <c r="G33" s="199"/>
    </row>
    <row r="34" spans="1:9" ht="17.25" customHeight="1">
      <c r="A34" s="170"/>
      <c r="B34" s="175" t="s">
        <v>148</v>
      </c>
      <c r="C34" s="177"/>
      <c r="D34" s="170"/>
      <c r="E34" s="175" t="s">
        <v>156</v>
      </c>
      <c r="F34" s="176"/>
      <c r="G34" s="177"/>
    </row>
    <row r="35" spans="1:9">
      <c r="A35" s="170"/>
      <c r="B35" s="175"/>
      <c r="C35" s="177"/>
      <c r="D35" s="170"/>
      <c r="E35" s="175" t="s">
        <v>155</v>
      </c>
      <c r="F35" s="176"/>
      <c r="G35" s="177"/>
    </row>
    <row r="36" spans="1:9">
      <c r="A36" s="170"/>
      <c r="B36" s="175"/>
      <c r="C36" s="177"/>
      <c r="D36" s="170"/>
      <c r="E36" s="200"/>
      <c r="F36" s="201"/>
      <c r="G36" s="202"/>
    </row>
    <row r="37" spans="1:9" ht="17.25" customHeight="1">
      <c r="A37" s="170"/>
      <c r="B37" s="175"/>
      <c r="C37" s="177"/>
      <c r="D37" s="170"/>
      <c r="E37" s="200"/>
      <c r="F37" s="201"/>
      <c r="G37" s="202"/>
    </row>
    <row r="38" spans="1:9" ht="17.25" customHeight="1">
      <c r="A38" s="170"/>
      <c r="B38" s="175"/>
      <c r="C38" s="177"/>
      <c r="D38" s="170"/>
      <c r="E38" s="189"/>
      <c r="F38" s="195"/>
      <c r="G38" s="196"/>
      <c r="I38" s="24"/>
    </row>
    <row r="39" spans="1:9" ht="18" customHeight="1">
      <c r="A39" s="170"/>
      <c r="B39" s="175"/>
      <c r="C39" s="177"/>
      <c r="D39" s="170"/>
      <c r="E39" s="189"/>
      <c r="F39" s="195"/>
      <c r="G39" s="196"/>
    </row>
    <row r="40" spans="1:9">
      <c r="A40" s="170"/>
      <c r="B40" s="175"/>
      <c r="C40" s="177"/>
      <c r="D40" s="170"/>
      <c r="E40" s="189"/>
      <c r="F40" s="190"/>
      <c r="G40" s="191"/>
    </row>
    <row r="41" spans="1:9" ht="15" customHeight="1">
      <c r="A41" s="170"/>
      <c r="B41" s="175"/>
      <c r="C41" s="177"/>
      <c r="D41" s="170"/>
      <c r="E41" s="192"/>
      <c r="F41" s="193"/>
      <c r="G41" s="194"/>
    </row>
    <row r="42" spans="1:9">
      <c r="A42" s="171"/>
      <c r="B42" s="175"/>
      <c r="C42" s="177"/>
      <c r="D42" s="171"/>
      <c r="E42" s="178"/>
      <c r="F42" s="181"/>
      <c r="G42" s="182"/>
    </row>
    <row r="43" spans="1:9">
      <c r="A43" s="168" t="s">
        <v>29</v>
      </c>
      <c r="B43" s="168"/>
      <c r="C43" s="168"/>
      <c r="D43" s="168"/>
      <c r="E43" s="168"/>
      <c r="F43" s="168"/>
      <c r="G43" s="168"/>
    </row>
    <row r="44" spans="1:9">
      <c r="A44" s="169" t="s">
        <v>27</v>
      </c>
      <c r="B44" s="172" t="s">
        <v>10</v>
      </c>
      <c r="C44" s="174"/>
      <c r="D44" s="169" t="s">
        <v>28</v>
      </c>
      <c r="E44" s="183"/>
      <c r="F44" s="184"/>
      <c r="G44" s="185"/>
    </row>
    <row r="45" spans="1:9">
      <c r="A45" s="171"/>
      <c r="B45" s="178" t="s">
        <v>10</v>
      </c>
      <c r="C45" s="180"/>
      <c r="D45" s="171"/>
      <c r="E45" s="186"/>
      <c r="F45" s="187"/>
      <c r="G45" s="188"/>
    </row>
    <row r="46" spans="1:9">
      <c r="A46" s="168" t="s">
        <v>30</v>
      </c>
      <c r="B46" s="168"/>
      <c r="C46" s="168"/>
      <c r="D46" s="168"/>
      <c r="E46" s="168"/>
      <c r="F46" s="168"/>
      <c r="G46" s="168"/>
    </row>
    <row r="47" spans="1:9">
      <c r="A47" s="169" t="s">
        <v>27</v>
      </c>
      <c r="B47" s="172"/>
      <c r="C47" s="173"/>
      <c r="D47" s="174"/>
      <c r="E47" s="169" t="s">
        <v>28</v>
      </c>
      <c r="F47" s="172" t="s">
        <v>152</v>
      </c>
      <c r="G47" s="174"/>
      <c r="H47" s="41"/>
    </row>
    <row r="48" spans="1:9">
      <c r="A48" s="170"/>
      <c r="B48" s="175"/>
      <c r="C48" s="176"/>
      <c r="D48" s="177"/>
      <c r="E48" s="170"/>
      <c r="F48" s="175" t="s">
        <v>153</v>
      </c>
      <c r="G48" s="177"/>
      <c r="H48" s="31"/>
    </row>
    <row r="49" spans="1:7">
      <c r="A49" s="170"/>
      <c r="B49" s="175"/>
      <c r="C49" s="176"/>
      <c r="D49" s="177"/>
      <c r="E49" s="170"/>
      <c r="F49" s="175"/>
      <c r="G49" s="177"/>
    </row>
    <row r="50" spans="1:7">
      <c r="A50" s="170"/>
      <c r="B50" s="175"/>
      <c r="C50" s="176"/>
      <c r="D50" s="177"/>
      <c r="E50" s="170"/>
      <c r="F50" s="175" t="s">
        <v>10</v>
      </c>
      <c r="G50" s="177"/>
    </row>
    <row r="51" spans="1:7">
      <c r="A51" s="170"/>
      <c r="B51" s="175" t="s">
        <v>10</v>
      </c>
      <c r="C51" s="176"/>
      <c r="D51" s="177"/>
      <c r="E51" s="170"/>
      <c r="F51" s="175" t="s">
        <v>10</v>
      </c>
      <c r="G51" s="177"/>
    </row>
    <row r="52" spans="1:7">
      <c r="A52" s="171"/>
      <c r="B52" s="178"/>
      <c r="C52" s="179"/>
      <c r="D52" s="180"/>
      <c r="E52" s="171"/>
      <c r="F52" s="175"/>
      <c r="G52" s="177"/>
    </row>
    <row r="53" spans="1:7">
      <c r="A53" s="144" t="s">
        <v>31</v>
      </c>
      <c r="B53" s="145"/>
      <c r="C53" s="32" t="s">
        <v>32</v>
      </c>
      <c r="D53" s="33">
        <f>B55+E55</f>
        <v>0</v>
      </c>
      <c r="E53" s="34"/>
      <c r="F53" s="146"/>
      <c r="G53" s="146"/>
    </row>
    <row r="54" spans="1:7">
      <c r="A54" s="151" t="s">
        <v>27</v>
      </c>
      <c r="B54" s="35" t="s">
        <v>33</v>
      </c>
      <c r="C54" s="35" t="s">
        <v>34</v>
      </c>
      <c r="D54" s="154" t="s">
        <v>28</v>
      </c>
      <c r="E54" s="35" t="s">
        <v>33</v>
      </c>
      <c r="F54" s="157" t="s">
        <v>34</v>
      </c>
      <c r="G54" s="158"/>
    </row>
    <row r="55" spans="1:7">
      <c r="A55" s="152"/>
      <c r="B55" s="159"/>
      <c r="C55" s="159"/>
      <c r="D55" s="155"/>
      <c r="E55" s="159"/>
      <c r="F55" s="162"/>
      <c r="G55" s="163"/>
    </row>
    <row r="56" spans="1:7">
      <c r="A56" s="152"/>
      <c r="B56" s="160"/>
      <c r="C56" s="160"/>
      <c r="D56" s="155"/>
      <c r="E56" s="160"/>
      <c r="F56" s="164"/>
      <c r="G56" s="165"/>
    </row>
    <row r="57" spans="1:7">
      <c r="A57" s="153"/>
      <c r="B57" s="161"/>
      <c r="C57" s="161"/>
      <c r="D57" s="156"/>
      <c r="E57" s="161"/>
      <c r="F57" s="166"/>
      <c r="G57" s="167"/>
    </row>
    <row r="58" spans="1:7">
      <c r="A58" s="147" t="s">
        <v>35</v>
      </c>
      <c r="B58" s="147"/>
      <c r="C58" s="147"/>
      <c r="D58" s="147"/>
      <c r="E58" s="147"/>
      <c r="F58" s="147"/>
      <c r="G58" s="147"/>
    </row>
    <row r="59" spans="1:7">
      <c r="A59" s="148"/>
      <c r="B59" s="149"/>
      <c r="C59" s="149"/>
      <c r="D59" s="149"/>
      <c r="E59" s="149"/>
      <c r="F59" s="149"/>
      <c r="G59" s="150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157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323300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1204300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1527600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B6+'0506'!B7:C7</f>
        <v>13779750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42" t="s">
        <v>170</v>
      </c>
      <c r="C11" s="42">
        <v>3</v>
      </c>
      <c r="D11" s="155"/>
      <c r="E11" s="22"/>
      <c r="F11" s="21"/>
      <c r="G11" s="23"/>
    </row>
    <row r="12" spans="1:9" ht="18" customHeight="1">
      <c r="A12" s="225"/>
      <c r="B12" s="21" t="s">
        <v>171</v>
      </c>
      <c r="C12" s="21">
        <v>3</v>
      </c>
      <c r="D12" s="155"/>
      <c r="E12" s="22"/>
      <c r="F12" s="21"/>
      <c r="G12" s="23"/>
    </row>
    <row r="13" spans="1:9" ht="17.100000000000001" customHeight="1">
      <c r="A13" s="226"/>
      <c r="B13" s="21" t="s">
        <v>172</v>
      </c>
      <c r="C13" s="42">
        <v>2</v>
      </c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 t="s">
        <v>37</v>
      </c>
      <c r="C16" s="28" t="s">
        <v>169</v>
      </c>
      <c r="D16" s="29">
        <v>2</v>
      </c>
      <c r="E16" s="203"/>
      <c r="F16" s="204"/>
      <c r="G16" s="205"/>
    </row>
    <row r="17" spans="1:7">
      <c r="A17" s="170"/>
      <c r="B17" s="28"/>
      <c r="C17" s="21"/>
      <c r="D17" s="21"/>
      <c r="E17" s="203"/>
      <c r="F17" s="204"/>
      <c r="G17" s="205"/>
    </row>
    <row r="18" spans="1:7">
      <c r="A18" s="170"/>
      <c r="B18" s="28"/>
      <c r="C18" s="21"/>
      <c r="D18" s="21"/>
      <c r="E18" s="203"/>
      <c r="F18" s="204"/>
      <c r="G18" s="205"/>
    </row>
    <row r="19" spans="1:7">
      <c r="A19" s="170"/>
      <c r="B19" s="28"/>
      <c r="C19" s="21"/>
      <c r="D19" s="21"/>
      <c r="E19" s="203"/>
      <c r="F19" s="204"/>
      <c r="G19" s="205"/>
    </row>
    <row r="20" spans="1:7">
      <c r="A20" s="170"/>
      <c r="B20" s="28"/>
      <c r="C20" s="21"/>
      <c r="D20" s="21"/>
      <c r="E20" s="203"/>
      <c r="F20" s="204"/>
      <c r="G20" s="205"/>
    </row>
    <row r="21" spans="1:7">
      <c r="A21" s="170"/>
      <c r="B21" s="28"/>
      <c r="C21" s="21"/>
      <c r="D21" s="21"/>
      <c r="E21" s="203"/>
      <c r="F21" s="204"/>
      <c r="G21" s="205"/>
    </row>
    <row r="22" spans="1:7">
      <c r="A22" s="171"/>
      <c r="B22" s="28"/>
      <c r="C22" s="21"/>
      <c r="D22" s="21"/>
      <c r="E22" s="203"/>
      <c r="F22" s="204"/>
      <c r="G22" s="205"/>
    </row>
    <row r="23" spans="1:7">
      <c r="A23" s="169" t="s">
        <v>25</v>
      </c>
      <c r="B23" s="28" t="s">
        <v>44</v>
      </c>
      <c r="C23" s="21" t="s">
        <v>158</v>
      </c>
      <c r="D23" s="21">
        <v>2</v>
      </c>
      <c r="E23" s="203"/>
      <c r="F23" s="204"/>
      <c r="G23" s="205"/>
    </row>
    <row r="24" spans="1:7">
      <c r="A24" s="170"/>
      <c r="B24" s="28" t="s">
        <v>45</v>
      </c>
      <c r="C24" s="21" t="s">
        <v>160</v>
      </c>
      <c r="D24" s="21">
        <v>10</v>
      </c>
      <c r="E24" s="203"/>
      <c r="F24" s="204"/>
      <c r="G24" s="205"/>
    </row>
    <row r="25" spans="1:7">
      <c r="A25" s="170"/>
      <c r="B25" s="28" t="s">
        <v>45</v>
      </c>
      <c r="C25" s="21" t="s">
        <v>161</v>
      </c>
      <c r="D25" s="21">
        <v>4</v>
      </c>
      <c r="E25" s="203"/>
      <c r="F25" s="204"/>
      <c r="G25" s="205"/>
    </row>
    <row r="26" spans="1:7">
      <c r="A26" s="170"/>
      <c r="B26" s="28" t="s">
        <v>159</v>
      </c>
      <c r="C26" s="21" t="s">
        <v>162</v>
      </c>
      <c r="D26" s="21">
        <v>3</v>
      </c>
      <c r="E26" s="203"/>
      <c r="F26" s="204"/>
      <c r="G26" s="205"/>
    </row>
    <row r="27" spans="1:7">
      <c r="A27" s="170"/>
      <c r="B27" s="28"/>
      <c r="C27" s="21"/>
      <c r="D27" s="21"/>
      <c r="E27" s="203"/>
      <c r="F27" s="204"/>
      <c r="G27" s="205"/>
    </row>
    <row r="28" spans="1:7">
      <c r="A28" s="170"/>
      <c r="B28" s="28"/>
      <c r="C28" s="21"/>
      <c r="D28" s="21"/>
      <c r="E28" s="203"/>
      <c r="F28" s="204"/>
      <c r="G28" s="205"/>
    </row>
    <row r="29" spans="1:7">
      <c r="A29" s="170"/>
      <c r="B29" s="28"/>
      <c r="C29" s="21"/>
      <c r="D29" s="21"/>
      <c r="E29" s="203"/>
      <c r="F29" s="204"/>
      <c r="G29" s="205"/>
    </row>
    <row r="30" spans="1:7">
      <c r="A30" s="170"/>
      <c r="B30" s="28"/>
      <c r="C30" s="21"/>
      <c r="D30" s="21"/>
      <c r="E30" s="203"/>
      <c r="F30" s="204"/>
      <c r="G30" s="205"/>
    </row>
    <row r="31" spans="1:7">
      <c r="A31" s="170"/>
      <c r="B31" s="28"/>
      <c r="C31" s="21"/>
      <c r="D31" s="21"/>
      <c r="E31" s="203"/>
      <c r="F31" s="204"/>
      <c r="G31" s="205"/>
    </row>
    <row r="32" spans="1:7">
      <c r="A32" s="168" t="s">
        <v>26</v>
      </c>
      <c r="B32" s="168"/>
      <c r="C32" s="168"/>
      <c r="D32" s="168"/>
      <c r="E32" s="168"/>
      <c r="F32" s="168"/>
      <c r="G32" s="168"/>
    </row>
    <row r="33" spans="1:9">
      <c r="A33" s="169" t="s">
        <v>27</v>
      </c>
      <c r="B33" s="172" t="s">
        <v>163</v>
      </c>
      <c r="C33" s="174"/>
      <c r="D33" s="169" t="s">
        <v>28</v>
      </c>
      <c r="E33" s="197" t="s">
        <v>173</v>
      </c>
      <c r="F33" s="198"/>
      <c r="G33" s="199"/>
    </row>
    <row r="34" spans="1:9" ht="17.25" customHeight="1">
      <c r="A34" s="170"/>
      <c r="B34" s="175" t="s">
        <v>164</v>
      </c>
      <c r="C34" s="177"/>
      <c r="D34" s="170"/>
      <c r="E34" s="175" t="s">
        <v>175</v>
      </c>
      <c r="F34" s="176"/>
      <c r="G34" s="177"/>
    </row>
    <row r="35" spans="1:9">
      <c r="A35" s="170"/>
      <c r="B35" s="175" t="s">
        <v>165</v>
      </c>
      <c r="C35" s="177"/>
      <c r="D35" s="170"/>
      <c r="E35" s="175" t="s">
        <v>176</v>
      </c>
      <c r="F35" s="176"/>
      <c r="G35" s="177"/>
    </row>
    <row r="36" spans="1:9">
      <c r="A36" s="170"/>
      <c r="B36" s="175" t="s">
        <v>166</v>
      </c>
      <c r="C36" s="177"/>
      <c r="D36" s="170"/>
      <c r="E36" s="175" t="s">
        <v>174</v>
      </c>
      <c r="F36" s="176"/>
      <c r="G36" s="177"/>
    </row>
    <row r="37" spans="1:9" ht="17.25" customHeight="1">
      <c r="A37" s="170"/>
      <c r="B37" s="175" t="s">
        <v>167</v>
      </c>
      <c r="C37" s="177"/>
      <c r="D37" s="170"/>
      <c r="E37" s="175" t="s">
        <v>177</v>
      </c>
      <c r="F37" s="176"/>
      <c r="G37" s="177"/>
    </row>
    <row r="38" spans="1:9" ht="17.25" customHeight="1">
      <c r="A38" s="170"/>
      <c r="B38" s="175"/>
      <c r="C38" s="177"/>
      <c r="D38" s="170"/>
      <c r="E38" s="189" t="s">
        <v>178</v>
      </c>
      <c r="F38" s="195"/>
      <c r="G38" s="196"/>
      <c r="I38" s="24"/>
    </row>
    <row r="39" spans="1:9" ht="18" customHeight="1">
      <c r="A39" s="170"/>
      <c r="B39" s="175"/>
      <c r="C39" s="177"/>
      <c r="D39" s="170"/>
      <c r="E39" s="189"/>
      <c r="F39" s="195"/>
      <c r="G39" s="196"/>
    </row>
    <row r="40" spans="1:9">
      <c r="A40" s="170"/>
      <c r="B40" s="175"/>
      <c r="C40" s="177"/>
      <c r="D40" s="170"/>
      <c r="E40" s="189"/>
      <c r="F40" s="190"/>
      <c r="G40" s="191"/>
    </row>
    <row r="41" spans="1:9" ht="15" customHeight="1">
      <c r="A41" s="170"/>
      <c r="B41" s="175"/>
      <c r="C41" s="177"/>
      <c r="D41" s="170"/>
      <c r="E41" s="192"/>
      <c r="F41" s="193"/>
      <c r="G41" s="194"/>
    </row>
    <row r="42" spans="1:9">
      <c r="A42" s="171"/>
      <c r="B42" s="175"/>
      <c r="C42" s="177"/>
      <c r="D42" s="171"/>
      <c r="E42" s="178"/>
      <c r="F42" s="181"/>
      <c r="G42" s="182"/>
    </row>
    <row r="43" spans="1:9">
      <c r="A43" s="168" t="s">
        <v>29</v>
      </c>
      <c r="B43" s="168"/>
      <c r="C43" s="168"/>
      <c r="D43" s="168"/>
      <c r="E43" s="168"/>
      <c r="F43" s="168"/>
      <c r="G43" s="168"/>
    </row>
    <row r="44" spans="1:9">
      <c r="A44" s="169" t="s">
        <v>27</v>
      </c>
      <c r="B44" s="172" t="s">
        <v>10</v>
      </c>
      <c r="C44" s="174"/>
      <c r="D44" s="169" t="s">
        <v>28</v>
      </c>
      <c r="E44" s="183"/>
      <c r="F44" s="184"/>
      <c r="G44" s="185"/>
    </row>
    <row r="45" spans="1:9">
      <c r="A45" s="171"/>
      <c r="B45" s="178" t="s">
        <v>10</v>
      </c>
      <c r="C45" s="180"/>
      <c r="D45" s="171"/>
      <c r="E45" s="186"/>
      <c r="F45" s="187"/>
      <c r="G45" s="188"/>
    </row>
    <row r="46" spans="1:9">
      <c r="A46" s="168" t="s">
        <v>30</v>
      </c>
      <c r="B46" s="168"/>
      <c r="C46" s="168"/>
      <c r="D46" s="168"/>
      <c r="E46" s="168"/>
      <c r="F46" s="168"/>
      <c r="G46" s="168"/>
    </row>
    <row r="47" spans="1:9">
      <c r="A47" s="169" t="s">
        <v>27</v>
      </c>
      <c r="B47" s="172" t="s">
        <v>168</v>
      </c>
      <c r="C47" s="173"/>
      <c r="D47" s="174"/>
      <c r="E47" s="169" t="s">
        <v>28</v>
      </c>
      <c r="F47" s="172"/>
      <c r="G47" s="174"/>
      <c r="H47" s="43"/>
    </row>
    <row r="48" spans="1:9">
      <c r="A48" s="170"/>
      <c r="B48" s="175"/>
      <c r="C48" s="176"/>
      <c r="D48" s="177"/>
      <c r="E48" s="170"/>
      <c r="F48" s="175"/>
      <c r="G48" s="177"/>
      <c r="H48" s="31"/>
    </row>
    <row r="49" spans="1:7">
      <c r="A49" s="170"/>
      <c r="B49" s="175"/>
      <c r="C49" s="176"/>
      <c r="D49" s="177"/>
      <c r="E49" s="170"/>
      <c r="F49" s="175"/>
      <c r="G49" s="177"/>
    </row>
    <row r="50" spans="1:7">
      <c r="A50" s="170"/>
      <c r="B50" s="175"/>
      <c r="C50" s="176"/>
      <c r="D50" s="177"/>
      <c r="E50" s="170"/>
      <c r="F50" s="175" t="s">
        <v>10</v>
      </c>
      <c r="G50" s="177"/>
    </row>
    <row r="51" spans="1:7">
      <c r="A51" s="170"/>
      <c r="B51" s="175" t="s">
        <v>10</v>
      </c>
      <c r="C51" s="176"/>
      <c r="D51" s="177"/>
      <c r="E51" s="170"/>
      <c r="F51" s="175" t="s">
        <v>10</v>
      </c>
      <c r="G51" s="177"/>
    </row>
    <row r="52" spans="1:7">
      <c r="A52" s="171"/>
      <c r="B52" s="178"/>
      <c r="C52" s="179"/>
      <c r="D52" s="180"/>
      <c r="E52" s="171"/>
      <c r="F52" s="175"/>
      <c r="G52" s="177"/>
    </row>
    <row r="53" spans="1:7">
      <c r="A53" s="144" t="s">
        <v>31</v>
      </c>
      <c r="B53" s="145"/>
      <c r="C53" s="32" t="s">
        <v>32</v>
      </c>
      <c r="D53" s="33">
        <f>B55+E55</f>
        <v>0</v>
      </c>
      <c r="E53" s="34"/>
      <c r="F53" s="146"/>
      <c r="G53" s="146"/>
    </row>
    <row r="54" spans="1:7">
      <c r="A54" s="151" t="s">
        <v>27</v>
      </c>
      <c r="B54" s="35" t="s">
        <v>33</v>
      </c>
      <c r="C54" s="35" t="s">
        <v>34</v>
      </c>
      <c r="D54" s="154" t="s">
        <v>28</v>
      </c>
      <c r="E54" s="35" t="s">
        <v>33</v>
      </c>
      <c r="F54" s="157" t="s">
        <v>34</v>
      </c>
      <c r="G54" s="158"/>
    </row>
    <row r="55" spans="1:7">
      <c r="A55" s="152"/>
      <c r="B55" s="159"/>
      <c r="C55" s="159"/>
      <c r="D55" s="155"/>
      <c r="E55" s="159"/>
      <c r="F55" s="162"/>
      <c r="G55" s="163"/>
    </row>
    <row r="56" spans="1:7">
      <c r="A56" s="152"/>
      <c r="B56" s="160"/>
      <c r="C56" s="160"/>
      <c r="D56" s="155"/>
      <c r="E56" s="160"/>
      <c r="F56" s="164"/>
      <c r="G56" s="165"/>
    </row>
    <row r="57" spans="1:7">
      <c r="A57" s="153"/>
      <c r="B57" s="161"/>
      <c r="C57" s="161"/>
      <c r="D57" s="156"/>
      <c r="E57" s="161"/>
      <c r="F57" s="166"/>
      <c r="G57" s="167"/>
    </row>
    <row r="58" spans="1:7">
      <c r="A58" s="147" t="s">
        <v>35</v>
      </c>
      <c r="B58" s="147"/>
      <c r="C58" s="147"/>
      <c r="D58" s="147"/>
      <c r="E58" s="147"/>
      <c r="F58" s="147"/>
      <c r="G58" s="147"/>
    </row>
    <row r="59" spans="1:7">
      <c r="A59" s="148"/>
      <c r="B59" s="149"/>
      <c r="C59" s="149"/>
      <c r="D59" s="149"/>
      <c r="E59" s="149"/>
      <c r="F59" s="149"/>
      <c r="G59" s="150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E40:G40"/>
    <mergeCell ref="B41:C41"/>
    <mergeCell ref="E41:G41"/>
    <mergeCell ref="B39:C39"/>
    <mergeCell ref="E39:G39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70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179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100600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2740050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2840650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'0507'!B7:C7+'0508'!B6:C6</f>
        <v>16620400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205</v>
      </c>
      <c r="C11" s="21">
        <v>6</v>
      </c>
      <c r="D11" s="155"/>
      <c r="E11" s="22"/>
      <c r="F11" s="21"/>
      <c r="G11" s="23"/>
    </row>
    <row r="12" spans="1:9" ht="18" customHeight="1">
      <c r="A12" s="225"/>
      <c r="B12" s="21" t="s">
        <v>206</v>
      </c>
      <c r="C12" s="24">
        <v>3</v>
      </c>
      <c r="D12" s="155"/>
      <c r="E12" s="22"/>
      <c r="F12" s="21"/>
      <c r="G12" s="23"/>
    </row>
    <row r="13" spans="1:9" ht="17.100000000000001" customHeight="1">
      <c r="A13" s="226"/>
      <c r="B13" s="21" t="s">
        <v>207</v>
      </c>
      <c r="C13" s="21">
        <v>3</v>
      </c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/>
      <c r="C16" s="28"/>
      <c r="D16" s="29"/>
      <c r="E16" s="203"/>
      <c r="F16" s="204"/>
      <c r="G16" s="205"/>
    </row>
    <row r="17" spans="1:7">
      <c r="A17" s="170"/>
      <c r="B17" s="28"/>
      <c r="C17" s="21"/>
      <c r="D17" s="21"/>
      <c r="E17" s="203"/>
      <c r="F17" s="204"/>
      <c r="G17" s="205"/>
    </row>
    <row r="18" spans="1:7">
      <c r="A18" s="170"/>
      <c r="B18" s="28"/>
      <c r="C18" s="21"/>
      <c r="D18" s="21"/>
      <c r="E18" s="203"/>
      <c r="F18" s="204"/>
      <c r="G18" s="205"/>
    </row>
    <row r="19" spans="1:7">
      <c r="A19" s="170"/>
      <c r="B19" s="28"/>
      <c r="C19" s="21"/>
      <c r="D19" s="21"/>
      <c r="E19" s="203"/>
      <c r="F19" s="204"/>
      <c r="G19" s="205"/>
    </row>
    <row r="20" spans="1:7">
      <c r="A20" s="170"/>
      <c r="B20" s="28"/>
      <c r="C20" s="21"/>
      <c r="D20" s="21"/>
      <c r="E20" s="203"/>
      <c r="F20" s="204"/>
      <c r="G20" s="205"/>
    </row>
    <row r="21" spans="1:7">
      <c r="A21" s="170"/>
      <c r="B21" s="28"/>
      <c r="C21" s="21"/>
      <c r="D21" s="21"/>
      <c r="E21" s="203"/>
      <c r="F21" s="204"/>
      <c r="G21" s="205"/>
    </row>
    <row r="22" spans="1:7">
      <c r="A22" s="171"/>
      <c r="B22" s="28"/>
      <c r="C22" s="21"/>
      <c r="D22" s="21"/>
      <c r="E22" s="203"/>
      <c r="F22" s="204"/>
      <c r="G22" s="205"/>
    </row>
    <row r="23" spans="1:7">
      <c r="A23" s="169" t="s">
        <v>25</v>
      </c>
      <c r="B23" s="28" t="s">
        <v>43</v>
      </c>
      <c r="C23" s="21" t="s">
        <v>181</v>
      </c>
      <c r="D23" s="21">
        <v>5</v>
      </c>
      <c r="E23" s="203"/>
      <c r="F23" s="204"/>
      <c r="G23" s="205"/>
    </row>
    <row r="24" spans="1:7">
      <c r="A24" s="170"/>
      <c r="B24" s="28" t="s">
        <v>44</v>
      </c>
      <c r="C24" s="21" t="s">
        <v>182</v>
      </c>
      <c r="D24" s="21" t="s">
        <v>183</v>
      </c>
      <c r="E24" s="203"/>
      <c r="F24" s="204"/>
      <c r="G24" s="205"/>
    </row>
    <row r="25" spans="1:7">
      <c r="A25" s="170"/>
      <c r="B25" s="28" t="s">
        <v>45</v>
      </c>
      <c r="C25" s="21" t="s">
        <v>184</v>
      </c>
      <c r="D25" s="21">
        <v>4</v>
      </c>
      <c r="E25" s="203" t="s">
        <v>94</v>
      </c>
      <c r="F25" s="204"/>
      <c r="G25" s="205"/>
    </row>
    <row r="26" spans="1:7">
      <c r="A26" s="170"/>
      <c r="B26" s="28" t="s">
        <v>45</v>
      </c>
      <c r="C26" s="21" t="s">
        <v>185</v>
      </c>
      <c r="D26" s="21">
        <v>3</v>
      </c>
      <c r="E26" s="203"/>
      <c r="F26" s="204"/>
      <c r="G26" s="205"/>
    </row>
    <row r="27" spans="1:7">
      <c r="A27" s="170"/>
      <c r="B27" s="28" t="s">
        <v>186</v>
      </c>
      <c r="C27" s="21" t="s">
        <v>187</v>
      </c>
      <c r="D27" s="21">
        <v>4</v>
      </c>
      <c r="E27" s="203"/>
      <c r="F27" s="204"/>
      <c r="G27" s="205"/>
    </row>
    <row r="28" spans="1:7">
      <c r="A28" s="170"/>
      <c r="B28" s="28" t="s">
        <v>186</v>
      </c>
      <c r="C28" s="21" t="s">
        <v>188</v>
      </c>
      <c r="D28" s="21">
        <v>5</v>
      </c>
      <c r="E28" s="203" t="s">
        <v>194</v>
      </c>
      <c r="F28" s="204"/>
      <c r="G28" s="205"/>
    </row>
    <row r="29" spans="1:7">
      <c r="A29" s="170"/>
      <c r="B29" s="28" t="s">
        <v>186</v>
      </c>
      <c r="C29" s="21" t="s">
        <v>189</v>
      </c>
      <c r="D29" s="21">
        <v>8</v>
      </c>
      <c r="E29" s="203" t="s">
        <v>193</v>
      </c>
      <c r="F29" s="204"/>
      <c r="G29" s="205"/>
    </row>
    <row r="30" spans="1:7">
      <c r="A30" s="170"/>
      <c r="B30" s="28" t="s">
        <v>186</v>
      </c>
      <c r="C30" s="21" t="s">
        <v>190</v>
      </c>
      <c r="D30" s="21">
        <v>2</v>
      </c>
      <c r="E30" s="44"/>
      <c r="F30" s="45"/>
      <c r="G30" s="46"/>
    </row>
    <row r="31" spans="1:7">
      <c r="A31" s="170"/>
      <c r="B31" s="28" t="s">
        <v>159</v>
      </c>
      <c r="C31" s="21" t="s">
        <v>191</v>
      </c>
      <c r="D31" s="21">
        <v>3</v>
      </c>
      <c r="E31" s="44"/>
      <c r="F31" s="45"/>
      <c r="G31" s="46"/>
    </row>
    <row r="32" spans="1:7">
      <c r="A32" s="170"/>
      <c r="B32" s="28" t="s">
        <v>159</v>
      </c>
      <c r="C32" s="21" t="s">
        <v>192</v>
      </c>
      <c r="D32" s="21">
        <v>2</v>
      </c>
      <c r="E32" s="203"/>
      <c r="F32" s="204"/>
      <c r="G32" s="205"/>
    </row>
    <row r="33" spans="1:9">
      <c r="A33" s="170"/>
      <c r="B33" s="28" t="s">
        <v>195</v>
      </c>
      <c r="C33" s="21" t="s">
        <v>196</v>
      </c>
      <c r="D33" s="21">
        <v>2</v>
      </c>
      <c r="E33" s="48"/>
      <c r="F33" s="49"/>
      <c r="G33" s="50"/>
    </row>
    <row r="34" spans="1:9">
      <c r="A34" s="170"/>
      <c r="B34" s="28" t="s">
        <v>197</v>
      </c>
      <c r="C34" s="21" t="s">
        <v>198</v>
      </c>
      <c r="D34" s="21">
        <v>4</v>
      </c>
      <c r="E34" s="48"/>
      <c r="F34" s="49"/>
      <c r="G34" s="50"/>
    </row>
    <row r="35" spans="1:9">
      <c r="A35" s="170"/>
      <c r="B35" s="28"/>
      <c r="C35" s="21"/>
      <c r="D35" s="21"/>
      <c r="E35" s="203"/>
      <c r="F35" s="204"/>
      <c r="G35" s="205"/>
    </row>
    <row r="36" spans="1:9">
      <c r="A36" s="168" t="s">
        <v>26</v>
      </c>
      <c r="B36" s="168"/>
      <c r="C36" s="168"/>
      <c r="D36" s="168"/>
      <c r="E36" s="168"/>
      <c r="F36" s="168"/>
      <c r="G36" s="168"/>
    </row>
    <row r="37" spans="1:9">
      <c r="A37" s="169" t="s">
        <v>27</v>
      </c>
      <c r="B37" s="175" t="s">
        <v>180</v>
      </c>
      <c r="C37" s="177"/>
      <c r="D37" s="169" t="s">
        <v>28</v>
      </c>
      <c r="E37" s="197" t="s">
        <v>200</v>
      </c>
      <c r="F37" s="198"/>
      <c r="G37" s="199"/>
    </row>
    <row r="38" spans="1:9" ht="17.25" customHeight="1">
      <c r="A38" s="170"/>
      <c r="B38" s="175"/>
      <c r="C38" s="177"/>
      <c r="D38" s="170"/>
      <c r="E38" s="175" t="s">
        <v>201</v>
      </c>
      <c r="F38" s="176"/>
      <c r="G38" s="177"/>
    </row>
    <row r="39" spans="1:9">
      <c r="A39" s="170"/>
      <c r="B39" s="175" t="s">
        <v>199</v>
      </c>
      <c r="C39" s="177"/>
      <c r="D39" s="170"/>
      <c r="E39" s="175" t="s">
        <v>202</v>
      </c>
      <c r="F39" s="176"/>
      <c r="G39" s="177"/>
    </row>
    <row r="40" spans="1:9">
      <c r="A40" s="170"/>
      <c r="B40" s="175"/>
      <c r="C40" s="177"/>
      <c r="D40" s="170"/>
      <c r="E40" s="31" t="s">
        <v>203</v>
      </c>
      <c r="F40" s="52"/>
      <c r="G40" s="51"/>
    </row>
    <row r="41" spans="1:9" ht="17.25" customHeight="1">
      <c r="A41" s="170"/>
      <c r="B41" s="175"/>
      <c r="C41" s="177"/>
      <c r="D41" s="170"/>
      <c r="E41" s="200"/>
      <c r="F41" s="201"/>
      <c r="G41" s="202"/>
    </row>
    <row r="42" spans="1:9" ht="17.25" customHeight="1">
      <c r="A42" s="170"/>
      <c r="B42" s="175"/>
      <c r="C42" s="177"/>
      <c r="D42" s="170"/>
      <c r="E42" s="189"/>
      <c r="F42" s="195"/>
      <c r="G42" s="196"/>
      <c r="I42" s="24"/>
    </row>
    <row r="43" spans="1:9" ht="18" customHeight="1">
      <c r="A43" s="170"/>
      <c r="B43" s="175"/>
      <c r="C43" s="177"/>
      <c r="D43" s="170"/>
      <c r="E43" s="189"/>
      <c r="F43" s="195"/>
      <c r="G43" s="196"/>
    </row>
    <row r="44" spans="1:9">
      <c r="A44" s="170"/>
      <c r="B44" s="175"/>
      <c r="C44" s="177"/>
      <c r="D44" s="170"/>
      <c r="E44" s="189"/>
      <c r="F44" s="190"/>
      <c r="G44" s="191"/>
    </row>
    <row r="45" spans="1:9" ht="15" customHeight="1">
      <c r="A45" s="170"/>
      <c r="B45" s="175"/>
      <c r="C45" s="177"/>
      <c r="D45" s="170"/>
      <c r="E45" s="192"/>
      <c r="F45" s="193"/>
      <c r="G45" s="194"/>
    </row>
    <row r="46" spans="1:9">
      <c r="A46" s="171"/>
      <c r="B46" s="175"/>
      <c r="C46" s="177"/>
      <c r="D46" s="171"/>
      <c r="E46" s="178"/>
      <c r="F46" s="181"/>
      <c r="G46" s="182"/>
    </row>
    <row r="47" spans="1:9">
      <c r="A47" s="168" t="s">
        <v>29</v>
      </c>
      <c r="B47" s="168"/>
      <c r="C47" s="168"/>
      <c r="D47" s="168"/>
      <c r="E47" s="168"/>
      <c r="F47" s="168"/>
      <c r="G47" s="168"/>
    </row>
    <row r="48" spans="1:9">
      <c r="A48" s="169" t="s">
        <v>27</v>
      </c>
      <c r="B48" s="172" t="s">
        <v>10</v>
      </c>
      <c r="C48" s="174"/>
      <c r="D48" s="169" t="s">
        <v>28</v>
      </c>
      <c r="E48" s="183"/>
      <c r="F48" s="184"/>
      <c r="G48" s="185"/>
    </row>
    <row r="49" spans="1:8">
      <c r="A49" s="171"/>
      <c r="B49" s="178" t="s">
        <v>10</v>
      </c>
      <c r="C49" s="180"/>
      <c r="D49" s="171"/>
      <c r="E49" s="186"/>
      <c r="F49" s="187"/>
      <c r="G49" s="188"/>
    </row>
    <row r="50" spans="1:8">
      <c r="A50" s="168" t="s">
        <v>30</v>
      </c>
      <c r="B50" s="168"/>
      <c r="C50" s="168"/>
      <c r="D50" s="168"/>
      <c r="E50" s="168"/>
      <c r="F50" s="168"/>
      <c r="G50" s="168"/>
    </row>
    <row r="51" spans="1:8">
      <c r="A51" s="169" t="s">
        <v>27</v>
      </c>
      <c r="B51" s="172"/>
      <c r="C51" s="173"/>
      <c r="D51" s="174"/>
      <c r="E51" s="169" t="s">
        <v>28</v>
      </c>
      <c r="F51" s="172" t="s">
        <v>204</v>
      </c>
      <c r="G51" s="174"/>
      <c r="H51" s="47"/>
    </row>
    <row r="52" spans="1:8">
      <c r="A52" s="170"/>
      <c r="B52" s="175"/>
      <c r="C52" s="176"/>
      <c r="D52" s="177"/>
      <c r="E52" s="170"/>
      <c r="F52" s="175" t="s">
        <v>153</v>
      </c>
      <c r="G52" s="177"/>
      <c r="H52" s="31"/>
    </row>
    <row r="53" spans="1:8">
      <c r="A53" s="170"/>
      <c r="B53" s="175"/>
      <c r="C53" s="176"/>
      <c r="D53" s="177"/>
      <c r="E53" s="170"/>
      <c r="F53" s="175" t="s">
        <v>10</v>
      </c>
      <c r="G53" s="177"/>
    </row>
    <row r="54" spans="1:8">
      <c r="A54" s="170"/>
      <c r="B54" s="175"/>
      <c r="C54" s="176"/>
      <c r="D54" s="177"/>
      <c r="E54" s="170"/>
      <c r="F54" s="175" t="s">
        <v>10</v>
      </c>
      <c r="G54" s="177"/>
    </row>
    <row r="55" spans="1:8">
      <c r="A55" s="170"/>
      <c r="B55" s="175" t="s">
        <v>10</v>
      </c>
      <c r="C55" s="176"/>
      <c r="D55" s="177"/>
      <c r="E55" s="170"/>
      <c r="F55" s="175" t="s">
        <v>10</v>
      </c>
      <c r="G55" s="177"/>
    </row>
    <row r="56" spans="1:8">
      <c r="A56" s="171"/>
      <c r="B56" s="178"/>
      <c r="C56" s="179"/>
      <c r="D56" s="180"/>
      <c r="E56" s="171"/>
      <c r="F56" s="175"/>
      <c r="G56" s="177"/>
    </row>
    <row r="57" spans="1:8">
      <c r="A57" s="144" t="s">
        <v>31</v>
      </c>
      <c r="B57" s="145"/>
      <c r="C57" s="32" t="s">
        <v>32</v>
      </c>
      <c r="D57" s="33">
        <f>B59+E59</f>
        <v>0</v>
      </c>
      <c r="E57" s="34"/>
      <c r="F57" s="146"/>
      <c r="G57" s="146"/>
    </row>
    <row r="58" spans="1:8">
      <c r="A58" s="151" t="s">
        <v>27</v>
      </c>
      <c r="B58" s="35" t="s">
        <v>33</v>
      </c>
      <c r="C58" s="35" t="s">
        <v>34</v>
      </c>
      <c r="D58" s="154" t="s">
        <v>28</v>
      </c>
      <c r="E58" s="35" t="s">
        <v>33</v>
      </c>
      <c r="F58" s="157" t="s">
        <v>34</v>
      </c>
      <c r="G58" s="158"/>
    </row>
    <row r="59" spans="1:8">
      <c r="A59" s="152"/>
      <c r="B59" s="159"/>
      <c r="C59" s="159"/>
      <c r="D59" s="155"/>
      <c r="E59" s="159"/>
      <c r="F59" s="162"/>
      <c r="G59" s="163"/>
    </row>
    <row r="60" spans="1:8">
      <c r="A60" s="152"/>
      <c r="B60" s="160"/>
      <c r="C60" s="160"/>
      <c r="D60" s="155"/>
      <c r="E60" s="160"/>
      <c r="F60" s="164"/>
      <c r="G60" s="165"/>
    </row>
    <row r="61" spans="1:8">
      <c r="A61" s="153"/>
      <c r="B61" s="161"/>
      <c r="C61" s="161"/>
      <c r="D61" s="156"/>
      <c r="E61" s="161"/>
      <c r="F61" s="166"/>
      <c r="G61" s="167"/>
    </row>
    <row r="62" spans="1:8">
      <c r="A62" s="147" t="s">
        <v>35</v>
      </c>
      <c r="B62" s="147"/>
      <c r="C62" s="147"/>
      <c r="D62" s="147"/>
      <c r="E62" s="147"/>
      <c r="F62" s="147"/>
      <c r="G62" s="147"/>
    </row>
    <row r="63" spans="1:8">
      <c r="A63" s="148"/>
      <c r="B63" s="149"/>
      <c r="C63" s="149"/>
      <c r="D63" s="149"/>
      <c r="E63" s="149"/>
      <c r="F63" s="149"/>
      <c r="G63" s="150"/>
    </row>
    <row r="65" spans="3:7">
      <c r="G65"/>
    </row>
    <row r="66" spans="3:7">
      <c r="G66"/>
    </row>
    <row r="67" spans="3:7">
      <c r="C67" t="s">
        <v>5</v>
      </c>
      <c r="G67"/>
    </row>
    <row r="68" spans="3:7">
      <c r="G68"/>
    </row>
    <row r="69" spans="3:7">
      <c r="G69"/>
    </row>
    <row r="70" spans="3:7">
      <c r="G70"/>
    </row>
  </sheetData>
  <mergeCells count="87">
    <mergeCell ref="A57:B57"/>
    <mergeCell ref="F57:G57"/>
    <mergeCell ref="A62:G62"/>
    <mergeCell ref="A63:G63"/>
    <mergeCell ref="A58:A61"/>
    <mergeCell ref="D58:D61"/>
    <mergeCell ref="F58:G58"/>
    <mergeCell ref="B59:B61"/>
    <mergeCell ref="C59:C61"/>
    <mergeCell ref="E59:E61"/>
    <mergeCell ref="F59:G61"/>
    <mergeCell ref="A50:G50"/>
    <mergeCell ref="A51:A56"/>
    <mergeCell ref="B51:D51"/>
    <mergeCell ref="E51:E56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B56:D56"/>
    <mergeCell ref="F56:G56"/>
    <mergeCell ref="A47:G47"/>
    <mergeCell ref="A48:A49"/>
    <mergeCell ref="B48:C48"/>
    <mergeCell ref="D48:D49"/>
    <mergeCell ref="E48:G48"/>
    <mergeCell ref="B49:C49"/>
    <mergeCell ref="E49:G49"/>
    <mergeCell ref="B45:C45"/>
    <mergeCell ref="E45:G45"/>
    <mergeCell ref="B43:C43"/>
    <mergeCell ref="E43:G43"/>
    <mergeCell ref="B46:C46"/>
    <mergeCell ref="E46:G46"/>
    <mergeCell ref="A36:G36"/>
    <mergeCell ref="A37:A46"/>
    <mergeCell ref="B37:C37"/>
    <mergeCell ref="D37:D46"/>
    <mergeCell ref="E37:G37"/>
    <mergeCell ref="B38:C38"/>
    <mergeCell ref="E38:G38"/>
    <mergeCell ref="B39:C39"/>
    <mergeCell ref="E39:G39"/>
    <mergeCell ref="B40:C40"/>
    <mergeCell ref="B41:C41"/>
    <mergeCell ref="E41:G41"/>
    <mergeCell ref="B42:C42"/>
    <mergeCell ref="E42:G42"/>
    <mergeCell ref="B44:C44"/>
    <mergeCell ref="E44:G44"/>
    <mergeCell ref="A23:A35"/>
    <mergeCell ref="E23:G23"/>
    <mergeCell ref="E24:G24"/>
    <mergeCell ref="E25:G25"/>
    <mergeCell ref="E26:G26"/>
    <mergeCell ref="E27:G27"/>
    <mergeCell ref="E28:G28"/>
    <mergeCell ref="E29:G29"/>
    <mergeCell ref="E32:G32"/>
    <mergeCell ref="E35:G35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36" customWidth="1"/>
  </cols>
  <sheetData>
    <row r="1" spans="1:9" ht="36" customHeight="1">
      <c r="A1" s="211" t="s">
        <v>0</v>
      </c>
      <c r="B1" s="211"/>
      <c r="C1" s="211"/>
      <c r="D1" s="211"/>
      <c r="E1" s="211"/>
      <c r="F1" s="211"/>
      <c r="G1" s="211"/>
    </row>
    <row r="2" spans="1:9" ht="20.100000000000001" customHeight="1">
      <c r="A2" s="1" t="s">
        <v>1</v>
      </c>
      <c r="B2" s="212" t="s">
        <v>208</v>
      </c>
      <c r="C2" s="213"/>
      <c r="D2" s="2" t="s">
        <v>2</v>
      </c>
      <c r="E2" s="2"/>
      <c r="F2" s="3" t="s">
        <v>3</v>
      </c>
      <c r="G2" s="4"/>
    </row>
    <row r="3" spans="1:9" ht="24" customHeight="1">
      <c r="A3" s="209" t="s">
        <v>4</v>
      </c>
      <c r="B3" s="168"/>
      <c r="C3" s="210"/>
      <c r="D3" s="214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216">
        <v>871510</v>
      </c>
      <c r="C4" s="217"/>
      <c r="D4" s="215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218">
        <f>B6-B4</f>
        <v>2683390</v>
      </c>
      <c r="C5" s="219"/>
      <c r="D5" s="215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220">
        <v>3554900</v>
      </c>
      <c r="C6" s="221"/>
      <c r="D6" s="215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220">
        <f>B6+'0508'!B7:C7</f>
        <v>20175300</v>
      </c>
      <c r="C7" s="221"/>
      <c r="D7" s="11"/>
      <c r="E7" s="12"/>
      <c r="F7" s="13"/>
      <c r="G7" s="14"/>
      <c r="I7" s="15"/>
    </row>
    <row r="8" spans="1:9" ht="25.5" customHeight="1">
      <c r="A8" s="1" t="s">
        <v>14</v>
      </c>
      <c r="B8" s="222">
        <v>88209760</v>
      </c>
      <c r="C8" s="223"/>
      <c r="G8" s="15"/>
    </row>
    <row r="9" spans="1:9" ht="27.95" customHeight="1">
      <c r="A9" s="209" t="s">
        <v>15</v>
      </c>
      <c r="B9" s="168"/>
      <c r="C9" s="210"/>
      <c r="D9" s="16"/>
      <c r="E9" s="17"/>
      <c r="F9" s="17"/>
      <c r="G9" s="18"/>
    </row>
    <row r="10" spans="1:9" ht="17.100000000000001" customHeight="1">
      <c r="A10" s="224" t="s">
        <v>16</v>
      </c>
      <c r="B10" s="19" t="s">
        <v>17</v>
      </c>
      <c r="C10" s="19" t="s">
        <v>18</v>
      </c>
      <c r="D10" s="154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225"/>
      <c r="B11" s="21" t="s">
        <v>229</v>
      </c>
      <c r="C11" s="21">
        <v>6</v>
      </c>
      <c r="D11" s="155"/>
      <c r="E11" s="22"/>
      <c r="F11" s="21"/>
      <c r="G11" s="23"/>
    </row>
    <row r="12" spans="1:9" ht="18" customHeight="1">
      <c r="A12" s="225"/>
      <c r="B12" s="21" t="s">
        <v>230</v>
      </c>
      <c r="C12" s="24">
        <v>7</v>
      </c>
      <c r="D12" s="155"/>
      <c r="E12" s="22"/>
      <c r="F12" s="21"/>
      <c r="G12" s="23"/>
    </row>
    <row r="13" spans="1:9" ht="17.100000000000001" customHeight="1">
      <c r="A13" s="226"/>
      <c r="B13" s="21" t="s">
        <v>231</v>
      </c>
      <c r="C13" s="21">
        <v>5</v>
      </c>
      <c r="D13" s="156"/>
      <c r="E13" s="25"/>
      <c r="F13" s="26"/>
      <c r="G13" s="23"/>
    </row>
    <row r="14" spans="1:9" ht="27.95" customHeight="1">
      <c r="A14" s="209" t="s">
        <v>20</v>
      </c>
      <c r="B14" s="168"/>
      <c r="C14" s="168"/>
      <c r="D14" s="168"/>
      <c r="E14" s="168"/>
      <c r="F14" s="168"/>
      <c r="G14" s="210"/>
    </row>
    <row r="15" spans="1:9" ht="18.95" customHeight="1">
      <c r="A15" s="27"/>
      <c r="B15" s="19" t="s">
        <v>21</v>
      </c>
      <c r="C15" s="19" t="s">
        <v>22</v>
      </c>
      <c r="D15" s="19" t="s">
        <v>23</v>
      </c>
      <c r="E15" s="206"/>
      <c r="F15" s="207"/>
      <c r="G15" s="208"/>
    </row>
    <row r="16" spans="1:9" ht="18.95" customHeight="1">
      <c r="A16" s="169" t="s">
        <v>24</v>
      </c>
      <c r="B16" s="28" t="s">
        <v>114</v>
      </c>
      <c r="C16" s="28" t="s">
        <v>209</v>
      </c>
      <c r="D16" s="29">
        <v>4</v>
      </c>
      <c r="E16" s="203"/>
      <c r="F16" s="204"/>
      <c r="G16" s="205"/>
    </row>
    <row r="17" spans="1:7">
      <c r="A17" s="170"/>
      <c r="B17" s="28" t="s">
        <v>37</v>
      </c>
      <c r="C17" s="21" t="s">
        <v>210</v>
      </c>
      <c r="D17" s="21">
        <v>3</v>
      </c>
      <c r="E17" s="203"/>
      <c r="F17" s="204"/>
      <c r="G17" s="205"/>
    </row>
    <row r="18" spans="1:7">
      <c r="A18" s="170"/>
      <c r="B18" s="28" t="s">
        <v>80</v>
      </c>
      <c r="C18" s="21" t="s">
        <v>211</v>
      </c>
      <c r="D18" s="21">
        <v>2</v>
      </c>
      <c r="E18" s="203"/>
      <c r="F18" s="204"/>
      <c r="G18" s="205"/>
    </row>
    <row r="19" spans="1:7">
      <c r="A19" s="170"/>
      <c r="B19" s="28" t="s">
        <v>39</v>
      </c>
      <c r="C19" s="21" t="s">
        <v>212</v>
      </c>
      <c r="D19" s="21">
        <v>5</v>
      </c>
      <c r="E19" s="203" t="s">
        <v>217</v>
      </c>
      <c r="F19" s="204"/>
      <c r="G19" s="205"/>
    </row>
    <row r="20" spans="1:7">
      <c r="A20" s="170"/>
      <c r="B20" s="28"/>
      <c r="C20" s="21"/>
      <c r="D20" s="21"/>
      <c r="E20" s="203"/>
      <c r="F20" s="204"/>
      <c r="G20" s="205"/>
    </row>
    <row r="21" spans="1:7">
      <c r="A21" s="170"/>
      <c r="B21" s="28"/>
      <c r="C21" s="21"/>
      <c r="D21" s="21"/>
      <c r="E21" s="203"/>
      <c r="F21" s="204"/>
      <c r="G21" s="205"/>
    </row>
    <row r="22" spans="1:7">
      <c r="A22" s="171"/>
      <c r="B22" s="28" t="s">
        <v>213</v>
      </c>
      <c r="C22" s="21" t="s">
        <v>214</v>
      </c>
      <c r="D22" s="21" t="s">
        <v>215</v>
      </c>
      <c r="E22" s="203" t="s">
        <v>216</v>
      </c>
      <c r="F22" s="204"/>
      <c r="G22" s="205"/>
    </row>
    <row r="23" spans="1:7">
      <c r="A23" s="169" t="s">
        <v>25</v>
      </c>
      <c r="B23" s="28" t="s">
        <v>43</v>
      </c>
      <c r="C23" s="21" t="s">
        <v>218</v>
      </c>
      <c r="D23" s="21">
        <v>2</v>
      </c>
      <c r="E23" s="203"/>
      <c r="F23" s="204"/>
      <c r="G23" s="205"/>
    </row>
    <row r="24" spans="1:7">
      <c r="A24" s="170"/>
      <c r="B24" s="28" t="s">
        <v>44</v>
      </c>
      <c r="C24" s="21" t="s">
        <v>219</v>
      </c>
      <c r="D24" s="21">
        <v>6</v>
      </c>
      <c r="E24" s="203"/>
      <c r="F24" s="204"/>
      <c r="G24" s="205"/>
    </row>
    <row r="25" spans="1:7">
      <c r="A25" s="170"/>
      <c r="B25" s="28" t="s">
        <v>45</v>
      </c>
      <c r="C25" s="21" t="s">
        <v>220</v>
      </c>
      <c r="D25" s="21">
        <v>5</v>
      </c>
      <c r="E25" s="203" t="s">
        <v>217</v>
      </c>
      <c r="F25" s="204"/>
      <c r="G25" s="205"/>
    </row>
    <row r="26" spans="1:7">
      <c r="A26" s="170"/>
      <c r="B26" s="28" t="s">
        <v>45</v>
      </c>
      <c r="C26" s="21" t="s">
        <v>221</v>
      </c>
      <c r="D26" s="21">
        <v>6</v>
      </c>
      <c r="E26" s="203" t="s">
        <v>193</v>
      </c>
      <c r="F26" s="204"/>
      <c r="G26" s="205"/>
    </row>
    <row r="27" spans="1:7">
      <c r="A27" s="170"/>
      <c r="B27" s="28" t="s">
        <v>45</v>
      </c>
      <c r="C27" s="21" t="s">
        <v>222</v>
      </c>
      <c r="D27" s="21">
        <v>2</v>
      </c>
      <c r="E27" s="203"/>
      <c r="F27" s="204"/>
      <c r="G27" s="205"/>
    </row>
    <row r="28" spans="1:7">
      <c r="A28" s="170"/>
      <c r="B28" s="28" t="s">
        <v>45</v>
      </c>
      <c r="C28" s="21" t="s">
        <v>223</v>
      </c>
      <c r="D28" s="21">
        <v>4</v>
      </c>
      <c r="E28" s="203"/>
      <c r="F28" s="204"/>
      <c r="G28" s="205"/>
    </row>
    <row r="29" spans="1:7">
      <c r="A29" s="170"/>
      <c r="B29" s="28" t="s">
        <v>186</v>
      </c>
      <c r="C29" s="21" t="s">
        <v>224</v>
      </c>
      <c r="D29" s="21">
        <v>2</v>
      </c>
      <c r="E29" s="203"/>
      <c r="F29" s="204"/>
      <c r="G29" s="205"/>
    </row>
    <row r="30" spans="1:7">
      <c r="A30" s="170"/>
      <c r="B30" s="28" t="s">
        <v>186</v>
      </c>
      <c r="C30" s="21" t="s">
        <v>225</v>
      </c>
      <c r="D30" s="21">
        <v>2</v>
      </c>
      <c r="E30" s="203"/>
      <c r="F30" s="204"/>
      <c r="G30" s="205"/>
    </row>
    <row r="31" spans="1:7">
      <c r="A31" s="170"/>
      <c r="B31" s="28" t="s">
        <v>159</v>
      </c>
      <c r="C31" s="21" t="s">
        <v>226</v>
      </c>
      <c r="D31" s="21">
        <v>2</v>
      </c>
      <c r="E31" s="203"/>
      <c r="F31" s="204"/>
      <c r="G31" s="205"/>
    </row>
    <row r="32" spans="1:7">
      <c r="A32" s="168" t="s">
        <v>26</v>
      </c>
      <c r="B32" s="168"/>
      <c r="C32" s="168"/>
      <c r="D32" s="168"/>
      <c r="E32" s="168"/>
      <c r="F32" s="168"/>
      <c r="G32" s="168"/>
    </row>
    <row r="33" spans="1:9">
      <c r="A33" s="169" t="s">
        <v>27</v>
      </c>
      <c r="B33" s="172" t="s">
        <v>227</v>
      </c>
      <c r="C33" s="174"/>
      <c r="D33" s="169" t="s">
        <v>28</v>
      </c>
      <c r="E33" s="197" t="s">
        <v>232</v>
      </c>
      <c r="F33" s="198"/>
      <c r="G33" s="199"/>
    </row>
    <row r="34" spans="1:9" ht="17.25" customHeight="1">
      <c r="A34" s="170"/>
      <c r="B34" s="175"/>
      <c r="C34" s="177"/>
      <c r="D34" s="170"/>
      <c r="E34" s="175" t="s">
        <v>233</v>
      </c>
      <c r="F34" s="176"/>
      <c r="G34" s="177"/>
    </row>
    <row r="35" spans="1:9">
      <c r="A35" s="170"/>
      <c r="B35" s="175" t="s">
        <v>228</v>
      </c>
      <c r="C35" s="177"/>
      <c r="D35" s="170"/>
      <c r="E35" s="200"/>
      <c r="F35" s="201"/>
      <c r="G35" s="202"/>
    </row>
    <row r="36" spans="1:9">
      <c r="A36" s="170"/>
      <c r="B36" s="175"/>
      <c r="C36" s="177"/>
      <c r="D36" s="170"/>
      <c r="E36" s="200"/>
      <c r="F36" s="201"/>
      <c r="G36" s="202"/>
    </row>
    <row r="37" spans="1:9" ht="17.25" customHeight="1">
      <c r="A37" s="170"/>
      <c r="B37" s="175"/>
      <c r="C37" s="177"/>
      <c r="D37" s="170"/>
      <c r="E37" s="200"/>
      <c r="F37" s="201"/>
      <c r="G37" s="202"/>
    </row>
    <row r="38" spans="1:9" ht="17.25" customHeight="1">
      <c r="A38" s="170"/>
      <c r="B38" s="175"/>
      <c r="C38" s="177"/>
      <c r="D38" s="170"/>
      <c r="E38" s="189"/>
      <c r="F38" s="195"/>
      <c r="G38" s="196"/>
      <c r="I38" s="24"/>
    </row>
    <row r="39" spans="1:9" ht="18" customHeight="1">
      <c r="A39" s="170"/>
      <c r="B39" s="175"/>
      <c r="C39" s="177"/>
      <c r="D39" s="170"/>
      <c r="E39" s="189"/>
      <c r="F39" s="195"/>
      <c r="G39" s="196"/>
    </row>
    <row r="40" spans="1:9">
      <c r="A40" s="170"/>
      <c r="B40" s="175"/>
      <c r="C40" s="177"/>
      <c r="D40" s="170"/>
      <c r="E40" s="189"/>
      <c r="F40" s="190"/>
      <c r="G40" s="191"/>
    </row>
    <row r="41" spans="1:9" ht="15" customHeight="1">
      <c r="A41" s="170"/>
      <c r="B41" s="175"/>
      <c r="C41" s="177"/>
      <c r="D41" s="170"/>
      <c r="E41" s="192"/>
      <c r="F41" s="193"/>
      <c r="G41" s="194"/>
    </row>
    <row r="42" spans="1:9">
      <c r="A42" s="171"/>
      <c r="B42" s="175"/>
      <c r="C42" s="177"/>
      <c r="D42" s="171"/>
      <c r="E42" s="178"/>
      <c r="F42" s="181"/>
      <c r="G42" s="182"/>
    </row>
    <row r="43" spans="1:9">
      <c r="A43" s="168" t="s">
        <v>29</v>
      </c>
      <c r="B43" s="168"/>
      <c r="C43" s="168"/>
      <c r="D43" s="168"/>
      <c r="E43" s="168"/>
      <c r="F43" s="168"/>
      <c r="G43" s="168"/>
    </row>
    <row r="44" spans="1:9">
      <c r="A44" s="169" t="s">
        <v>27</v>
      </c>
      <c r="B44" s="172" t="s">
        <v>10</v>
      </c>
      <c r="C44" s="174"/>
      <c r="D44" s="169" t="s">
        <v>28</v>
      </c>
      <c r="E44" s="183"/>
      <c r="F44" s="184"/>
      <c r="G44" s="185"/>
    </row>
    <row r="45" spans="1:9">
      <c r="A45" s="171"/>
      <c r="B45" s="178" t="s">
        <v>10</v>
      </c>
      <c r="C45" s="180"/>
      <c r="D45" s="171"/>
      <c r="E45" s="186"/>
      <c r="F45" s="187"/>
      <c r="G45" s="188"/>
    </row>
    <row r="46" spans="1:9">
      <c r="A46" s="168" t="s">
        <v>30</v>
      </c>
      <c r="B46" s="168"/>
      <c r="C46" s="168"/>
      <c r="D46" s="168"/>
      <c r="E46" s="168"/>
      <c r="F46" s="168"/>
      <c r="G46" s="168"/>
    </row>
    <row r="47" spans="1:9">
      <c r="A47" s="169" t="s">
        <v>27</v>
      </c>
      <c r="B47" s="172"/>
      <c r="C47" s="173"/>
      <c r="D47" s="174"/>
      <c r="E47" s="169" t="s">
        <v>28</v>
      </c>
      <c r="F47" s="172"/>
      <c r="G47" s="174"/>
      <c r="H47" s="53"/>
    </row>
    <row r="48" spans="1:9">
      <c r="A48" s="170"/>
      <c r="B48" s="175"/>
      <c r="C48" s="176"/>
      <c r="D48" s="177"/>
      <c r="E48" s="170"/>
      <c r="F48" s="175" t="s">
        <v>10</v>
      </c>
      <c r="G48" s="177"/>
      <c r="H48" s="31"/>
    </row>
    <row r="49" spans="1:7">
      <c r="A49" s="170"/>
      <c r="B49" s="175"/>
      <c r="C49" s="176"/>
      <c r="D49" s="177"/>
      <c r="E49" s="170"/>
      <c r="F49" s="175" t="s">
        <v>10</v>
      </c>
      <c r="G49" s="177"/>
    </row>
    <row r="50" spans="1:7">
      <c r="A50" s="170"/>
      <c r="B50" s="175"/>
      <c r="C50" s="176"/>
      <c r="D50" s="177"/>
      <c r="E50" s="170"/>
      <c r="F50" s="175" t="s">
        <v>10</v>
      </c>
      <c r="G50" s="177"/>
    </row>
    <row r="51" spans="1:7">
      <c r="A51" s="170"/>
      <c r="B51" s="175" t="s">
        <v>10</v>
      </c>
      <c r="C51" s="176"/>
      <c r="D51" s="177"/>
      <c r="E51" s="170"/>
      <c r="F51" s="175" t="s">
        <v>10</v>
      </c>
      <c r="G51" s="177"/>
    </row>
    <row r="52" spans="1:7">
      <c r="A52" s="171"/>
      <c r="B52" s="178"/>
      <c r="C52" s="179"/>
      <c r="D52" s="180"/>
      <c r="E52" s="171"/>
      <c r="F52" s="175"/>
      <c r="G52" s="177"/>
    </row>
    <row r="53" spans="1:7">
      <c r="A53" s="144" t="s">
        <v>31</v>
      </c>
      <c r="B53" s="145"/>
      <c r="C53" s="32" t="s">
        <v>32</v>
      </c>
      <c r="D53" s="33">
        <f>B55+E55</f>
        <v>0</v>
      </c>
      <c r="E53" s="34"/>
      <c r="F53" s="146"/>
      <c r="G53" s="146"/>
    </row>
    <row r="54" spans="1:7">
      <c r="A54" s="151" t="s">
        <v>27</v>
      </c>
      <c r="B54" s="35" t="s">
        <v>33</v>
      </c>
      <c r="C54" s="35" t="s">
        <v>34</v>
      </c>
      <c r="D54" s="154" t="s">
        <v>28</v>
      </c>
      <c r="E54" s="35" t="s">
        <v>33</v>
      </c>
      <c r="F54" s="157" t="s">
        <v>34</v>
      </c>
      <c r="G54" s="158"/>
    </row>
    <row r="55" spans="1:7">
      <c r="A55" s="152"/>
      <c r="B55" s="159"/>
      <c r="C55" s="159"/>
      <c r="D55" s="155"/>
      <c r="E55" s="159"/>
      <c r="F55" s="162"/>
      <c r="G55" s="163"/>
    </row>
    <row r="56" spans="1:7">
      <c r="A56" s="152"/>
      <c r="B56" s="160"/>
      <c r="C56" s="160"/>
      <c r="D56" s="155"/>
      <c r="E56" s="160"/>
      <c r="F56" s="164"/>
      <c r="G56" s="165"/>
    </row>
    <row r="57" spans="1:7">
      <c r="A57" s="153"/>
      <c r="B57" s="161"/>
      <c r="C57" s="161"/>
      <c r="D57" s="156"/>
      <c r="E57" s="161"/>
      <c r="F57" s="166"/>
      <c r="G57" s="167"/>
    </row>
    <row r="58" spans="1:7">
      <c r="A58" s="147" t="s">
        <v>35</v>
      </c>
      <c r="B58" s="147"/>
      <c r="C58" s="147"/>
      <c r="D58" s="147"/>
      <c r="E58" s="147"/>
      <c r="F58" s="147"/>
      <c r="G58" s="147"/>
    </row>
    <row r="59" spans="1:7">
      <c r="A59" s="148"/>
      <c r="B59" s="149"/>
      <c r="C59" s="149"/>
      <c r="D59" s="149"/>
      <c r="E59" s="149"/>
      <c r="F59" s="149"/>
      <c r="G59" s="150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88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2"/>
    <mergeCell ref="B33:C33"/>
    <mergeCell ref="D33:D42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B42:C42"/>
    <mergeCell ref="E42:G42"/>
    <mergeCell ref="A43:G43"/>
    <mergeCell ref="A44:A45"/>
    <mergeCell ref="B44:C44"/>
    <mergeCell ref="D44:D45"/>
    <mergeCell ref="E44:G44"/>
    <mergeCell ref="B45:C45"/>
    <mergeCell ref="E45:G45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3:B53"/>
    <mergeCell ref="F53:G53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31</vt:i4>
      </vt:variant>
    </vt:vector>
  </HeadingPairs>
  <TitlesOfParts>
    <vt:vector size="31" baseType="lpstr">
      <vt:lpstr>0501</vt:lpstr>
      <vt:lpstr>0502</vt:lpstr>
      <vt:lpstr>0503</vt:lpstr>
      <vt:lpstr>0504</vt:lpstr>
      <vt:lpstr>0505</vt:lpstr>
      <vt:lpstr>0506</vt:lpstr>
      <vt:lpstr>0507</vt:lpstr>
      <vt:lpstr>0508</vt:lpstr>
      <vt:lpstr>0509</vt:lpstr>
      <vt:lpstr>0510</vt:lpstr>
      <vt:lpstr>0511</vt:lpstr>
      <vt:lpstr>0512</vt:lpstr>
      <vt:lpstr>0513</vt:lpstr>
      <vt:lpstr>0514</vt:lpstr>
      <vt:lpstr>0515</vt:lpstr>
      <vt:lpstr>0516</vt:lpstr>
      <vt:lpstr>0517</vt:lpstr>
      <vt:lpstr>0518</vt:lpstr>
      <vt:lpstr>0519</vt:lpstr>
      <vt:lpstr>0520</vt:lpstr>
      <vt:lpstr>0521</vt:lpstr>
      <vt:lpstr>0522</vt:lpstr>
      <vt:lpstr>0523</vt:lpstr>
      <vt:lpstr>0524</vt:lpstr>
      <vt:lpstr>0525</vt:lpstr>
      <vt:lpstr>0526</vt:lpstr>
      <vt:lpstr>0527</vt:lpstr>
      <vt:lpstr>0528</vt:lpstr>
      <vt:lpstr>0529</vt:lpstr>
      <vt:lpstr>0530</vt:lpstr>
      <vt:lpstr>양식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꼴라</dc:creator>
  <cp:lastModifiedBy>꼴라</cp:lastModifiedBy>
  <dcterms:created xsi:type="dcterms:W3CDTF">2014-05-01T12:00:23Z</dcterms:created>
  <dcterms:modified xsi:type="dcterms:W3CDTF">2014-05-30T15:23:01Z</dcterms:modified>
</cp:coreProperties>
</file>