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firstSheet="18" activeTab="29"/>
  </bookViews>
  <sheets>
    <sheet name="0401" sheetId="2" r:id="rId1"/>
    <sheet name="0402" sheetId="3" r:id="rId2"/>
    <sheet name="0403" sheetId="4" r:id="rId3"/>
    <sheet name="0404" sheetId="5" r:id="rId4"/>
    <sheet name="0405" sheetId="6" r:id="rId5"/>
    <sheet name="0406" sheetId="7" r:id="rId6"/>
    <sheet name="0407" sheetId="8" r:id="rId7"/>
    <sheet name="0408" sheetId="9" r:id="rId8"/>
    <sheet name="0409" sheetId="10" r:id="rId9"/>
    <sheet name="0410" sheetId="11" r:id="rId10"/>
    <sheet name="0411" sheetId="12" r:id="rId11"/>
    <sheet name="0412" sheetId="13" r:id="rId12"/>
    <sheet name="0413" sheetId="14" r:id="rId13"/>
    <sheet name="0414" sheetId="15" r:id="rId14"/>
    <sheet name="0415" sheetId="16" r:id="rId15"/>
    <sheet name="0416" sheetId="17" r:id="rId16"/>
    <sheet name="0417" sheetId="18" r:id="rId17"/>
    <sheet name="0418" sheetId="19" r:id="rId18"/>
    <sheet name="0419" sheetId="20" r:id="rId19"/>
    <sheet name="0420" sheetId="21" r:id="rId20"/>
    <sheet name="0421" sheetId="22" r:id="rId21"/>
    <sheet name="0422" sheetId="23" r:id="rId22"/>
    <sheet name="0423" sheetId="24" r:id="rId23"/>
    <sheet name="0424" sheetId="25" r:id="rId24"/>
    <sheet name="0425" sheetId="26" r:id="rId25"/>
    <sheet name="0426" sheetId="27" r:id="rId26"/>
    <sheet name="0427" sheetId="28" r:id="rId27"/>
    <sheet name="0428" sheetId="29" r:id="rId28"/>
    <sheet name="0429" sheetId="30" r:id="rId29"/>
    <sheet name="0430" sheetId="32" r:id="rId30"/>
    <sheet name="양식" sheetId="1" r:id="rId31"/>
    <sheet name="Sheet1" sheetId="31" r:id="rId32"/>
  </sheets>
  <calcPr calcId="125725"/>
</workbook>
</file>

<file path=xl/calcChain.xml><?xml version="1.0" encoding="utf-8"?>
<calcChain xmlns="http://schemas.openxmlformats.org/spreadsheetml/2006/main">
  <c r="B7" i="30"/>
  <c r="B7" i="32" s="1"/>
  <c r="B8"/>
  <c r="B5"/>
  <c r="D53"/>
  <c r="B8" i="30"/>
  <c r="B5"/>
  <c r="D54"/>
  <c r="B8" i="29"/>
  <c r="B7"/>
  <c r="B5"/>
  <c r="D53"/>
  <c r="B7" i="28"/>
  <c r="D53"/>
  <c r="B8"/>
  <c r="B5"/>
  <c r="B7" i="27"/>
  <c r="B5"/>
  <c r="D53"/>
  <c r="B8"/>
  <c r="B8" i="26"/>
  <c r="B7"/>
  <c r="B5"/>
  <c r="B7" i="25"/>
  <c r="B5"/>
  <c r="D53" i="26"/>
  <c r="D53" i="25"/>
  <c r="B7" i="24"/>
  <c r="D53"/>
  <c r="B5"/>
  <c r="B7" i="23"/>
  <c r="B7" i="22"/>
  <c r="B5" i="23"/>
  <c r="D53"/>
  <c r="D53" i="22"/>
  <c r="B5"/>
  <c r="B7" i="21"/>
  <c r="B5"/>
  <c r="D53"/>
  <c r="B7" i="20"/>
  <c r="B5"/>
  <c r="D53"/>
  <c r="B7" i="19"/>
  <c r="B5"/>
  <c r="D53"/>
  <c r="B7" i="18"/>
  <c r="B5"/>
  <c r="D53"/>
  <c r="B7" i="17"/>
  <c r="B5"/>
  <c r="D53"/>
  <c r="B5" i="16"/>
  <c r="B7"/>
  <c r="D53"/>
  <c r="B7" i="15"/>
  <c r="D56"/>
  <c r="B5"/>
  <c r="B7" i="14"/>
  <c r="D56"/>
  <c r="B5"/>
  <c r="B5" i="13"/>
  <c r="B7"/>
  <c r="D54"/>
  <c r="B7" i="12"/>
  <c r="B5"/>
  <c r="D53"/>
  <c r="B7" i="11"/>
  <c r="B5"/>
  <c r="D53"/>
  <c r="B5" i="10"/>
  <c r="B7"/>
  <c r="B8" i="9"/>
  <c r="B7"/>
  <c r="B5"/>
  <c r="B6"/>
  <c r="D53" i="10"/>
  <c r="D56" i="9"/>
  <c r="B6" i="8"/>
  <c r="B7" s="1"/>
  <c r="D53"/>
  <c r="B7" i="7"/>
  <c r="B7" i="5"/>
  <c r="B7" i="6" s="1"/>
  <c r="D53" i="7"/>
  <c r="B5"/>
  <c r="B5" i="6"/>
  <c r="D53"/>
  <c r="B7" i="4"/>
  <c r="B7" i="3"/>
  <c r="B5" i="5"/>
  <c r="B7" i="2"/>
  <c r="B5"/>
  <c r="D54" i="5"/>
  <c r="B5" i="4"/>
  <c r="D53"/>
  <c r="B5" i="3"/>
  <c r="D56"/>
  <c r="D53" i="2"/>
  <c r="D53" i="1"/>
</calcChain>
</file>

<file path=xl/sharedStrings.xml><?xml version="1.0" encoding="utf-8"?>
<sst xmlns="http://schemas.openxmlformats.org/spreadsheetml/2006/main" count="2763" uniqueCount="696">
  <si>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</si>
  <si>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</si>
  <si>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</si>
  <si>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</si>
  <si>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</si>
  <si>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</si>
  <si>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</si>
  <si>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</si>
  <si>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</si>
  <si>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</si>
  <si>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</si>
  <si>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</si>
  <si>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</si>
  <si>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</si>
  <si>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</si>
  <si>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</si>
  <si>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</si>
  <si>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</si>
  <si>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</si>
  <si>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</si>
  <si>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</si>
  <si>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</si>
  <si>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</si>
  <si>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</si>
  <si>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</si>
  <si>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</si>
  <si>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</si>
  <si>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</si>
  <si>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</si>
  <si>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</si>
  <si>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</si>
  <si>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</si>
  <si>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</si>
  <si>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</si>
  <si>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</si>
  <si>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</si>
  <si>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2014. 4. </t>
    <phoneticPr fontId="5" type="noConversion"/>
  </si>
  <si>
    <t>2014. 4. 1</t>
    <phoneticPr fontId="5" type="noConversion"/>
  </si>
  <si>
    <t>2014. 4. 2</t>
    <phoneticPr fontId="5" type="noConversion"/>
  </si>
  <si>
    <t>12시</t>
    <phoneticPr fontId="4" type="noConversion"/>
  </si>
  <si>
    <t>2시40분</t>
    <phoneticPr fontId="4" type="noConversion"/>
  </si>
  <si>
    <t>송은아님</t>
    <phoneticPr fontId="4" type="noConversion"/>
  </si>
  <si>
    <t>김현리이사님</t>
    <phoneticPr fontId="4" type="noConversion"/>
  </si>
  <si>
    <t>이승민님</t>
    <phoneticPr fontId="4" type="noConversion"/>
  </si>
  <si>
    <t>박윤희님</t>
    <phoneticPr fontId="4" type="noConversion"/>
  </si>
  <si>
    <t>Siena</t>
    <phoneticPr fontId="4" type="noConversion"/>
  </si>
  <si>
    <t>Roma, L/B</t>
    <phoneticPr fontId="4" type="noConversion"/>
  </si>
  <si>
    <t>6시</t>
    <phoneticPr fontId="4" type="noConversion"/>
  </si>
  <si>
    <t>주은혜님</t>
    <phoneticPr fontId="4" type="noConversion"/>
  </si>
  <si>
    <t>7시</t>
    <phoneticPr fontId="4" type="noConversion"/>
  </si>
  <si>
    <t>국수경님</t>
    <phoneticPr fontId="4" type="noConversion"/>
  </si>
  <si>
    <t>서현덕이사님</t>
    <phoneticPr fontId="4" type="noConversion"/>
  </si>
  <si>
    <t>고재은님</t>
    <phoneticPr fontId="4" type="noConversion"/>
  </si>
  <si>
    <t>알이즈웰</t>
    <phoneticPr fontId="4" type="noConversion"/>
  </si>
  <si>
    <t>Verona</t>
    <phoneticPr fontId="4" type="noConversion"/>
  </si>
  <si>
    <t>7시30분</t>
    <phoneticPr fontId="4" type="noConversion"/>
  </si>
  <si>
    <t>박민호사원</t>
    <phoneticPr fontId="4" type="noConversion"/>
  </si>
  <si>
    <t>강태진전무님</t>
    <phoneticPr fontId="4" type="noConversion"/>
  </si>
  <si>
    <t>Campo</t>
    <phoneticPr fontId="4" type="noConversion"/>
  </si>
  <si>
    <t>진상욱님</t>
    <phoneticPr fontId="4" type="noConversion"/>
  </si>
  <si>
    <t>8시</t>
    <phoneticPr fontId="4" type="noConversion"/>
  </si>
  <si>
    <t>전승인님</t>
    <phoneticPr fontId="4" type="noConversion"/>
  </si>
  <si>
    <t>박소현님</t>
    <phoneticPr fontId="4" type="noConversion"/>
  </si>
  <si>
    <t>조지혜님</t>
    <phoneticPr fontId="4" type="noConversion"/>
  </si>
  <si>
    <t xml:space="preserve">1차 4층 로즈마리 교체 및 1층 테라스 </t>
    <phoneticPr fontId="4" type="noConversion"/>
  </si>
  <si>
    <t>화단 정리</t>
    <phoneticPr fontId="4" type="noConversion"/>
  </si>
  <si>
    <t>-테라스 화단 정리를 하였습니다.</t>
    <phoneticPr fontId="4" type="noConversion"/>
  </si>
  <si>
    <t xml:space="preserve"> - 내일 4층 로즈마리도 마무리 지을 예정입니다.</t>
    <phoneticPr fontId="4" type="noConversion"/>
  </si>
  <si>
    <t>L/B</t>
    <phoneticPr fontId="4" type="noConversion"/>
  </si>
  <si>
    <t>L/A</t>
    <phoneticPr fontId="4" type="noConversion"/>
  </si>
  <si>
    <t>연어그라브락스</t>
    <phoneticPr fontId="4" type="noConversion"/>
  </si>
  <si>
    <t>2014. 4. 3</t>
    <phoneticPr fontId="5" type="noConversion"/>
  </si>
  <si>
    <t>삼성전자</t>
    <phoneticPr fontId="4" type="noConversion"/>
  </si>
  <si>
    <t>Roma, 1분 글루텐 못드심,1분 채식주의자(치킨,생선까지 가능), MenuBook 제작</t>
    <phoneticPr fontId="4" type="noConversion"/>
  </si>
  <si>
    <t>6시30분</t>
    <phoneticPr fontId="4" type="noConversion"/>
  </si>
  <si>
    <t>남영삼님</t>
    <phoneticPr fontId="4" type="noConversion"/>
  </si>
  <si>
    <t>윤영철님</t>
    <phoneticPr fontId="4" type="noConversion"/>
  </si>
  <si>
    <t>정마리아님</t>
    <phoneticPr fontId="4" type="noConversion"/>
  </si>
  <si>
    <t>최재영님</t>
    <phoneticPr fontId="4" type="noConversion"/>
  </si>
  <si>
    <t>7시40분</t>
    <phoneticPr fontId="4" type="noConversion"/>
  </si>
  <si>
    <t>윤성철님</t>
    <phoneticPr fontId="4" type="noConversion"/>
  </si>
  <si>
    <t>2차 로즈마리 및 화단 정리 실시</t>
    <phoneticPr fontId="4" type="noConversion"/>
  </si>
  <si>
    <t>No글루텐 menu</t>
    <phoneticPr fontId="4" type="noConversion"/>
  </si>
  <si>
    <t>해산물 세비체</t>
    <phoneticPr fontId="4" type="noConversion"/>
  </si>
  <si>
    <t>각종 야채 쭈꾸미 구이</t>
    <phoneticPr fontId="4" type="noConversion"/>
  </si>
  <si>
    <t>한우 안심 타르타르</t>
    <phoneticPr fontId="4" type="noConversion"/>
  </si>
  <si>
    <t>마켓 샐러드</t>
    <phoneticPr fontId="4" type="noConversion"/>
  </si>
  <si>
    <t>봄기운 물씬나는 제철 야채 리조또</t>
    <phoneticPr fontId="4" type="noConversion"/>
  </si>
  <si>
    <t>한우 안심 or 광어 까르토치오</t>
    <phoneticPr fontId="4" type="noConversion"/>
  </si>
  <si>
    <t>스폐셜 디저트</t>
    <phoneticPr fontId="4" type="noConversion"/>
  </si>
  <si>
    <t>김진영사원 로즈마리 분갈이 교육 및 실습</t>
    <phoneticPr fontId="4" type="noConversion"/>
  </si>
  <si>
    <t>D/B</t>
    <phoneticPr fontId="4" type="noConversion"/>
  </si>
  <si>
    <t>가지파이</t>
    <phoneticPr fontId="4" type="noConversion"/>
  </si>
  <si>
    <t>치킨구이</t>
    <phoneticPr fontId="4" type="noConversion"/>
  </si>
  <si>
    <t>- 1층 싱크대 청소를 했습니다.</t>
    <phoneticPr fontId="4" type="noConversion"/>
  </si>
  <si>
    <t>-오하람사원 길안내 교육 실시하였습니다.</t>
    <phoneticPr fontId="4" type="noConversion"/>
  </si>
  <si>
    <t>2014. 4. 4</t>
    <phoneticPr fontId="5" type="noConversion"/>
  </si>
  <si>
    <t>12시</t>
    <phoneticPr fontId="4" type="noConversion"/>
  </si>
  <si>
    <t>1시</t>
    <phoneticPr fontId="4" type="noConversion"/>
  </si>
  <si>
    <t>강덕원님</t>
    <phoneticPr fontId="4" type="noConversion"/>
  </si>
  <si>
    <t>박정민님</t>
    <phoneticPr fontId="4" type="noConversion"/>
  </si>
  <si>
    <t>정은채님</t>
    <phoneticPr fontId="4" type="noConversion"/>
  </si>
  <si>
    <t>6시20분</t>
    <phoneticPr fontId="4" type="noConversion"/>
  </si>
  <si>
    <t>이상우님</t>
    <phoneticPr fontId="4" type="noConversion"/>
  </si>
  <si>
    <t>홍상희님</t>
    <phoneticPr fontId="4" type="noConversion"/>
  </si>
  <si>
    <t>여양희님</t>
    <phoneticPr fontId="4" type="noConversion"/>
  </si>
  <si>
    <t>6시40분</t>
    <phoneticPr fontId="4" type="noConversion"/>
  </si>
  <si>
    <t>최찬국님</t>
    <phoneticPr fontId="4" type="noConversion"/>
  </si>
  <si>
    <t>유수경님</t>
    <phoneticPr fontId="4" type="noConversion"/>
  </si>
  <si>
    <t>신성안님</t>
    <phoneticPr fontId="4" type="noConversion"/>
  </si>
  <si>
    <t>이은빛나님</t>
    <phoneticPr fontId="4" type="noConversion"/>
  </si>
  <si>
    <t>박린예님</t>
    <phoneticPr fontId="4" type="noConversion"/>
  </si>
  <si>
    <t>8시30분</t>
    <phoneticPr fontId="4" type="noConversion"/>
  </si>
  <si>
    <t>Harrisoh</t>
    <phoneticPr fontId="4" type="noConversion"/>
  </si>
  <si>
    <t>화덕 청소 실시</t>
    <phoneticPr fontId="4" type="noConversion"/>
  </si>
  <si>
    <t>2층 허브 작업 실시(바질)</t>
    <phoneticPr fontId="4" type="noConversion"/>
  </si>
  <si>
    <t>콜드키친 냉장고 정리 및 청소 실시</t>
    <phoneticPr fontId="4" type="noConversion"/>
  </si>
  <si>
    <t>염지현사원 연어 그라브락스 생산</t>
    <phoneticPr fontId="4" type="noConversion"/>
  </si>
  <si>
    <t>김초연사원 파스타 미장 교육 실시</t>
    <phoneticPr fontId="4" type="noConversion"/>
  </si>
  <si>
    <t>3월 물대 정리 실시</t>
    <phoneticPr fontId="4" type="noConversion"/>
  </si>
  <si>
    <t>D/A set</t>
    <phoneticPr fontId="4" type="noConversion"/>
  </si>
  <si>
    <t>D/B set</t>
    <phoneticPr fontId="4" type="noConversion"/>
  </si>
  <si>
    <t>날치알크림파스타</t>
    <phoneticPr fontId="4" type="noConversion"/>
  </si>
  <si>
    <t>설리반유치원</t>
    <phoneticPr fontId="4" type="noConversion"/>
  </si>
  <si>
    <t>베이크하우스</t>
    <phoneticPr fontId="4" type="noConversion"/>
  </si>
  <si>
    <t>1주년 축하, 단품식사</t>
    <phoneticPr fontId="4" type="noConversion"/>
  </si>
  <si>
    <t>비마이키친</t>
    <phoneticPr fontId="4" type="noConversion"/>
  </si>
  <si>
    <t>1주년 축하, Roma</t>
    <phoneticPr fontId="4" type="noConversion"/>
  </si>
  <si>
    <t xml:space="preserve"> - 4월 전체미팅을 실시하였습니다.</t>
    <phoneticPr fontId="4" type="noConversion"/>
  </si>
  <si>
    <t xml:space="preserve"> - 반포 비마이키친과 베이크하우스 1주년 기념회식이 있었습니다. </t>
    <phoneticPr fontId="4" type="noConversion"/>
  </si>
  <si>
    <t xml:space="preserve"> - 비마이키친 D/A set 메뉴</t>
    <phoneticPr fontId="4" type="noConversion"/>
  </si>
  <si>
    <t xml:space="preserve"> 대게 타르타르</t>
    <phoneticPr fontId="4" type="noConversion"/>
  </si>
  <si>
    <t xml:space="preserve"> 페타치즈 샐러드</t>
    <phoneticPr fontId="4" type="noConversion"/>
  </si>
  <si>
    <t xml:space="preserve"> 구운관자 깻잎파스타</t>
    <phoneticPr fontId="4" type="noConversion"/>
  </si>
  <si>
    <t xml:space="preserve"> 등심 or 생선까르토치오</t>
    <phoneticPr fontId="4" type="noConversion"/>
  </si>
  <si>
    <t xml:space="preserve"> </t>
    <phoneticPr fontId="4" type="noConversion"/>
  </si>
  <si>
    <t xml:space="preserve"> 판나코타</t>
    <phoneticPr fontId="4" type="noConversion"/>
  </si>
  <si>
    <t>유자샐러드</t>
    <phoneticPr fontId="4" type="noConversion"/>
  </si>
  <si>
    <t>해산물리조또</t>
    <phoneticPr fontId="4" type="noConversion"/>
  </si>
  <si>
    <t>해산물파스타</t>
    <phoneticPr fontId="4" type="noConversion"/>
  </si>
  <si>
    <t xml:space="preserve"> - 1층 Bar 하수구 청소를 실시 하였습니다.</t>
    <phoneticPr fontId="4" type="noConversion"/>
  </si>
  <si>
    <t xml:space="preserve"> - 이민혜사원의 라떼아트교육을 실시하였습니다.</t>
    <phoneticPr fontId="4" type="noConversion"/>
  </si>
  <si>
    <t>2014. 4. 5</t>
    <phoneticPr fontId="5" type="noConversion"/>
  </si>
  <si>
    <t>허브 하우스 작업 실시</t>
    <phoneticPr fontId="4" type="noConversion"/>
  </si>
  <si>
    <t>진취적이고 적극적인 마인드 형성을 위한</t>
    <phoneticPr fontId="4" type="noConversion"/>
  </si>
  <si>
    <t>정신 교육 실시</t>
    <phoneticPr fontId="4" type="noConversion"/>
  </si>
  <si>
    <t>염지현사원 삼계 손질 방법 교육 및 실습</t>
    <phoneticPr fontId="4" type="noConversion"/>
  </si>
  <si>
    <t>김경진사원 믹스 야채 손질 방법 교육 및 실습</t>
    <phoneticPr fontId="4" type="noConversion"/>
  </si>
  <si>
    <t>11시</t>
    <phoneticPr fontId="4" type="noConversion"/>
  </si>
  <si>
    <t>12시30분</t>
    <phoneticPr fontId="4" type="noConversion"/>
  </si>
  <si>
    <t>정신분석연구소</t>
    <phoneticPr fontId="4" type="noConversion"/>
  </si>
  <si>
    <t>최주희님</t>
    <phoneticPr fontId="4" type="noConversion"/>
  </si>
  <si>
    <t>최영주님</t>
    <phoneticPr fontId="4" type="noConversion"/>
  </si>
  <si>
    <t>전영훈님</t>
    <phoneticPr fontId="4" type="noConversion"/>
  </si>
  <si>
    <t>전무옹님</t>
    <phoneticPr fontId="4" type="noConversion"/>
  </si>
  <si>
    <t>한경우님</t>
    <phoneticPr fontId="4" type="noConversion"/>
  </si>
  <si>
    <t>강희민님</t>
    <phoneticPr fontId="4" type="noConversion"/>
  </si>
  <si>
    <t>Roma, L/T</t>
    <phoneticPr fontId="4" type="noConversion"/>
  </si>
  <si>
    <t>오홍록님</t>
    <phoneticPr fontId="4" type="noConversion"/>
  </si>
  <si>
    <t>2시</t>
    <phoneticPr fontId="4" type="noConversion"/>
  </si>
  <si>
    <t>5시30분</t>
    <phoneticPr fontId="4" type="noConversion"/>
  </si>
  <si>
    <t>남우정님</t>
    <phoneticPr fontId="4" type="noConversion"/>
  </si>
  <si>
    <t>최은수님</t>
    <phoneticPr fontId="4" type="noConversion"/>
  </si>
  <si>
    <t>이지홍님</t>
    <phoneticPr fontId="4" type="noConversion"/>
  </si>
  <si>
    <t>정주혁님</t>
    <phoneticPr fontId="4" type="noConversion"/>
  </si>
  <si>
    <t>왕상일님</t>
    <phoneticPr fontId="4" type="noConversion"/>
  </si>
  <si>
    <t>조관우님</t>
    <phoneticPr fontId="4" type="noConversion"/>
  </si>
  <si>
    <t>안정근님</t>
    <phoneticPr fontId="4" type="noConversion"/>
  </si>
  <si>
    <t>L/C</t>
    <phoneticPr fontId="4" type="noConversion"/>
  </si>
  <si>
    <t>양파피자</t>
    <phoneticPr fontId="4" type="noConversion"/>
  </si>
  <si>
    <t>가지파이</t>
    <phoneticPr fontId="4" type="noConversion"/>
  </si>
  <si>
    <t>-와인 셀러 텍 작업을 하였습니다.</t>
    <phoneticPr fontId="4" type="noConversion"/>
  </si>
  <si>
    <t>2014. 4. 6</t>
    <phoneticPr fontId="5" type="noConversion"/>
  </si>
  <si>
    <t>배지현 님</t>
    <phoneticPr fontId="4" type="noConversion"/>
  </si>
  <si>
    <t>정은지 님</t>
    <phoneticPr fontId="4" type="noConversion"/>
  </si>
  <si>
    <t>5+2</t>
    <phoneticPr fontId="4" type="noConversion"/>
  </si>
  <si>
    <t>송영미 님</t>
    <phoneticPr fontId="4" type="noConversion"/>
  </si>
  <si>
    <t>김형석 님</t>
    <phoneticPr fontId="4" type="noConversion"/>
  </si>
  <si>
    <t>안성찬 님</t>
    <phoneticPr fontId="4" type="noConversion"/>
  </si>
  <si>
    <t>박지현 님</t>
    <phoneticPr fontId="4" type="noConversion"/>
  </si>
  <si>
    <t>송재훈 님</t>
    <phoneticPr fontId="4" type="noConversion"/>
  </si>
  <si>
    <t>양동우 님</t>
    <phoneticPr fontId="4" type="noConversion"/>
  </si>
  <si>
    <t xml:space="preserve"> - 임유리 사원, 김경진 사원 치즈 플레이트</t>
    <phoneticPr fontId="4" type="noConversion"/>
  </si>
  <si>
    <t xml:space="preserve">   재교육 실시.</t>
    <phoneticPr fontId="4" type="noConversion"/>
  </si>
  <si>
    <t>4월 8일 런치 테이스팅 메뉴 브리핑</t>
    <phoneticPr fontId="4" type="noConversion"/>
  </si>
  <si>
    <t>L/B</t>
    <phoneticPr fontId="4" type="noConversion"/>
  </si>
  <si>
    <t>마르게리따</t>
    <phoneticPr fontId="4" type="noConversion"/>
  </si>
  <si>
    <t>까르보나라</t>
    <phoneticPr fontId="4" type="noConversion"/>
  </si>
  <si>
    <t>- 커피잔 소독 및 커피 때 제거를 하였습니다.</t>
    <phoneticPr fontId="4" type="noConversion"/>
  </si>
  <si>
    <t>2014. 4. 7</t>
    <phoneticPr fontId="5" type="noConversion"/>
  </si>
  <si>
    <t>강준님</t>
    <phoneticPr fontId="4" type="noConversion"/>
  </si>
  <si>
    <t>전준님(숭의)</t>
    <phoneticPr fontId="4" type="noConversion"/>
  </si>
  <si>
    <t>Campo, 손일형대표님과 동행</t>
    <phoneticPr fontId="4" type="noConversion"/>
  </si>
  <si>
    <t>박인규님</t>
    <phoneticPr fontId="4" type="noConversion"/>
  </si>
  <si>
    <t>이순재님</t>
    <phoneticPr fontId="4" type="noConversion"/>
  </si>
  <si>
    <t>데크오븐, 후드, 트랜치, 그릴 청소 실시</t>
    <phoneticPr fontId="4" type="noConversion"/>
  </si>
  <si>
    <t>사무실 정리 및 유니폼 재정리 실시</t>
    <phoneticPr fontId="4" type="noConversion"/>
  </si>
  <si>
    <t>각 파트별 미장 실시 전 목록 표기 후 실시</t>
    <phoneticPr fontId="4" type="noConversion"/>
  </si>
  <si>
    <t>의 중요성에 대해 교육</t>
    <phoneticPr fontId="4" type="noConversion"/>
  </si>
  <si>
    <t>빗살무늬 접시 1ea</t>
    <phoneticPr fontId="4" type="noConversion"/>
  </si>
  <si>
    <t>키조개파스타</t>
    <phoneticPr fontId="4" type="noConversion"/>
  </si>
  <si>
    <t>L/A Set</t>
    <phoneticPr fontId="4" type="noConversion"/>
  </si>
  <si>
    <t>시즌샐러드</t>
    <phoneticPr fontId="4" type="noConversion"/>
  </si>
  <si>
    <t xml:space="preserve"> 내일 Lunch 예약상황</t>
    <phoneticPr fontId="4" type="noConversion"/>
  </si>
  <si>
    <t xml:space="preserve">  : 베네이스 행사 L/T Set 25명 3F 전관 대여 예약 있습니다.</t>
    <phoneticPr fontId="4" type="noConversion"/>
  </si>
  <si>
    <t xml:space="preserve">    그로 인하여 점심은 1F,2F 영업 할 계획 입니다.</t>
    <phoneticPr fontId="4" type="noConversion"/>
  </si>
  <si>
    <t xml:space="preserve">  - 길 설명 응대법</t>
    <phoneticPr fontId="4" type="noConversion"/>
  </si>
  <si>
    <t xml:space="preserve">  - 기본음료메뉴얼 </t>
    <phoneticPr fontId="4" type="noConversion"/>
  </si>
  <si>
    <t xml:space="preserve">  - 예약전화 응대법</t>
    <phoneticPr fontId="4" type="noConversion"/>
  </si>
  <si>
    <t xml:space="preserve"> 오하람 사원 기본 교육 마무리 예정</t>
    <phoneticPr fontId="4" type="noConversion"/>
  </si>
  <si>
    <t xml:space="preserve"> 다음주부터 메뉴교육 실시 예정입니다.</t>
    <phoneticPr fontId="4" type="noConversion"/>
  </si>
  <si>
    <t>2014. 4. 8</t>
    <phoneticPr fontId="5" type="noConversion"/>
  </si>
  <si>
    <t>2014. 4. 9</t>
    <phoneticPr fontId="5" type="noConversion"/>
  </si>
  <si>
    <t>11시30분</t>
    <phoneticPr fontId="4" type="noConversion"/>
  </si>
  <si>
    <t>3F Hall, 버네이스애플리, L/T 55,000원</t>
    <phoneticPr fontId="4" type="noConversion"/>
  </si>
  <si>
    <t>PR컴퍼니(이민지)</t>
    <phoneticPr fontId="4" type="noConversion"/>
  </si>
  <si>
    <t>김신희님</t>
    <phoneticPr fontId="4" type="noConversion"/>
  </si>
  <si>
    <t>Verona, SOT어린이집 모임</t>
    <phoneticPr fontId="4" type="noConversion"/>
  </si>
  <si>
    <t>유지헌님</t>
    <phoneticPr fontId="4" type="noConversion"/>
  </si>
  <si>
    <t>김연나님</t>
    <phoneticPr fontId="4" type="noConversion"/>
  </si>
  <si>
    <t>조사장님</t>
    <phoneticPr fontId="4" type="noConversion"/>
  </si>
  <si>
    <t>사장님</t>
    <phoneticPr fontId="4" type="noConversion"/>
  </si>
  <si>
    <t>Siena, D/T 150,000원</t>
    <phoneticPr fontId="4" type="noConversion"/>
  </si>
  <si>
    <t>6시10분</t>
    <phoneticPr fontId="4" type="noConversion"/>
  </si>
  <si>
    <t>김경일님</t>
    <phoneticPr fontId="4" type="noConversion"/>
  </si>
  <si>
    <t>김미영님</t>
    <phoneticPr fontId="4" type="noConversion"/>
  </si>
  <si>
    <t>박대준님</t>
    <phoneticPr fontId="4" type="noConversion"/>
  </si>
  <si>
    <t>정영호님</t>
    <phoneticPr fontId="4" type="noConversion"/>
  </si>
  <si>
    <t>후레시코리아</t>
    <phoneticPr fontId="4" type="noConversion"/>
  </si>
  <si>
    <t>원유정님</t>
    <phoneticPr fontId="4" type="noConversion"/>
  </si>
  <si>
    <t>홍혜운님</t>
    <phoneticPr fontId="4" type="noConversion"/>
  </si>
  <si>
    <t>한승호님</t>
    <phoneticPr fontId="4" type="noConversion"/>
  </si>
  <si>
    <t>사장님 D/T menu</t>
    <phoneticPr fontId="4" type="noConversion"/>
  </si>
  <si>
    <t>해산물 스프</t>
    <phoneticPr fontId="4" type="noConversion"/>
  </si>
  <si>
    <t>소라 아나고 타르타르</t>
    <phoneticPr fontId="4" type="noConversion"/>
  </si>
  <si>
    <t>대게 연어 인볼티니</t>
    <phoneticPr fontId="4" type="noConversion"/>
  </si>
  <si>
    <t>사과 샐러드</t>
    <phoneticPr fontId="4" type="noConversion"/>
  </si>
  <si>
    <t>문어 알리오 올리오</t>
    <phoneticPr fontId="4" type="noConversion"/>
  </si>
  <si>
    <t>장어 소금구이 or 안심스테이크</t>
    <phoneticPr fontId="4" type="noConversion"/>
  </si>
  <si>
    <t>L/T</t>
    <phoneticPr fontId="4" type="noConversion"/>
  </si>
  <si>
    <t>키조개파스타</t>
    <phoneticPr fontId="4" type="noConversion"/>
  </si>
  <si>
    <t>우오바</t>
    <phoneticPr fontId="4" type="noConversion"/>
  </si>
  <si>
    <t xml:space="preserve"> -런치 버네이스애플리 행사 진행</t>
    <phoneticPr fontId="4" type="noConversion"/>
  </si>
  <si>
    <t xml:space="preserve"> L/T진행되었으며 식사제공 원활히 진행되었으며 고객만족도 높았습니다.</t>
    <phoneticPr fontId="4" type="noConversion"/>
  </si>
  <si>
    <t xml:space="preserve"> -고메위크 헹사 진행 확정</t>
    <phoneticPr fontId="4" type="noConversion"/>
  </si>
  <si>
    <t xml:space="preserve"> 5월23일 - 29일 1주일간 진행되며 다음주 중으로 메뉴 전달하기로 하였습니다. </t>
    <phoneticPr fontId="4" type="noConversion"/>
  </si>
  <si>
    <t xml:space="preserve"> -내일예약사항</t>
    <phoneticPr fontId="4" type="noConversion"/>
  </si>
  <si>
    <t xml:space="preserve">  기물파손율 </t>
    <phoneticPr fontId="4" type="noConversion"/>
  </si>
  <si>
    <t xml:space="preserve"> 1.가넷반모임(12) 12:00, Sienna</t>
    <phoneticPr fontId="4" type="noConversion"/>
  </si>
  <si>
    <t xml:space="preserve"> 2.샤프론모임(7) 11:00, Verona</t>
    <phoneticPr fontId="4" type="noConversion"/>
  </si>
  <si>
    <t xml:space="preserve"> 3. 스킨스마일러(13) 7:00, Roma, D/A</t>
    <phoneticPr fontId="4" type="noConversion"/>
  </si>
  <si>
    <t>D/A set</t>
    <phoneticPr fontId="4" type="noConversion"/>
  </si>
  <si>
    <t>L/B set</t>
    <phoneticPr fontId="4" type="noConversion"/>
  </si>
  <si>
    <t>키조개오일파스타</t>
    <phoneticPr fontId="4" type="noConversion"/>
  </si>
  <si>
    <t xml:space="preserve"> -스킨스마일러 블로거 서포터즈 행사 진행</t>
    <phoneticPr fontId="4" type="noConversion"/>
  </si>
  <si>
    <t xml:space="preserve"> : D/A set로 진행되었으며, 빠른진행을 원하시는 손님에 맞춰 </t>
    <phoneticPr fontId="4" type="noConversion"/>
  </si>
  <si>
    <t xml:space="preserve">   첫번째와 두번째 에피타이져를 한플레이트에 준비하여 진행하였습니다.</t>
    <phoneticPr fontId="4" type="noConversion"/>
  </si>
  <si>
    <t xml:space="preserve"> - 1층 마켓영업이 활성화 되었습니다. </t>
    <phoneticPr fontId="4" type="noConversion"/>
  </si>
  <si>
    <t xml:space="preserve"> : 금일 영업시 빵과 치즈플레이트를 포장해 가시는 손님이 많았습니다.
   더불어 치즈와 와인의  마켓영업 홍보도 함께 이루어졌습니다. </t>
    <phoneticPr fontId="4" type="noConversion"/>
  </si>
  <si>
    <t>2014. 4. 10</t>
    <phoneticPr fontId="5" type="noConversion"/>
  </si>
  <si>
    <t>하비반</t>
    <phoneticPr fontId="4" type="noConversion"/>
  </si>
  <si>
    <t>최호석님</t>
    <phoneticPr fontId="4" type="noConversion"/>
  </si>
  <si>
    <t>임송이님</t>
    <phoneticPr fontId="4" type="noConversion"/>
  </si>
  <si>
    <t>오하람사원</t>
    <phoneticPr fontId="4" type="noConversion"/>
  </si>
  <si>
    <t>김진국님</t>
    <phoneticPr fontId="4" type="noConversion"/>
  </si>
  <si>
    <t>권용환님</t>
    <phoneticPr fontId="4" type="noConversion"/>
  </si>
  <si>
    <t>권종찬님</t>
    <phoneticPr fontId="4" type="noConversion"/>
  </si>
  <si>
    <t>최과장님</t>
    <phoneticPr fontId="4" type="noConversion"/>
  </si>
  <si>
    <t>책임자급 시식</t>
    <phoneticPr fontId="4" type="noConversion"/>
  </si>
  <si>
    <t>책임자급 미팅 실시</t>
    <phoneticPr fontId="4" type="noConversion"/>
  </si>
  <si>
    <t>2014년 하반기 고메위크 결정</t>
    <phoneticPr fontId="4" type="noConversion"/>
  </si>
  <si>
    <t>김초연사원 버섯 볶는 방법 교육</t>
    <phoneticPr fontId="4" type="noConversion"/>
  </si>
  <si>
    <t>L/A</t>
    <phoneticPr fontId="4" type="noConversion"/>
  </si>
  <si>
    <t>D/A</t>
    <phoneticPr fontId="4" type="noConversion"/>
  </si>
  <si>
    <t>키조개 파스타</t>
    <phoneticPr fontId="4" type="noConversion"/>
  </si>
  <si>
    <t>- 와인 셀러 정리 작업을 하였습니다.</t>
    <phoneticPr fontId="4" type="noConversion"/>
  </si>
  <si>
    <t>- 이병완님 11인 Roma D/B 이용 예정입니다.</t>
    <phoneticPr fontId="4" type="noConversion"/>
  </si>
  <si>
    <t>2014. 4. 11</t>
    <phoneticPr fontId="5" type="noConversion"/>
  </si>
  <si>
    <t>남희정님</t>
    <phoneticPr fontId="4" type="noConversion"/>
  </si>
  <si>
    <t>김은정님</t>
    <phoneticPr fontId="4" type="noConversion"/>
  </si>
  <si>
    <t>김건희님</t>
    <phoneticPr fontId="4" type="noConversion"/>
  </si>
  <si>
    <t>안지원님</t>
    <phoneticPr fontId="4" type="noConversion"/>
  </si>
  <si>
    <t>4+1</t>
    <phoneticPr fontId="4" type="noConversion"/>
  </si>
  <si>
    <t>6시15분</t>
    <phoneticPr fontId="4" type="noConversion"/>
  </si>
  <si>
    <t>이진은작가님</t>
    <phoneticPr fontId="4" type="noConversion"/>
  </si>
  <si>
    <t>이병완님</t>
    <phoneticPr fontId="4" type="noConversion"/>
  </si>
  <si>
    <t>Roma, D/B(메인 양갈비 초이스)</t>
    <phoneticPr fontId="4" type="noConversion"/>
  </si>
  <si>
    <t>홍성철사장님</t>
    <phoneticPr fontId="4" type="noConversion"/>
  </si>
  <si>
    <t>강남규님</t>
    <phoneticPr fontId="4" type="noConversion"/>
  </si>
  <si>
    <t>송현빈실장님</t>
    <phoneticPr fontId="4" type="noConversion"/>
  </si>
  <si>
    <t>노승수님</t>
    <phoneticPr fontId="4" type="noConversion"/>
  </si>
  <si>
    <t>8시15분</t>
    <phoneticPr fontId="4" type="noConversion"/>
  </si>
  <si>
    <t>오성태님</t>
    <phoneticPr fontId="4" type="noConversion"/>
  </si>
  <si>
    <t>5월 이벤트 진행에 있어 준비 해야할 점</t>
    <phoneticPr fontId="4" type="noConversion"/>
  </si>
  <si>
    <t>교육(바비큐, 피크닉박스)</t>
    <phoneticPr fontId="4" type="noConversion"/>
  </si>
  <si>
    <t>고메위크에 대한 교육</t>
    <phoneticPr fontId="4" type="noConversion"/>
  </si>
  <si>
    <t>임유리사원 메인 컷팅 방법에 대해 교육 및 실습</t>
    <phoneticPr fontId="4" type="noConversion"/>
  </si>
  <si>
    <t>김초연사원 홍합탕 재교육 실시</t>
    <phoneticPr fontId="4" type="noConversion"/>
  </si>
  <si>
    <t>D/B</t>
    <phoneticPr fontId="4" type="noConversion"/>
  </si>
  <si>
    <t>L/B</t>
    <phoneticPr fontId="4" type="noConversion"/>
  </si>
  <si>
    <t>안심스테이크</t>
    <phoneticPr fontId="4" type="noConversion"/>
  </si>
  <si>
    <t>- 피크닉 바구니에 사용될 치즈 플레이트 T/O 용기 입고 되었습니다.</t>
    <phoneticPr fontId="4" type="noConversion"/>
  </si>
  <si>
    <t>- 오하람사원 길안내 및 전화 예약 받는 교육 실시 하였습니다.</t>
    <phoneticPr fontId="4" type="noConversion"/>
  </si>
  <si>
    <t>2014. 4. 12</t>
    <phoneticPr fontId="5" type="noConversion"/>
  </si>
  <si>
    <t>정하나님</t>
    <phoneticPr fontId="4" type="noConversion"/>
  </si>
  <si>
    <t>신동식주임</t>
    <phoneticPr fontId="4" type="noConversion"/>
  </si>
  <si>
    <t>5시30분</t>
    <phoneticPr fontId="4" type="noConversion"/>
  </si>
  <si>
    <t>이재우님</t>
    <phoneticPr fontId="4" type="noConversion"/>
  </si>
  <si>
    <t>김상욱님</t>
    <phoneticPr fontId="4" type="noConversion"/>
  </si>
  <si>
    <t>김용일님</t>
    <phoneticPr fontId="4" type="noConversion"/>
  </si>
  <si>
    <t>임건님</t>
    <phoneticPr fontId="4" type="noConversion"/>
  </si>
  <si>
    <t>김현규님</t>
    <phoneticPr fontId="4" type="noConversion"/>
  </si>
  <si>
    <t>6시45분</t>
    <phoneticPr fontId="4" type="noConversion"/>
  </si>
  <si>
    <t>서우형님</t>
    <phoneticPr fontId="4" type="noConversion"/>
  </si>
  <si>
    <t>한정은님</t>
    <phoneticPr fontId="4" type="noConversion"/>
  </si>
  <si>
    <t>이미지님</t>
    <phoneticPr fontId="4" type="noConversion"/>
  </si>
  <si>
    <t>7시15분</t>
    <phoneticPr fontId="4" type="noConversion"/>
  </si>
  <si>
    <t>홍성진님</t>
    <phoneticPr fontId="4" type="noConversion"/>
  </si>
  <si>
    <t>김홍경사원</t>
    <phoneticPr fontId="4" type="noConversion"/>
  </si>
  <si>
    <t>가족모임</t>
    <phoneticPr fontId="4" type="noConversion"/>
  </si>
  <si>
    <t>이지홍님</t>
    <phoneticPr fontId="4" type="noConversion"/>
  </si>
  <si>
    <t>주말대비 미장 교육 실시</t>
    <phoneticPr fontId="4" type="noConversion"/>
  </si>
  <si>
    <t>동료간 협력 증진을 위한 세부사항 교육</t>
    <phoneticPr fontId="4" type="noConversion"/>
  </si>
  <si>
    <t>임유리사원 안심 굽는 방법 교육</t>
    <phoneticPr fontId="4" type="noConversion"/>
  </si>
  <si>
    <t>김초연사원 검수 방법 교육</t>
    <phoneticPr fontId="4" type="noConversion"/>
  </si>
  <si>
    <t>카프레제</t>
    <phoneticPr fontId="4" type="noConversion"/>
  </si>
  <si>
    <t>연어그라브락스</t>
    <phoneticPr fontId="4" type="noConversion"/>
  </si>
  <si>
    <t>키조개오일파스타</t>
    <phoneticPr fontId="4" type="noConversion"/>
  </si>
  <si>
    <t xml:space="preserve"> - 1층 조광기 수리및 4층조명교체작업을 완료하였습니다.</t>
    <phoneticPr fontId="4" type="noConversion"/>
  </si>
  <si>
    <t xml:space="preserve"> - 정봄이주임, 이민혜사원 꽃시장 방문</t>
    <phoneticPr fontId="4" type="noConversion"/>
  </si>
  <si>
    <t>고혜연님</t>
    <phoneticPr fontId="4" type="noConversion"/>
  </si>
  <si>
    <t xml:space="preserve"> - 황주식 사원의 라떼아트 교육을 실시하였습니다.</t>
    <phoneticPr fontId="4" type="noConversion"/>
  </si>
  <si>
    <t>Sienna</t>
    <phoneticPr fontId="4" type="noConversion"/>
  </si>
  <si>
    <t>2014. 4. 13</t>
    <phoneticPr fontId="5" type="noConversion"/>
  </si>
  <si>
    <t>신윤선 님</t>
    <phoneticPr fontId="4" type="noConversion"/>
  </si>
  <si>
    <t>홍민혁 님</t>
    <phoneticPr fontId="4" type="noConversion"/>
  </si>
  <si>
    <t>정성훈 님</t>
    <phoneticPr fontId="4" type="noConversion"/>
  </si>
  <si>
    <t>김용우 님</t>
    <phoneticPr fontId="4" type="noConversion"/>
  </si>
  <si>
    <t>이상민 님</t>
    <phoneticPr fontId="4" type="noConversion"/>
  </si>
  <si>
    <t>정승연 님</t>
    <phoneticPr fontId="4" type="noConversion"/>
  </si>
  <si>
    <t>명철환 님</t>
    <phoneticPr fontId="4" type="noConversion"/>
  </si>
  <si>
    <t>이수현 님</t>
    <phoneticPr fontId="4" type="noConversion"/>
  </si>
  <si>
    <t>장정은 님</t>
    <phoneticPr fontId="4" type="noConversion"/>
  </si>
  <si>
    <t>장재원 님</t>
    <phoneticPr fontId="4" type="noConversion"/>
  </si>
  <si>
    <t>김규리 님</t>
    <phoneticPr fontId="4" type="noConversion"/>
  </si>
  <si>
    <t xml:space="preserve"> - 홀, 주방 직원들이 협동하여</t>
    <phoneticPr fontId="4" type="noConversion"/>
  </si>
  <si>
    <t xml:space="preserve">   주차장 대청소 실시.</t>
    <phoneticPr fontId="4" type="noConversion"/>
  </si>
  <si>
    <t xml:space="preserve"> - 주방 후드 및 선반 기름때 제거.</t>
    <phoneticPr fontId="4" type="noConversion"/>
  </si>
  <si>
    <t>너트피자</t>
    <phoneticPr fontId="4" type="noConversion"/>
  </si>
  <si>
    <t>해산물파스타</t>
    <phoneticPr fontId="4" type="noConversion"/>
  </si>
  <si>
    <t>해산물우오바</t>
    <phoneticPr fontId="4" type="noConversion"/>
  </si>
  <si>
    <t xml:space="preserve"> - 오전 대청소 실시.</t>
    <phoneticPr fontId="4" type="noConversion"/>
  </si>
  <si>
    <t xml:space="preserve"> : 1층과 2층 Bar를 위주로 청소를 실시하였습니다.</t>
    <phoneticPr fontId="4" type="noConversion"/>
  </si>
  <si>
    <t>2014. 4. 14</t>
    <phoneticPr fontId="5" type="noConversion"/>
  </si>
  <si>
    <t xml:space="preserve"> - 임진환 대리, 이한기 계장 </t>
    <phoneticPr fontId="4" type="noConversion"/>
  </si>
  <si>
    <t xml:space="preserve">   메르까토 메뉴 시식.</t>
    <phoneticPr fontId="4" type="noConversion"/>
  </si>
  <si>
    <t xml:space="preserve">   (가지파이, 연어 그라브락스,</t>
    <phoneticPr fontId="4" type="noConversion"/>
  </si>
  <si>
    <t xml:space="preserve">    시져 샐러드, 봉골레 파스타.)</t>
    <phoneticPr fontId="4" type="noConversion"/>
  </si>
  <si>
    <t xml:space="preserve"> - 주방 냉장고 정리 및 청소</t>
    <phoneticPr fontId="4" type="noConversion"/>
  </si>
  <si>
    <t xml:space="preserve">   디스플레이 선반 먼지 제거</t>
    <phoneticPr fontId="4" type="noConversion"/>
  </si>
  <si>
    <t xml:space="preserve"> - 김진영 사원 레드와인 시럽 제조법 교육</t>
    <phoneticPr fontId="4" type="noConversion"/>
  </si>
  <si>
    <t>배민선 님</t>
    <phoneticPr fontId="4" type="noConversion"/>
  </si>
  <si>
    <t>이두선 님</t>
    <phoneticPr fontId="4" type="noConversion"/>
  </si>
  <si>
    <t>강미경 님</t>
    <phoneticPr fontId="4" type="noConversion"/>
  </si>
  <si>
    <t>연어 그라브락스</t>
    <phoneticPr fontId="4" type="noConversion"/>
  </si>
  <si>
    <t>- 오늘 석연준 사원 첫 출근 하였습니다.</t>
    <phoneticPr fontId="4" type="noConversion"/>
  </si>
  <si>
    <t>- 오하람사원 기본 서비스 매뉴얼 시뮬레이션 및 검토 실시</t>
    <phoneticPr fontId="4" type="noConversion"/>
  </si>
  <si>
    <t>- 1층창가에 디스플레이되어있는 와인병 및 선반 청소를 하였습니다.</t>
    <phoneticPr fontId="4" type="noConversion"/>
  </si>
  <si>
    <t>2014. 4. 15</t>
    <phoneticPr fontId="5" type="noConversion"/>
  </si>
  <si>
    <t>12시40분</t>
    <phoneticPr fontId="4" type="noConversion"/>
  </si>
  <si>
    <t>Siena, L/T</t>
    <phoneticPr fontId="4" type="noConversion"/>
  </si>
  <si>
    <t>한흥길님</t>
    <phoneticPr fontId="4" type="noConversion"/>
  </si>
  <si>
    <t>이동엽님</t>
    <phoneticPr fontId="4" type="noConversion"/>
  </si>
  <si>
    <t>양지웅님</t>
    <phoneticPr fontId="4" type="noConversion"/>
  </si>
  <si>
    <t>Roma, D/B</t>
    <phoneticPr fontId="4" type="noConversion"/>
  </si>
  <si>
    <t>이진우님</t>
    <phoneticPr fontId="4" type="noConversion"/>
  </si>
  <si>
    <t>최건식님</t>
    <phoneticPr fontId="4" type="noConversion"/>
  </si>
  <si>
    <t>장성희님</t>
    <phoneticPr fontId="4" type="noConversion"/>
  </si>
  <si>
    <t>이진용작가님</t>
    <phoneticPr fontId="4" type="noConversion"/>
  </si>
  <si>
    <t>대표님</t>
    <phoneticPr fontId="4" type="noConversion"/>
  </si>
  <si>
    <t>사장님 L/T menu</t>
    <phoneticPr fontId="4" type="noConversion"/>
  </si>
  <si>
    <t>비프까르파치오</t>
    <phoneticPr fontId="4" type="noConversion"/>
  </si>
  <si>
    <t>앵치오징어 인볼티니</t>
    <phoneticPr fontId="4" type="noConversion"/>
  </si>
  <si>
    <t>키조개 토마토 콜드파스타</t>
    <phoneticPr fontId="4" type="noConversion"/>
  </si>
  <si>
    <t>안심 스테이크</t>
    <phoneticPr fontId="4" type="noConversion"/>
  </si>
  <si>
    <t>임유리사원 안심 손질 방법 교육</t>
    <phoneticPr fontId="4" type="noConversion"/>
  </si>
  <si>
    <t>김초연사원 홍합탕 레시피 재교육</t>
    <phoneticPr fontId="4" type="noConversion"/>
  </si>
  <si>
    <t xml:space="preserve"> -아몬드꽃나무 커피 미팅 실시</t>
    <phoneticPr fontId="4" type="noConversion"/>
  </si>
  <si>
    <t>아몬드꽃나무 원두 3가지 테이스팅 실시하여 맛체크 하였으며</t>
    <phoneticPr fontId="4" type="noConversion"/>
  </si>
  <si>
    <t>기존의 원두보다 아몬드꽃나무 배합이 요즘 트렌드맛에 가깝고, 메르까토 제공에</t>
    <phoneticPr fontId="4" type="noConversion"/>
  </si>
  <si>
    <t>어울려 기존의 원두에서 변경하기로 하였습니다.</t>
    <phoneticPr fontId="4" type="noConversion"/>
  </si>
  <si>
    <t xml:space="preserve"> -석연준사원 : 커피추출, Bar교육중 음료제공교육실시</t>
    <phoneticPr fontId="4" type="noConversion"/>
  </si>
  <si>
    <t xml:space="preserve"> -오하람사원 : 손님 기본응대법 교육실시</t>
    <phoneticPr fontId="4" type="noConversion"/>
  </si>
  <si>
    <t xml:space="preserve"> -&gt; 기본인사법, 메뉴북그리고 물 제공방법</t>
    <phoneticPr fontId="4" type="noConversion"/>
  </si>
  <si>
    <t>2014. 4. 16</t>
    <phoneticPr fontId="5" type="noConversion"/>
  </si>
  <si>
    <t>새우크림 파스타</t>
    <phoneticPr fontId="4" type="noConversion"/>
  </si>
  <si>
    <t>양지승님</t>
    <phoneticPr fontId="4" type="noConversion"/>
  </si>
  <si>
    <t>Siena, 단품이용</t>
    <phoneticPr fontId="4" type="noConversion"/>
  </si>
  <si>
    <t>김미희님</t>
    <phoneticPr fontId="4" type="noConversion"/>
  </si>
  <si>
    <t>Verona, 단품이용</t>
    <phoneticPr fontId="4" type="noConversion"/>
  </si>
  <si>
    <t>Campo, 단품이용</t>
    <phoneticPr fontId="4" type="noConversion"/>
  </si>
  <si>
    <t>- 석연준 사원 빌 체크하는 방법을 교육하였습니다.</t>
    <phoneticPr fontId="4" type="noConversion"/>
  </si>
  <si>
    <t>- 오하람 사원 첫 손님 안내와 물과 메뉴판 제공을 실시하였습니다.</t>
    <phoneticPr fontId="4" type="noConversion"/>
  </si>
  <si>
    <t>- 봄 맞이 행사 피크닉 바구니가 도착했습니다.</t>
    <phoneticPr fontId="4" type="noConversion"/>
  </si>
  <si>
    <t xml:space="preserve"> - 냉장고 재고 파악 및 청소 실시.</t>
    <phoneticPr fontId="4" type="noConversion"/>
  </si>
  <si>
    <t xml:space="preserve"> - 이한기 계장 파스타 파트 교육 실시.</t>
    <phoneticPr fontId="4" type="noConversion"/>
  </si>
  <si>
    <t>2014. 4. 17</t>
    <phoneticPr fontId="5" type="noConversion"/>
  </si>
  <si>
    <t>이지윤님</t>
    <phoneticPr fontId="4" type="noConversion"/>
  </si>
  <si>
    <t>방정희님</t>
    <phoneticPr fontId="4" type="noConversion"/>
  </si>
  <si>
    <t>부산메르까토 홀직원</t>
    <phoneticPr fontId="4" type="noConversion"/>
  </si>
  <si>
    <t>강신정님</t>
    <phoneticPr fontId="4" type="noConversion"/>
  </si>
  <si>
    <t>Siena, D/B</t>
    <phoneticPr fontId="4" type="noConversion"/>
  </si>
  <si>
    <t>김성찬님</t>
    <phoneticPr fontId="4" type="noConversion"/>
  </si>
  <si>
    <t>백선종님</t>
    <phoneticPr fontId="4" type="noConversion"/>
  </si>
  <si>
    <t>금일 D/B menu는 모두 에피1번+2번</t>
    <phoneticPr fontId="4" type="noConversion"/>
  </si>
  <si>
    <t>에피3+샐러드 묶어서 진행 되었습니다.</t>
    <phoneticPr fontId="4" type="noConversion"/>
  </si>
  <si>
    <t>후드청소 실시</t>
    <phoneticPr fontId="4" type="noConversion"/>
  </si>
  <si>
    <t>후라이펜 뒷면 청소 실시</t>
    <phoneticPr fontId="4" type="noConversion"/>
  </si>
  <si>
    <t>D/B</t>
    <phoneticPr fontId="4" type="noConversion"/>
  </si>
  <si>
    <t>- 허브 네임 텍 작업을 하였습니다.</t>
    <phoneticPr fontId="4" type="noConversion"/>
  </si>
  <si>
    <t>- 일요일에 변경될 치즈에 대해 교육할 예정입니다.</t>
    <phoneticPr fontId="4" type="noConversion"/>
  </si>
  <si>
    <t>2014. 4. 18</t>
    <phoneticPr fontId="5" type="noConversion"/>
  </si>
  <si>
    <t>게이트유치원</t>
    <phoneticPr fontId="4" type="noConversion"/>
  </si>
  <si>
    <t>유은미님</t>
    <phoneticPr fontId="4" type="noConversion"/>
  </si>
  <si>
    <t>5시40분</t>
    <phoneticPr fontId="4" type="noConversion"/>
  </si>
  <si>
    <t>박근희님</t>
    <phoneticPr fontId="4" type="noConversion"/>
  </si>
  <si>
    <t>2+2</t>
    <phoneticPr fontId="4" type="noConversion"/>
  </si>
  <si>
    <t>심홍기님</t>
    <phoneticPr fontId="4" type="noConversion"/>
  </si>
  <si>
    <t>허니버즈</t>
    <phoneticPr fontId="4" type="noConversion"/>
  </si>
  <si>
    <t>하승주님</t>
    <phoneticPr fontId="4" type="noConversion"/>
  </si>
  <si>
    <t>고성호님</t>
    <phoneticPr fontId="4" type="noConversion"/>
  </si>
  <si>
    <t>이중길님</t>
    <phoneticPr fontId="4" type="noConversion"/>
  </si>
  <si>
    <t>김보람님</t>
    <phoneticPr fontId="4" type="noConversion"/>
  </si>
  <si>
    <t>이형주님</t>
    <phoneticPr fontId="4" type="noConversion"/>
  </si>
  <si>
    <t>신동현님</t>
    <phoneticPr fontId="4" type="noConversion"/>
  </si>
  <si>
    <t>김종근님</t>
    <phoneticPr fontId="4" type="noConversion"/>
  </si>
  <si>
    <t>고메메뉴 시연</t>
    <phoneticPr fontId="4" type="noConversion"/>
  </si>
  <si>
    <t>(주현철과장,임진환대리,조광현계장</t>
    <phoneticPr fontId="4" type="noConversion"/>
  </si>
  <si>
    <t>이한기계장)</t>
    <phoneticPr fontId="4" type="noConversion"/>
  </si>
  <si>
    <t>서양네트워크(21,23,24일)메뉴 확정</t>
    <phoneticPr fontId="4" type="noConversion"/>
  </si>
  <si>
    <t>키조개까르파치오 + 가지파이</t>
    <phoneticPr fontId="4" type="noConversion"/>
  </si>
  <si>
    <t>S시즌 샐러드</t>
    <phoneticPr fontId="4" type="noConversion"/>
  </si>
  <si>
    <t>숏 파스타 봉골레</t>
    <phoneticPr fontId="4" type="noConversion"/>
  </si>
  <si>
    <t>등심스테이크</t>
    <phoneticPr fontId="4" type="noConversion"/>
  </si>
  <si>
    <t>판나코타</t>
    <phoneticPr fontId="4" type="noConversion"/>
  </si>
  <si>
    <t>깔라마리</t>
    <phoneticPr fontId="4" type="noConversion"/>
  </si>
  <si>
    <t>날치알파스타</t>
    <phoneticPr fontId="4" type="noConversion"/>
  </si>
  <si>
    <t>L/A Set</t>
    <phoneticPr fontId="4" type="noConversion"/>
  </si>
  <si>
    <t xml:space="preserve"> 오늘 오후 4시 여성중앙 잡지 촬영 있었습니다.</t>
    <phoneticPr fontId="4" type="noConversion"/>
  </si>
  <si>
    <t xml:space="preserve">  ; 메뉴: 연어그라브락스, 등심스테이크, 직수입와인</t>
    <phoneticPr fontId="4" type="noConversion"/>
  </si>
  <si>
    <t xml:space="preserve">   모임하기 좋은 장소로 Roma, Sienna (3층룸) 소개 예정입니다.</t>
    <phoneticPr fontId="4" type="noConversion"/>
  </si>
  <si>
    <t xml:space="preserve"> </t>
    <phoneticPr fontId="4" type="noConversion"/>
  </si>
  <si>
    <t xml:space="preserve"> 치즈 쇼케이스 교체 완료하였으며, 치즈 및 살루미 모두 입고되었습니다.</t>
    <phoneticPr fontId="4" type="noConversion"/>
  </si>
  <si>
    <t xml:space="preserve"> ; 그에따른 치즈문의가 많았고, 판매시 다양한 종류에 손님 만족도가 높았습니다.</t>
    <phoneticPr fontId="4" type="noConversion"/>
  </si>
  <si>
    <t>새우크림 파스타</t>
    <phoneticPr fontId="4" type="noConversion"/>
  </si>
  <si>
    <t>새우칠리 피자</t>
    <phoneticPr fontId="4" type="noConversion"/>
  </si>
  <si>
    <t>이광언님</t>
    <phoneticPr fontId="4" type="noConversion"/>
  </si>
  <si>
    <t xml:space="preserve"> 피크닉 바구니 홍보물 및 샘플을 배치 하여 판매를 시작 하였습니다.</t>
    <phoneticPr fontId="4" type="noConversion"/>
  </si>
  <si>
    <t>; 1층 쇼케이스 및 3층 쇼윈도우에 배치 하였습니다.</t>
    <phoneticPr fontId="4" type="noConversion"/>
  </si>
  <si>
    <t>키조개 파스타</t>
    <phoneticPr fontId="4" type="noConversion"/>
  </si>
  <si>
    <t>먹물 리조또</t>
    <phoneticPr fontId="4" type="noConversion"/>
  </si>
  <si>
    <t xml:space="preserve"> - 주방 간부간의 미팅을 통한 </t>
    <phoneticPr fontId="4" type="noConversion"/>
  </si>
  <si>
    <t xml:space="preserve">   본사 단체 예약 대비 계획.</t>
    <phoneticPr fontId="4" type="noConversion"/>
  </si>
  <si>
    <t xml:space="preserve"> - 21일에 디너 테이스팅 단체 메뉴</t>
    <phoneticPr fontId="4" type="noConversion"/>
  </si>
  <si>
    <t xml:space="preserve">   플레이팅 구성 확립.</t>
    <phoneticPr fontId="4" type="noConversion"/>
  </si>
  <si>
    <t xml:space="preserve">     메뉴에 필요한 정확한 식자재 발주.</t>
    <phoneticPr fontId="4" type="noConversion"/>
  </si>
  <si>
    <t>정윤진님</t>
    <phoneticPr fontId="4" type="noConversion"/>
  </si>
  <si>
    <t>장인준님</t>
    <phoneticPr fontId="4" type="noConversion"/>
  </si>
  <si>
    <t>남영석님</t>
    <phoneticPr fontId="4" type="noConversion"/>
  </si>
  <si>
    <t>조수은님</t>
    <phoneticPr fontId="4" type="noConversion"/>
  </si>
  <si>
    <t>조정곤님</t>
    <phoneticPr fontId="4" type="noConversion"/>
  </si>
  <si>
    <t>김인구님</t>
    <phoneticPr fontId="4" type="noConversion"/>
  </si>
  <si>
    <t>고석곤님</t>
    <phoneticPr fontId="4" type="noConversion"/>
  </si>
  <si>
    <t>문희정님</t>
    <phoneticPr fontId="4" type="noConversion"/>
  </si>
  <si>
    <t>이소윤님</t>
    <phoneticPr fontId="4" type="noConversion"/>
  </si>
  <si>
    <t>김대환님</t>
    <phoneticPr fontId="4" type="noConversion"/>
  </si>
  <si>
    <t>조인용님</t>
    <phoneticPr fontId="4" type="noConversion"/>
  </si>
  <si>
    <t>박은선님</t>
    <phoneticPr fontId="4" type="noConversion"/>
  </si>
  <si>
    <t>CAMPO 이용</t>
    <phoneticPr fontId="4" type="noConversion"/>
  </si>
  <si>
    <t>이정님님</t>
    <phoneticPr fontId="4" type="noConversion"/>
  </si>
  <si>
    <t>이정률님</t>
    <phoneticPr fontId="4" type="noConversion"/>
  </si>
  <si>
    <t>신지영님</t>
    <phoneticPr fontId="4" type="noConversion"/>
  </si>
  <si>
    <t>- 전층 먼지 제거청소를 실시 하였습니다.</t>
    <phoneticPr fontId="4" type="noConversion"/>
  </si>
  <si>
    <t>- 1층 테라스 청소를 하였습니다.</t>
    <phoneticPr fontId="4" type="noConversion"/>
  </si>
  <si>
    <t>2014. 4. 21</t>
    <phoneticPr fontId="5" type="noConversion"/>
  </si>
  <si>
    <t>윤경화 님</t>
    <phoneticPr fontId="4" type="noConversion"/>
  </si>
  <si>
    <t>서양 네트웍스</t>
    <phoneticPr fontId="4" type="noConversion"/>
  </si>
  <si>
    <t xml:space="preserve"> - 윤경화 님 \89,000 코스 메인변경</t>
    <phoneticPr fontId="4" type="noConversion"/>
  </si>
  <si>
    <t xml:space="preserve">    안심과 장어구이 콤보</t>
    <phoneticPr fontId="4" type="noConversion"/>
  </si>
  <si>
    <t xml:space="preserve"> - 서양 네트웍스 메뉴</t>
    <phoneticPr fontId="4" type="noConversion"/>
  </si>
  <si>
    <t xml:space="preserve">   1(2). 키조개 까르파치오 &amp; 가지파이</t>
    <phoneticPr fontId="4" type="noConversion"/>
  </si>
  <si>
    <t xml:space="preserve">   3. 마켓 샐러드</t>
    <phoneticPr fontId="4" type="noConversion"/>
  </si>
  <si>
    <t xml:space="preserve">   4. 꼰길리에 봉골레 파스타</t>
    <phoneticPr fontId="4" type="noConversion"/>
  </si>
  <si>
    <t xml:space="preserve">   5. 한우 1+ 등심 스테이크</t>
    <phoneticPr fontId="4" type="noConversion"/>
  </si>
  <si>
    <t xml:space="preserve">   6. 판나코타.</t>
    <phoneticPr fontId="4" type="noConversion"/>
  </si>
  <si>
    <t xml:space="preserve">   0. 타파스 (부르스케타)</t>
    <phoneticPr fontId="4" type="noConversion"/>
  </si>
  <si>
    <t>2014. 4. 22</t>
    <phoneticPr fontId="5" type="noConversion"/>
  </si>
  <si>
    <t>11시30분</t>
    <phoneticPr fontId="4" type="noConversion"/>
  </si>
  <si>
    <t>1시</t>
    <phoneticPr fontId="4" type="noConversion"/>
  </si>
  <si>
    <t>2시</t>
    <phoneticPr fontId="4" type="noConversion"/>
  </si>
  <si>
    <t>부서장모임</t>
    <phoneticPr fontId="4" type="noConversion"/>
  </si>
  <si>
    <t>박경란님</t>
    <phoneticPr fontId="4" type="noConversion"/>
  </si>
  <si>
    <t>윤원정님</t>
    <phoneticPr fontId="4" type="noConversion"/>
  </si>
  <si>
    <t>나윤석님</t>
    <phoneticPr fontId="4" type="noConversion"/>
  </si>
  <si>
    <t>강태호님</t>
    <phoneticPr fontId="4" type="noConversion"/>
  </si>
  <si>
    <t>박지영님</t>
    <phoneticPr fontId="4" type="noConversion"/>
  </si>
  <si>
    <t>서화섭님</t>
    <phoneticPr fontId="4" type="noConversion"/>
  </si>
  <si>
    <t>홍성철님</t>
    <phoneticPr fontId="4" type="noConversion"/>
  </si>
  <si>
    <t>박민주님</t>
    <phoneticPr fontId="4" type="noConversion"/>
  </si>
  <si>
    <t>아모레퍼시픽</t>
    <phoneticPr fontId="4" type="noConversion"/>
  </si>
  <si>
    <t>김동현님</t>
    <phoneticPr fontId="4" type="noConversion"/>
  </si>
  <si>
    <t>김재영님</t>
    <phoneticPr fontId="4" type="noConversion"/>
  </si>
  <si>
    <t>7시50분</t>
    <phoneticPr fontId="4" type="noConversion"/>
  </si>
  <si>
    <t>Roma, 부티클래스, D/B</t>
    <phoneticPr fontId="4" type="noConversion"/>
  </si>
  <si>
    <t>부서장모임 L/T menu</t>
    <phoneticPr fontId="4" type="noConversion"/>
  </si>
  <si>
    <t>오이 대게 연어 그라브락스 말이</t>
    <phoneticPr fontId="4" type="noConversion"/>
  </si>
  <si>
    <t>폴렌타 쭈꾸미 구이</t>
    <phoneticPr fontId="4" type="noConversion"/>
  </si>
  <si>
    <t>시져 샐러드</t>
    <phoneticPr fontId="4" type="noConversion"/>
  </si>
  <si>
    <t>오리끼에떼 참소라 파스타</t>
    <phoneticPr fontId="4" type="noConversion"/>
  </si>
  <si>
    <t>안심 , 바닷장어 스테이크</t>
    <phoneticPr fontId="4" type="noConversion"/>
  </si>
  <si>
    <t>2014. 4. 20</t>
    <phoneticPr fontId="5" type="noConversion"/>
  </si>
  <si>
    <t>D/B</t>
    <phoneticPr fontId="4" type="noConversion"/>
  </si>
  <si>
    <t>L/C</t>
    <phoneticPr fontId="4" type="noConversion"/>
  </si>
  <si>
    <t xml:space="preserve"> -서양네트웍스 30주년 행사 진행</t>
    <phoneticPr fontId="4" type="noConversion"/>
  </si>
  <si>
    <t xml:space="preserve"> 총 79명 식사진행되었으며, 3-4층에서 진행되었습니다.</t>
    <phoneticPr fontId="4" type="noConversion"/>
  </si>
  <si>
    <t xml:space="preserve"> -내일 CCTV행사 "한류스타의 맛집"으로 촬영진행됩니다.</t>
    <phoneticPr fontId="4" type="noConversion"/>
  </si>
  <si>
    <t xml:space="preserve"> 오전11시에 진행되며 음식2가지와 전층촬영진행됩니다.</t>
    <phoneticPr fontId="4" type="noConversion"/>
  </si>
  <si>
    <t>2014. 4. 24</t>
    <phoneticPr fontId="5" type="noConversion"/>
  </si>
  <si>
    <t>12시</t>
    <phoneticPr fontId="4" type="noConversion"/>
  </si>
  <si>
    <t>이지우님</t>
    <phoneticPr fontId="4" type="noConversion"/>
  </si>
  <si>
    <t>김정희님</t>
    <phoneticPr fontId="4" type="noConversion"/>
  </si>
  <si>
    <t>김은경님</t>
    <phoneticPr fontId="4" type="noConversion"/>
  </si>
  <si>
    <t>7시</t>
    <phoneticPr fontId="4" type="noConversion"/>
  </si>
  <si>
    <t>서양네트워크</t>
    <phoneticPr fontId="4" type="noConversion"/>
  </si>
  <si>
    <t>2014. 4. 23</t>
    <phoneticPr fontId="5" type="noConversion"/>
  </si>
  <si>
    <t>3F, Roma</t>
    <phoneticPr fontId="4" type="noConversion"/>
  </si>
  <si>
    <t>3F, verona</t>
    <phoneticPr fontId="4" type="noConversion"/>
  </si>
  <si>
    <t>서양네트워크 menu</t>
    <phoneticPr fontId="4" type="noConversion"/>
  </si>
  <si>
    <t>가지파이, 애호박 광어 까르파치오</t>
    <phoneticPr fontId="4" type="noConversion"/>
  </si>
  <si>
    <t>마켓 샐러드</t>
    <phoneticPr fontId="4" type="noConversion"/>
  </si>
  <si>
    <t>토마토 봉골레 오리끼에떼</t>
    <phoneticPr fontId="4" type="noConversion"/>
  </si>
  <si>
    <t>등심스테이크</t>
    <phoneticPr fontId="4" type="noConversion"/>
  </si>
  <si>
    <t>판나코타</t>
    <phoneticPr fontId="4" type="noConversion"/>
  </si>
  <si>
    <t>비트딥, 블랙올리브딥, 매콤한 새우를 올린</t>
    <phoneticPr fontId="4" type="noConversion"/>
  </si>
  <si>
    <t>아보카도 딥</t>
    <phoneticPr fontId="4" type="noConversion"/>
  </si>
  <si>
    <t>서비스 3가지 부르스케타</t>
    <phoneticPr fontId="4" type="noConversion"/>
  </si>
  <si>
    <t>샐러드 팀: 임유리사원, 김초연사원, 염지현사원</t>
    <phoneticPr fontId="4" type="noConversion"/>
  </si>
  <si>
    <t>파스타팀: 신동식주임, 이한기계장, 강지원주임</t>
    <phoneticPr fontId="4" type="noConversion"/>
  </si>
  <si>
    <t>메인팀: 임진환대리, 이한기계장 강지원주임</t>
    <phoneticPr fontId="4" type="noConversion"/>
  </si>
  <si>
    <t>안티파스토 팀:임진환대리, 김경진사원</t>
    <phoneticPr fontId="4" type="noConversion"/>
  </si>
  <si>
    <t>디저트팀: 임유리사원, 김초연사원, 염지현사원</t>
    <phoneticPr fontId="4" type="noConversion"/>
  </si>
  <si>
    <t>2014. 4. 25</t>
    <phoneticPr fontId="5" type="noConversion"/>
  </si>
  <si>
    <t>대표님 주관 그랜드 메뉴 시연 및 시식</t>
    <phoneticPr fontId="4" type="noConversion"/>
  </si>
  <si>
    <t>알리오올리오 파스타</t>
    <phoneticPr fontId="4" type="noConversion"/>
  </si>
  <si>
    <t>시져 샐러드</t>
    <phoneticPr fontId="4" type="noConversion"/>
  </si>
  <si>
    <t>12시</t>
    <phoneticPr fontId="4" type="noConversion"/>
  </si>
  <si>
    <t>염훈님</t>
    <phoneticPr fontId="4" type="noConversion"/>
  </si>
  <si>
    <t>임은진님</t>
    <phoneticPr fontId="4" type="noConversion"/>
  </si>
  <si>
    <t>6시30분</t>
    <phoneticPr fontId="4" type="noConversion"/>
  </si>
  <si>
    <t>7시</t>
    <phoneticPr fontId="4" type="noConversion"/>
  </si>
  <si>
    <t>7시30분</t>
    <phoneticPr fontId="4" type="noConversion"/>
  </si>
  <si>
    <t>주치호님</t>
    <phoneticPr fontId="4" type="noConversion"/>
  </si>
  <si>
    <t>하지인님</t>
    <phoneticPr fontId="4" type="noConversion"/>
  </si>
  <si>
    <t>김윤상님</t>
    <phoneticPr fontId="4" type="noConversion"/>
  </si>
  <si>
    <t>유홍구님</t>
    <phoneticPr fontId="4" type="noConversion"/>
  </si>
  <si>
    <t>선승엽님</t>
    <phoneticPr fontId="4" type="noConversion"/>
  </si>
  <si>
    <t>강대경님</t>
    <phoneticPr fontId="4" type="noConversion"/>
  </si>
  <si>
    <t>Verona</t>
    <phoneticPr fontId="4" type="noConversion"/>
  </si>
  <si>
    <t>Campo</t>
    <phoneticPr fontId="4" type="noConversion"/>
  </si>
  <si>
    <t>D/A</t>
    <phoneticPr fontId="4" type="noConversion"/>
  </si>
  <si>
    <t>키조개파스타</t>
    <phoneticPr fontId="4" type="noConversion"/>
  </si>
  <si>
    <t xml:space="preserve"> - 서양 80주년 행사 진행</t>
    <phoneticPr fontId="4" type="noConversion"/>
  </si>
  <si>
    <t xml:space="preserve">  마지막 행사날로 총 78명 식사하였으며, 3-4층으로 진행하였습니다.</t>
    <phoneticPr fontId="4" type="noConversion"/>
  </si>
  <si>
    <t xml:space="preserve">L/A </t>
    <phoneticPr fontId="4" type="noConversion"/>
  </si>
  <si>
    <t>날치알크림파스타</t>
    <phoneticPr fontId="4" type="noConversion"/>
  </si>
  <si>
    <t>알리오올리오</t>
    <phoneticPr fontId="4" type="noConversion"/>
  </si>
  <si>
    <t xml:space="preserve"> - 4층 테라스 청소 실시.</t>
    <phoneticPr fontId="4" type="noConversion"/>
  </si>
  <si>
    <t xml:space="preserve"> - 토마 피에몬테제 치즈 입고</t>
    <phoneticPr fontId="4" type="noConversion"/>
  </si>
  <si>
    <t xml:space="preserve"> : 로즈마리관리와 더불어 4층 테라스물청소를 실시하였습니다.</t>
    <phoneticPr fontId="4" type="noConversion"/>
  </si>
  <si>
    <t xml:space="preserve"> : 토마피에몬테제치즈가 입고되어 판매를 시작하였습니다.</t>
    <phoneticPr fontId="4" type="noConversion"/>
  </si>
  <si>
    <t xml:space="preserve"> :  1,2층 제빙기를 청소하였습니다.</t>
    <phoneticPr fontId="4" type="noConversion"/>
  </si>
  <si>
    <t xml:space="preserve"> - 제빙기청소</t>
    <phoneticPr fontId="4" type="noConversion"/>
  </si>
  <si>
    <t>2014. 4. 26</t>
    <phoneticPr fontId="5" type="noConversion"/>
  </si>
  <si>
    <t>4월27일 돌잔치 미장 준비 실시</t>
    <phoneticPr fontId="4" type="noConversion"/>
  </si>
  <si>
    <t xml:space="preserve">1. 등심 컷팅 </t>
    <phoneticPr fontId="4" type="noConversion"/>
  </si>
  <si>
    <t>2.  애호박 슬라이스</t>
    <phoneticPr fontId="4" type="noConversion"/>
  </si>
  <si>
    <t xml:space="preserve">3.  키조개 슬라이스 </t>
    <phoneticPr fontId="4" type="noConversion"/>
  </si>
  <si>
    <t xml:space="preserve">4.  가니쉬 준비 작업 </t>
    <phoneticPr fontId="4" type="noConversion"/>
  </si>
  <si>
    <t>5.  디저트(파나코타) 작업 실시</t>
    <phoneticPr fontId="4" type="noConversion"/>
  </si>
  <si>
    <t>. 염지현 사원 시져샐러드 재교육 및 실습 실시</t>
    <phoneticPr fontId="4" type="noConversion"/>
  </si>
  <si>
    <t>. 임유리 사원 파스타 재교육 실시</t>
    <phoneticPr fontId="4" type="noConversion"/>
  </si>
  <si>
    <t>레몬치킨구이</t>
    <phoneticPr fontId="4" type="noConversion"/>
  </si>
  <si>
    <t xml:space="preserve"> - 내일 오전 김동희님 100인 돌잔치 행사가있습니다.</t>
    <phoneticPr fontId="4" type="noConversion"/>
  </si>
  <si>
    <t xml:space="preserve"> :식사와 함께할 화이트 와인을 주문하셨고, 아이손님이 많은 행사의 성격에 맞춰</t>
    <phoneticPr fontId="4" type="noConversion"/>
  </si>
  <si>
    <t xml:space="preserve">  커피를 대체로한 오렌지쥬스를 준비 하였습니다.</t>
    <phoneticPr fontId="4" type="noConversion"/>
  </si>
  <si>
    <t xml:space="preserve">  -1~4층 전관대여로 예약하였으며, 2~4층에서 식사를 진행할 예정입니다.</t>
    <phoneticPr fontId="4" type="noConversion"/>
  </si>
  <si>
    <t>2014. 4. 27</t>
    <phoneticPr fontId="5" type="noConversion"/>
  </si>
  <si>
    <t>유용희 님</t>
    <phoneticPr fontId="4" type="noConversion"/>
  </si>
  <si>
    <t>서은성 님</t>
    <phoneticPr fontId="4" type="noConversion"/>
  </si>
  <si>
    <t>김동주 님</t>
    <phoneticPr fontId="4" type="noConversion"/>
  </si>
  <si>
    <t>이오종 님</t>
    <phoneticPr fontId="4" type="noConversion"/>
  </si>
  <si>
    <t>정마리아 님</t>
    <phoneticPr fontId="4" type="noConversion"/>
  </si>
  <si>
    <t>김성수 사장님</t>
    <phoneticPr fontId="4" type="noConversion"/>
  </si>
  <si>
    <t>강누리 님</t>
    <phoneticPr fontId="4" type="noConversion"/>
  </si>
  <si>
    <t>김주희 님</t>
    <phoneticPr fontId="4" type="noConversion"/>
  </si>
  <si>
    <t>상공평 님</t>
    <phoneticPr fontId="4" type="noConversion"/>
  </si>
  <si>
    <t>최재영 님</t>
    <phoneticPr fontId="4" type="noConversion"/>
  </si>
  <si>
    <t>강대성 님</t>
    <phoneticPr fontId="4" type="noConversion"/>
  </si>
  <si>
    <t>오승석 님</t>
    <phoneticPr fontId="4" type="noConversion"/>
  </si>
  <si>
    <t>박상욱 님</t>
    <phoneticPr fontId="4" type="noConversion"/>
  </si>
  <si>
    <t>김동영 님</t>
    <phoneticPr fontId="4" type="noConversion"/>
  </si>
  <si>
    <t>김혜진 님</t>
    <phoneticPr fontId="4" type="noConversion"/>
  </si>
  <si>
    <t>6+1</t>
    <phoneticPr fontId="4" type="noConversion"/>
  </si>
  <si>
    <t>김동희 님</t>
    <phoneticPr fontId="4" type="noConversion"/>
  </si>
  <si>
    <t>서창희 님</t>
    <phoneticPr fontId="4" type="noConversion"/>
  </si>
  <si>
    <t>윤재준 님</t>
    <phoneticPr fontId="4" type="noConversion"/>
  </si>
  <si>
    <t>이일수 님</t>
    <phoneticPr fontId="4" type="noConversion"/>
  </si>
  <si>
    <t>유참하 님</t>
    <phoneticPr fontId="4" type="noConversion"/>
  </si>
  <si>
    <t>송영수 님</t>
    <phoneticPr fontId="4" type="noConversion"/>
  </si>
  <si>
    <t>조만우 님</t>
    <phoneticPr fontId="4" type="noConversion"/>
  </si>
  <si>
    <t>강동호 님</t>
    <phoneticPr fontId="4" type="noConversion"/>
  </si>
  <si>
    <t>김예슬 님</t>
    <phoneticPr fontId="4" type="noConversion"/>
  </si>
  <si>
    <t>돌잔치</t>
    <phoneticPr fontId="4" type="noConversion"/>
  </si>
  <si>
    <t xml:space="preserve">  - 런치 B세트 주문.</t>
    <phoneticPr fontId="4" type="noConversion"/>
  </si>
  <si>
    <t xml:space="preserve"> 김동희 님 돌잔치</t>
    <phoneticPr fontId="4" type="noConversion"/>
  </si>
  <si>
    <t xml:space="preserve"> 다시 포장하여 사무실과 지하에</t>
    <phoneticPr fontId="4" type="noConversion"/>
  </si>
  <si>
    <t xml:space="preserve"> 보관.</t>
    <phoneticPr fontId="4" type="noConversion"/>
  </si>
  <si>
    <t xml:space="preserve"> 단체 손님에 사용된 접시를 </t>
    <phoneticPr fontId="4" type="noConversion"/>
  </si>
  <si>
    <t>L/A Set</t>
    <phoneticPr fontId="4" type="noConversion"/>
  </si>
  <si>
    <t>까르보나라</t>
    <phoneticPr fontId="4" type="noConversion"/>
  </si>
  <si>
    <t>카프레제</t>
    <phoneticPr fontId="4" type="noConversion"/>
  </si>
  <si>
    <t xml:space="preserve"> - 오전 김동희님 돌잔치 행사 총 108명 이었으며,</t>
    <phoneticPr fontId="4" type="noConversion"/>
  </si>
  <si>
    <t xml:space="preserve">   3시30분까지 행사종료 후 6시에 정상영업 시작하였습니다.</t>
    <phoneticPr fontId="4" type="noConversion"/>
  </si>
  <si>
    <t>2014. 4. 28</t>
    <phoneticPr fontId="5" type="noConversion"/>
  </si>
  <si>
    <t>신지원님</t>
    <phoneticPr fontId="4" type="noConversion"/>
  </si>
  <si>
    <t>이형준님</t>
    <phoneticPr fontId="4" type="noConversion"/>
  </si>
  <si>
    <t>주방 대청소 실시</t>
    <phoneticPr fontId="4" type="noConversion"/>
  </si>
  <si>
    <t>피자냉장/냉동고, 샐러드냉장고, 파스타</t>
    <phoneticPr fontId="4" type="noConversion"/>
  </si>
  <si>
    <t>냉장고, 후드, 화덕, 그릴, 디스플레이선</t>
    <phoneticPr fontId="4" type="noConversion"/>
  </si>
  <si>
    <t>반</t>
    <phoneticPr fontId="4" type="noConversion"/>
  </si>
  <si>
    <t>식기세척기 세척 실시</t>
    <phoneticPr fontId="4" type="noConversion"/>
  </si>
  <si>
    <t xml:space="preserve">동양매직에서 묶은때 제거 </t>
    <phoneticPr fontId="4" type="noConversion"/>
  </si>
  <si>
    <t xml:space="preserve">단체 행사 후 아쉬웠던 점 잘된 점 </t>
    <phoneticPr fontId="4" type="noConversion"/>
  </si>
  <si>
    <t>직원들끼리 상호 의견 교환</t>
    <phoneticPr fontId="4" type="noConversion"/>
  </si>
  <si>
    <t>고추튀김</t>
    <phoneticPr fontId="4" type="noConversion"/>
  </si>
  <si>
    <t>루꼴라피자</t>
    <phoneticPr fontId="4" type="noConversion"/>
  </si>
  <si>
    <t>키조개파스타</t>
    <phoneticPr fontId="4" type="noConversion"/>
  </si>
  <si>
    <t xml:space="preserve"> 1,2,3F 선반 대청소 실시</t>
    <phoneticPr fontId="4" type="noConversion"/>
  </si>
  <si>
    <t xml:space="preserve">  : 주방DP선반 및 와인디켄터 선반 등</t>
    <phoneticPr fontId="4" type="noConversion"/>
  </si>
  <si>
    <t xml:space="preserve"> 오하람사원 : 위치안내 및 예약전화 교육 완료.</t>
    <phoneticPr fontId="4" type="noConversion"/>
  </si>
  <si>
    <t xml:space="preserve"> 석연준사원 : 위치안내 및 예약전화 교육 실시.</t>
    <phoneticPr fontId="4" type="noConversion"/>
  </si>
  <si>
    <t xml:space="preserve">   -&gt; 전화 응대 시작하였으며, 라떼교육 실시예정입니다.</t>
    <phoneticPr fontId="4" type="noConversion"/>
  </si>
  <si>
    <t xml:space="preserve">  -&gt; 예약전화 교육부터 시작하였습니다.</t>
    <phoneticPr fontId="4" type="noConversion"/>
  </si>
  <si>
    <t xml:space="preserve"> 엘리베이터 안 청소 실시</t>
    <phoneticPr fontId="4" type="noConversion"/>
  </si>
  <si>
    <t xml:space="preserve">  : 비가 옴에 따라 냄새가 심하여 바닥청소 및 원두를 두었고</t>
    <phoneticPr fontId="4" type="noConversion"/>
  </si>
  <si>
    <t xml:space="preserve">    2-3일 더 실시 예정입니다.</t>
    <phoneticPr fontId="4" type="noConversion"/>
  </si>
  <si>
    <t>2014. 4. 29</t>
    <phoneticPr fontId="5" type="noConversion"/>
  </si>
  <si>
    <t>사무실 냉장고 청소 및 정리 실시</t>
    <phoneticPr fontId="4" type="noConversion"/>
  </si>
  <si>
    <t>임유리사원 안심 커팅 교육 실시</t>
    <phoneticPr fontId="4" type="noConversion"/>
  </si>
  <si>
    <t>최성경님</t>
    <phoneticPr fontId="4" type="noConversion"/>
  </si>
  <si>
    <t>박미진님</t>
    <phoneticPr fontId="4" type="noConversion"/>
  </si>
  <si>
    <t>나해선님</t>
    <phoneticPr fontId="4" type="noConversion"/>
  </si>
  <si>
    <t>알토님</t>
    <phoneticPr fontId="4" type="noConversion"/>
  </si>
  <si>
    <t>강미경님</t>
    <phoneticPr fontId="4" type="noConversion"/>
  </si>
  <si>
    <t>고모님</t>
    <phoneticPr fontId="4" type="noConversion"/>
  </si>
  <si>
    <t>유은미님</t>
    <phoneticPr fontId="4" type="noConversion"/>
  </si>
  <si>
    <t>강미성님</t>
    <phoneticPr fontId="4" type="noConversion"/>
  </si>
  <si>
    <t>유병용 부장님</t>
    <phoneticPr fontId="4" type="noConversion"/>
  </si>
  <si>
    <t>고석운님</t>
    <phoneticPr fontId="4" type="noConversion"/>
  </si>
  <si>
    <t>윤유진님</t>
    <phoneticPr fontId="4" type="noConversion"/>
  </si>
  <si>
    <t>김대원님</t>
    <phoneticPr fontId="4" type="noConversion"/>
  </si>
  <si>
    <t>김헤영님</t>
    <phoneticPr fontId="4" type="noConversion"/>
  </si>
  <si>
    <t>홍대표님</t>
    <phoneticPr fontId="4" type="noConversion"/>
  </si>
  <si>
    <t>도성님</t>
    <phoneticPr fontId="4" type="noConversion"/>
  </si>
  <si>
    <t>박정환님</t>
    <phoneticPr fontId="4" type="noConversion"/>
  </si>
  <si>
    <t>이민재님</t>
    <phoneticPr fontId="4" type="noConversion"/>
  </si>
  <si>
    <t>?</t>
    <phoneticPr fontId="4" type="noConversion"/>
  </si>
  <si>
    <t xml:space="preserve"> </t>
    <phoneticPr fontId="4" type="noConversion"/>
  </si>
  <si>
    <t xml:space="preserve">유병용 부장님 디너 b세트 </t>
    <phoneticPr fontId="4" type="noConversion"/>
  </si>
  <si>
    <t>D/B</t>
    <phoneticPr fontId="4" type="noConversion"/>
  </si>
  <si>
    <t>마켓샐러드</t>
    <phoneticPr fontId="4" type="noConversion"/>
  </si>
  <si>
    <t>루꼴라 피자</t>
    <phoneticPr fontId="4" type="noConversion"/>
  </si>
  <si>
    <t>- 오하람 사원 라떼 교육 실시 하였습니다.</t>
    <phoneticPr fontId="4" type="noConversion"/>
  </si>
  <si>
    <t>2014. 4. 30</t>
    <phoneticPr fontId="5" type="noConversion"/>
  </si>
  <si>
    <t>12시10분</t>
    <phoneticPr fontId="4" type="noConversion"/>
  </si>
  <si>
    <t>이호연님</t>
    <phoneticPr fontId="4" type="noConversion"/>
  </si>
  <si>
    <t>강수희님</t>
    <phoneticPr fontId="4" type="noConversion"/>
  </si>
  <si>
    <t>Campo</t>
    <phoneticPr fontId="4" type="noConversion"/>
  </si>
  <si>
    <t>조현수님</t>
    <phoneticPr fontId="4" type="noConversion"/>
  </si>
  <si>
    <t>김혜선님</t>
    <phoneticPr fontId="4" type="noConversion"/>
  </si>
  <si>
    <t>임유리사원 안심 손질 방법 체크</t>
    <phoneticPr fontId="4" type="noConversion"/>
  </si>
  <si>
    <t>4층 로즈마리 및 1층 화단 정리 실시</t>
    <phoneticPr fontId="4" type="noConversion"/>
  </si>
  <si>
    <t>- 사무실 청소를 하였습니다.</t>
    <phoneticPr fontId="4" type="noConversion"/>
  </si>
  <si>
    <t>- 방충망 설치를 하였습니다.</t>
    <phoneticPr fontId="4" type="noConversion"/>
  </si>
  <si>
    <t>L/A</t>
    <phoneticPr fontId="4" type="noConversion"/>
  </si>
  <si>
    <t>해산물 파스타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</si>
</sst>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2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0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2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0" xfId="0" quotePrefix="1" applyFont="1" applyBorder="1" applyAlignment="1"/>
    <xf numFmtId="0" fontId="6" fillId="0" borderId="10" xfId="0" quotePrefix="1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20" fontId="6" fillId="0" borderId="0" xfId="0" applyNumberFormat="1" applyFont="1" applyBorder="1" applyAlignment="1">
      <alignment wrapText="1"/>
    </xf>
    <xf numFmtId="20" fontId="6" fillId="0" borderId="13" xfId="0" applyNumberFormat="1" applyFont="1" applyBorder="1" applyAlignment="1">
      <alignment wrapText="1"/>
    </xf>
    <xf numFmtId="0" fontId="6" fillId="0" borderId="14" xfId="0" applyFont="1" applyBorder="1" applyAlignment="1"/>
    <xf numFmtId="0" fontId="6" fillId="0" borderId="1" xfId="0" quotePrefix="1" applyFont="1" applyBorder="1" applyAlignment="1"/>
    <xf numFmtId="0" fontId="6" fillId="0" borderId="15" xfId="0" quotePrefix="1" applyFont="1" applyBorder="1" applyAlignment="1"/>
    <xf numFmtId="0" fontId="0" fillId="0" borderId="0" xfId="0" applyAlignment="1"/>
    <xf numFmtId="0" fontId="0" fillId="0" borderId="13" xfId="0" applyBorder="1" applyAlignment="1"/>
    <xf numFmtId="0" fontId="6" fillId="0" borderId="8" xfId="0" quotePrefix="1" applyFont="1" applyBorder="1" applyAlignment="1">
      <alignment horizontal="left"/>
    </xf>
    <xf numFmtId="0" fontId="6" fillId="0" borderId="8" xfId="0" applyFont="1" applyBorder="1" applyAlignment="1">
      <alignment horizontal="left" indent="7"/>
    </xf>
    <xf numFmtId="0" fontId="6" fillId="0" borderId="13" xfId="0" applyFont="1" applyBorder="1" applyAlignment="1">
      <alignment horizontal="left" indent="7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20" fontId="6" fillId="0" borderId="8" xfId="0" applyNumberFormat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37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985600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2839800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3825400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</f>
        <v>3825400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120</v>
      </c>
      <c r="C11" s="21">
        <v>13</v>
      </c>
      <c r="D11" s="159"/>
      <c r="E11" s="22"/>
      <c r="F11" s="21"/>
      <c r="G11" s="23"/>
    </row>
    <row r="12" spans="1:9" ht="18" customHeight="1">
      <c r="A12" s="233"/>
      <c r="B12" s="21" t="s">
        <v>121</v>
      </c>
      <c r="C12" s="24">
        <v>7</v>
      </c>
      <c r="D12" s="159"/>
      <c r="E12" s="22"/>
      <c r="F12" s="21"/>
      <c r="G12" s="23"/>
    </row>
    <row r="13" spans="1:9" ht="17.100000000000001" customHeight="1">
      <c r="A13" s="234"/>
      <c r="B13" s="21" t="s">
        <v>122</v>
      </c>
      <c r="C13" s="21">
        <v>6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0.45833333333333331</v>
      </c>
      <c r="C16" s="28" t="s">
        <v>123</v>
      </c>
      <c r="D16" s="29">
        <v>7</v>
      </c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0.3125</v>
      </c>
      <c r="C23" s="21" t="s">
        <v>124</v>
      </c>
      <c r="D23" s="21">
        <v>9</v>
      </c>
      <c r="E23" s="211" t="s">
        <v>125</v>
      </c>
      <c r="F23" s="212"/>
      <c r="G23" s="213"/>
    </row>
    <row r="24" spans="1:7">
      <c r="A24" s="177"/>
      <c r="B24" s="28">
        <v>0.39583333333333331</v>
      </c>
      <c r="C24" s="21" t="s">
        <v>126</v>
      </c>
      <c r="D24" s="21">
        <v>14</v>
      </c>
      <c r="E24" s="211" t="s">
        <v>127</v>
      </c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130</v>
      </c>
      <c r="C33" s="181"/>
      <c r="D33" s="176" t="s">
        <v>28</v>
      </c>
      <c r="E33" s="193" t="s">
        <v>128</v>
      </c>
      <c r="F33" s="194"/>
      <c r="G33" s="195"/>
    </row>
    <row r="34" spans="1:9" ht="17.25" customHeight="1">
      <c r="A34" s="177"/>
      <c r="B34" s="182" t="s">
        <v>131</v>
      </c>
      <c r="C34" s="184"/>
      <c r="D34" s="177"/>
      <c r="E34" s="182"/>
      <c r="F34" s="183"/>
      <c r="G34" s="184"/>
    </row>
    <row r="35" spans="1:9">
      <c r="A35" s="177"/>
      <c r="B35" s="57" t="s">
        <v>132</v>
      </c>
      <c r="C35" s="34"/>
      <c r="D35" s="177"/>
      <c r="E35" s="182" t="s">
        <v>129</v>
      </c>
      <c r="F35" s="183"/>
      <c r="G35" s="184"/>
    </row>
    <row r="36" spans="1:9">
      <c r="A36" s="177"/>
      <c r="B36" s="35" t="s">
        <v>133</v>
      </c>
      <c r="C36" s="36"/>
      <c r="D36" s="177"/>
      <c r="E36" s="196"/>
      <c r="F36" s="197"/>
      <c r="G36" s="198"/>
    </row>
    <row r="37" spans="1:9" ht="17.25" customHeight="1">
      <c r="A37" s="177"/>
      <c r="B37" s="35" t="s">
        <v>134</v>
      </c>
      <c r="C37" s="36"/>
      <c r="D37" s="177"/>
      <c r="E37" s="196"/>
      <c r="F37" s="197"/>
      <c r="G37" s="198"/>
    </row>
    <row r="38" spans="1:9" ht="17.25" customHeight="1">
      <c r="A38" s="177"/>
      <c r="B38" s="37" t="s">
        <v>136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57" t="s">
        <v>135</v>
      </c>
      <c r="C39" s="34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33"/>
      <c r="C41" s="34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41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B33" sqref="B33:C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259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614300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2703300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3317600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'0409'!B7:C7+'0410'!B6:C6</f>
        <v>31865830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272</v>
      </c>
      <c r="C11" s="21">
        <v>13</v>
      </c>
      <c r="D11" s="159"/>
      <c r="E11" s="22"/>
      <c r="F11" s="21"/>
      <c r="G11" s="23"/>
    </row>
    <row r="12" spans="1:9" ht="18" customHeight="1">
      <c r="A12" s="233"/>
      <c r="B12" s="21" t="s">
        <v>273</v>
      </c>
      <c r="C12" s="21">
        <v>8</v>
      </c>
      <c r="D12" s="159"/>
      <c r="E12" s="22"/>
      <c r="F12" s="21"/>
      <c r="G12" s="23"/>
    </row>
    <row r="13" spans="1:9" ht="17.100000000000001" customHeight="1">
      <c r="A13" s="234"/>
      <c r="B13" s="21" t="s">
        <v>274</v>
      </c>
      <c r="C13" s="21">
        <v>7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260</v>
      </c>
      <c r="D16" s="29">
        <v>9</v>
      </c>
      <c r="E16" s="211" t="s">
        <v>54</v>
      </c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261</v>
      </c>
      <c r="D23" s="21">
        <v>7</v>
      </c>
      <c r="E23" s="211" t="s">
        <v>45</v>
      </c>
      <c r="F23" s="212"/>
      <c r="G23" s="213"/>
    </row>
    <row r="24" spans="1:7">
      <c r="A24" s="177"/>
      <c r="B24" s="28" t="s">
        <v>74</v>
      </c>
      <c r="C24" s="21" t="s">
        <v>262</v>
      </c>
      <c r="D24" s="21">
        <v>4</v>
      </c>
      <c r="E24" s="211"/>
      <c r="F24" s="212"/>
      <c r="G24" s="213"/>
    </row>
    <row r="25" spans="1:7">
      <c r="A25" s="177"/>
      <c r="B25" s="28" t="s">
        <v>55</v>
      </c>
      <c r="C25" s="21" t="s">
        <v>263</v>
      </c>
      <c r="D25" s="21">
        <v>2</v>
      </c>
      <c r="E25" s="211"/>
      <c r="F25" s="212"/>
      <c r="G25" s="213"/>
    </row>
    <row r="26" spans="1:7">
      <c r="A26" s="177"/>
      <c r="B26" s="28" t="s">
        <v>55</v>
      </c>
      <c r="C26" s="21" t="s">
        <v>264</v>
      </c>
      <c r="D26" s="21">
        <v>2</v>
      </c>
      <c r="E26" s="211"/>
      <c r="F26" s="212"/>
      <c r="G26" s="213"/>
    </row>
    <row r="27" spans="1:7">
      <c r="A27" s="177"/>
      <c r="B27" s="28" t="s">
        <v>55</v>
      </c>
      <c r="C27" s="21" t="s">
        <v>265</v>
      </c>
      <c r="D27" s="21">
        <v>6</v>
      </c>
      <c r="E27" s="211" t="s">
        <v>58</v>
      </c>
      <c r="F27" s="212"/>
      <c r="G27" s="213"/>
    </row>
    <row r="28" spans="1:7">
      <c r="A28" s="177"/>
      <c r="B28" s="28" t="s">
        <v>112</v>
      </c>
      <c r="C28" s="21" t="s">
        <v>266</v>
      </c>
      <c r="D28" s="21">
        <v>2</v>
      </c>
      <c r="E28" s="211"/>
      <c r="F28" s="212"/>
      <c r="G28" s="213"/>
    </row>
    <row r="29" spans="1:7">
      <c r="A29" s="177"/>
      <c r="B29" s="28" t="s">
        <v>112</v>
      </c>
      <c r="C29" s="21" t="s">
        <v>267</v>
      </c>
      <c r="D29" s="21">
        <v>6</v>
      </c>
      <c r="E29" s="211" t="s">
        <v>268</v>
      </c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269</v>
      </c>
      <c r="C33" s="181"/>
      <c r="D33" s="176" t="s">
        <v>28</v>
      </c>
      <c r="E33" s="235" t="s">
        <v>275</v>
      </c>
      <c r="F33" s="194"/>
      <c r="G33" s="195"/>
    </row>
    <row r="34" spans="1:9" ht="17.25" customHeight="1">
      <c r="A34" s="177"/>
      <c r="B34" s="182" t="s">
        <v>270</v>
      </c>
      <c r="C34" s="184"/>
      <c r="D34" s="177"/>
      <c r="E34" s="245" t="s">
        <v>276</v>
      </c>
      <c r="F34" s="183"/>
      <c r="G34" s="184"/>
    </row>
    <row r="35" spans="1:9">
      <c r="A35" s="177"/>
      <c r="B35" s="74"/>
      <c r="C35" s="75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74"/>
      <c r="C39" s="75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74"/>
      <c r="C41" s="75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271</v>
      </c>
      <c r="C47" s="180"/>
      <c r="D47" s="181"/>
      <c r="E47" s="176" t="s">
        <v>28</v>
      </c>
      <c r="F47" s="179"/>
      <c r="G47" s="181"/>
      <c r="H47" s="73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E40" sqref="E40:G4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277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735000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3215880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3950880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'0410'!B7:C7+'0411'!B6:C6</f>
        <v>35816710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298</v>
      </c>
      <c r="C11" s="21">
        <v>10</v>
      </c>
      <c r="D11" s="159"/>
      <c r="E11" s="22"/>
      <c r="F11" s="21"/>
      <c r="G11" s="23"/>
    </row>
    <row r="12" spans="1:9" ht="18" customHeight="1">
      <c r="A12" s="233"/>
      <c r="B12" s="21" t="s">
        <v>299</v>
      </c>
      <c r="C12" s="21">
        <v>6</v>
      </c>
      <c r="D12" s="159"/>
      <c r="E12" s="22"/>
      <c r="F12" s="21"/>
      <c r="G12" s="23"/>
    </row>
    <row r="13" spans="1:9" ht="17.100000000000001" customHeight="1">
      <c r="A13" s="234"/>
      <c r="B13" s="21" t="s">
        <v>300</v>
      </c>
      <c r="C13" s="21">
        <v>4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278</v>
      </c>
      <c r="D16" s="29">
        <v>2</v>
      </c>
      <c r="E16" s="211"/>
      <c r="F16" s="212"/>
      <c r="G16" s="213"/>
    </row>
    <row r="17" spans="1:7">
      <c r="A17" s="177"/>
      <c r="B17" s="28" t="s">
        <v>39</v>
      </c>
      <c r="C17" s="21" t="s">
        <v>77</v>
      </c>
      <c r="D17" s="21">
        <v>3</v>
      </c>
      <c r="E17" s="211"/>
      <c r="F17" s="212"/>
      <c r="G17" s="213"/>
    </row>
    <row r="18" spans="1:7">
      <c r="A18" s="177"/>
      <c r="B18" s="28" t="s">
        <v>39</v>
      </c>
      <c r="C18" s="21" t="s">
        <v>279</v>
      </c>
      <c r="D18" s="21">
        <v>4</v>
      </c>
      <c r="E18" s="211"/>
      <c r="F18" s="212"/>
      <c r="G18" s="213"/>
    </row>
    <row r="19" spans="1:7">
      <c r="A19" s="177"/>
      <c r="B19" s="28" t="s">
        <v>39</v>
      </c>
      <c r="C19" s="21" t="s">
        <v>280</v>
      </c>
      <c r="D19" s="21">
        <v>5</v>
      </c>
      <c r="E19" s="211" t="s">
        <v>58</v>
      </c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160</v>
      </c>
      <c r="C23" s="21" t="s">
        <v>281</v>
      </c>
      <c r="D23" s="21" t="s">
        <v>282</v>
      </c>
      <c r="E23" s="211" t="s">
        <v>58</v>
      </c>
      <c r="F23" s="212"/>
      <c r="G23" s="213"/>
    </row>
    <row r="24" spans="1:7">
      <c r="A24" s="177"/>
      <c r="B24" s="28" t="s">
        <v>283</v>
      </c>
      <c r="C24" s="21" t="s">
        <v>284</v>
      </c>
      <c r="D24" s="21">
        <v>4</v>
      </c>
      <c r="E24" s="211" t="s">
        <v>45</v>
      </c>
      <c r="F24" s="212"/>
      <c r="G24" s="213"/>
    </row>
    <row r="25" spans="1:7">
      <c r="A25" s="177"/>
      <c r="B25" s="28" t="s">
        <v>74</v>
      </c>
      <c r="C25" s="21" t="s">
        <v>285</v>
      </c>
      <c r="D25" s="21">
        <v>10</v>
      </c>
      <c r="E25" s="211" t="s">
        <v>286</v>
      </c>
      <c r="F25" s="212"/>
      <c r="G25" s="213"/>
    </row>
    <row r="26" spans="1:7">
      <c r="A26" s="177"/>
      <c r="B26" s="28" t="s">
        <v>74</v>
      </c>
      <c r="C26" s="21" t="s">
        <v>287</v>
      </c>
      <c r="D26" s="21">
        <v>2</v>
      </c>
      <c r="E26" s="211"/>
      <c r="F26" s="212"/>
      <c r="G26" s="213"/>
    </row>
    <row r="27" spans="1:7">
      <c r="A27" s="177"/>
      <c r="B27" s="28" t="s">
        <v>49</v>
      </c>
      <c r="C27" s="21" t="s">
        <v>288</v>
      </c>
      <c r="D27" s="21">
        <v>5</v>
      </c>
      <c r="E27" s="211"/>
      <c r="F27" s="212"/>
      <c r="G27" s="213"/>
    </row>
    <row r="28" spans="1:7">
      <c r="A28" s="177"/>
      <c r="B28" s="28" t="s">
        <v>55</v>
      </c>
      <c r="C28" s="21" t="s">
        <v>289</v>
      </c>
      <c r="D28" s="21">
        <v>3</v>
      </c>
      <c r="E28" s="211"/>
      <c r="F28" s="212"/>
      <c r="G28" s="213"/>
    </row>
    <row r="29" spans="1:7">
      <c r="A29" s="177"/>
      <c r="B29" s="28" t="s">
        <v>60</v>
      </c>
      <c r="C29" s="21" t="s">
        <v>290</v>
      </c>
      <c r="D29" s="21">
        <v>2</v>
      </c>
      <c r="E29" s="211"/>
      <c r="F29" s="212"/>
      <c r="G29" s="213"/>
    </row>
    <row r="30" spans="1:7">
      <c r="A30" s="177"/>
      <c r="B30" s="28" t="s">
        <v>291</v>
      </c>
      <c r="C30" s="21" t="s">
        <v>292</v>
      </c>
      <c r="D30" s="21">
        <v>2</v>
      </c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293</v>
      </c>
      <c r="C33" s="181"/>
      <c r="D33" s="176" t="s">
        <v>28</v>
      </c>
      <c r="E33" s="235" t="s">
        <v>301</v>
      </c>
      <c r="F33" s="194"/>
      <c r="G33" s="195"/>
    </row>
    <row r="34" spans="1:9" ht="17.25" customHeight="1">
      <c r="A34" s="177"/>
      <c r="B34" s="182" t="s">
        <v>294</v>
      </c>
      <c r="C34" s="184"/>
      <c r="D34" s="177"/>
      <c r="E34" s="245"/>
      <c r="F34" s="183"/>
      <c r="G34" s="184"/>
    </row>
    <row r="35" spans="1:9">
      <c r="A35" s="177"/>
      <c r="B35" s="77" t="s">
        <v>295</v>
      </c>
      <c r="C35" s="78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77"/>
      <c r="C39" s="78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77"/>
      <c r="C41" s="78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296</v>
      </c>
      <c r="C47" s="180"/>
      <c r="D47" s="181"/>
      <c r="E47" s="176" t="s">
        <v>28</v>
      </c>
      <c r="F47" s="236" t="s">
        <v>302</v>
      </c>
      <c r="G47" s="181"/>
      <c r="H47" s="76"/>
    </row>
    <row r="48" spans="1:9">
      <c r="A48" s="177"/>
      <c r="B48" s="182" t="s">
        <v>297</v>
      </c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303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326500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2087350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2413850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B6+'0411'!B7:C7</f>
        <v>38230560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325</v>
      </c>
      <c r="C11" s="21">
        <v>5</v>
      </c>
      <c r="D11" s="159"/>
      <c r="E11" s="22"/>
      <c r="F11" s="21"/>
      <c r="G11" s="23"/>
    </row>
    <row r="12" spans="1:9" ht="18" customHeight="1">
      <c r="A12" s="233"/>
      <c r="B12" s="21" t="s">
        <v>326</v>
      </c>
      <c r="C12" s="24">
        <v>5</v>
      </c>
      <c r="D12" s="159"/>
      <c r="E12" s="22"/>
      <c r="F12" s="21"/>
      <c r="G12" s="23"/>
    </row>
    <row r="13" spans="1:9" ht="17.100000000000001" customHeight="1">
      <c r="A13" s="234"/>
      <c r="B13" s="21" t="s">
        <v>327</v>
      </c>
      <c r="C13" s="21">
        <v>8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98</v>
      </c>
      <c r="C16" s="28" t="s">
        <v>304</v>
      </c>
      <c r="D16" s="29">
        <v>2</v>
      </c>
      <c r="E16" s="211"/>
      <c r="F16" s="212"/>
      <c r="G16" s="213"/>
    </row>
    <row r="17" spans="1:7">
      <c r="A17" s="177"/>
      <c r="B17" s="28" t="s">
        <v>98</v>
      </c>
      <c r="C17" s="21" t="s">
        <v>305</v>
      </c>
      <c r="D17" s="21">
        <v>3</v>
      </c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8"/>
      <c r="B20" s="28"/>
      <c r="C20" s="21"/>
      <c r="D20" s="21"/>
      <c r="E20" s="211"/>
      <c r="F20" s="212"/>
      <c r="G20" s="213"/>
    </row>
    <row r="21" spans="1:7">
      <c r="A21" s="176" t="s">
        <v>25</v>
      </c>
      <c r="B21" s="28" t="s">
        <v>306</v>
      </c>
      <c r="C21" s="21" t="s">
        <v>307</v>
      </c>
      <c r="D21" s="21">
        <v>2</v>
      </c>
      <c r="E21" s="211"/>
      <c r="F21" s="212"/>
      <c r="G21" s="213"/>
    </row>
    <row r="22" spans="1:7">
      <c r="A22" s="177"/>
      <c r="B22" s="28" t="s">
        <v>47</v>
      </c>
      <c r="C22" s="21" t="s">
        <v>308</v>
      </c>
      <c r="D22" s="21">
        <v>2</v>
      </c>
      <c r="E22" s="211"/>
      <c r="F22" s="212"/>
      <c r="G22" s="213"/>
    </row>
    <row r="23" spans="1:7">
      <c r="A23" s="177"/>
      <c r="B23" s="28" t="s">
        <v>47</v>
      </c>
      <c r="C23" s="21" t="s">
        <v>309</v>
      </c>
      <c r="D23" s="21">
        <v>2</v>
      </c>
      <c r="E23" s="211"/>
      <c r="F23" s="212"/>
      <c r="G23" s="213"/>
    </row>
    <row r="24" spans="1:7">
      <c r="A24" s="177"/>
      <c r="B24" s="28" t="s">
        <v>47</v>
      </c>
      <c r="C24" s="21" t="s">
        <v>310</v>
      </c>
      <c r="D24" s="21">
        <v>2</v>
      </c>
      <c r="E24" s="211"/>
      <c r="F24" s="212"/>
      <c r="G24" s="213"/>
    </row>
    <row r="25" spans="1:7">
      <c r="A25" s="177"/>
      <c r="B25" s="28" t="s">
        <v>47</v>
      </c>
      <c r="C25" s="21" t="s">
        <v>320</v>
      </c>
      <c r="D25" s="21">
        <v>4</v>
      </c>
      <c r="E25" s="211" t="s">
        <v>58</v>
      </c>
      <c r="F25" s="212"/>
      <c r="G25" s="213"/>
    </row>
    <row r="26" spans="1:7">
      <c r="A26" s="177"/>
      <c r="B26" s="28" t="s">
        <v>312</v>
      </c>
      <c r="C26" s="21" t="s">
        <v>311</v>
      </c>
      <c r="D26" s="21">
        <v>2</v>
      </c>
      <c r="E26" s="211"/>
      <c r="F26" s="212"/>
      <c r="G26" s="213"/>
    </row>
    <row r="27" spans="1:7">
      <c r="A27" s="177"/>
      <c r="B27" s="28" t="s">
        <v>49</v>
      </c>
      <c r="C27" s="21" t="s">
        <v>313</v>
      </c>
      <c r="D27" s="21">
        <v>2</v>
      </c>
      <c r="E27" s="211"/>
      <c r="F27" s="212"/>
      <c r="G27" s="213"/>
    </row>
    <row r="28" spans="1:7">
      <c r="A28" s="177"/>
      <c r="B28" s="28" t="s">
        <v>49</v>
      </c>
      <c r="C28" s="21" t="s">
        <v>330</v>
      </c>
      <c r="D28" s="21">
        <v>9</v>
      </c>
      <c r="E28" s="211" t="s">
        <v>332</v>
      </c>
      <c r="F28" s="212"/>
      <c r="G28" s="213"/>
    </row>
    <row r="29" spans="1:7">
      <c r="A29" s="177"/>
      <c r="B29" s="28" t="s">
        <v>49</v>
      </c>
      <c r="C29" s="21" t="s">
        <v>314</v>
      </c>
      <c r="D29" s="21">
        <v>4</v>
      </c>
      <c r="E29" s="79"/>
      <c r="F29" s="80"/>
      <c r="G29" s="81"/>
    </row>
    <row r="30" spans="1:7">
      <c r="A30" s="177"/>
      <c r="B30" s="28" t="s">
        <v>49</v>
      </c>
      <c r="C30" s="21" t="s">
        <v>315</v>
      </c>
      <c r="D30" s="21">
        <v>9</v>
      </c>
      <c r="E30" s="211" t="s">
        <v>54</v>
      </c>
      <c r="F30" s="212"/>
      <c r="G30" s="213"/>
    </row>
    <row r="31" spans="1:7">
      <c r="A31" s="177"/>
      <c r="B31" s="28" t="s">
        <v>316</v>
      </c>
      <c r="C31" s="21" t="s">
        <v>317</v>
      </c>
      <c r="D31" s="21">
        <v>2</v>
      </c>
      <c r="E31" s="79"/>
      <c r="F31" s="80"/>
      <c r="G31" s="81"/>
    </row>
    <row r="32" spans="1:7">
      <c r="A32" s="177"/>
      <c r="B32" s="28" t="s">
        <v>60</v>
      </c>
      <c r="C32" s="21" t="s">
        <v>318</v>
      </c>
      <c r="D32" s="21">
        <v>4</v>
      </c>
      <c r="E32" s="211" t="s">
        <v>319</v>
      </c>
      <c r="F32" s="212"/>
      <c r="G32" s="213"/>
    </row>
    <row r="33" spans="1:9">
      <c r="A33" s="175" t="s">
        <v>26</v>
      </c>
      <c r="B33" s="175"/>
      <c r="C33" s="175"/>
      <c r="D33" s="175"/>
      <c r="E33" s="175"/>
      <c r="F33" s="175"/>
      <c r="G33" s="175"/>
    </row>
    <row r="34" spans="1:9">
      <c r="A34" s="176" t="s">
        <v>27</v>
      </c>
      <c r="B34" s="179" t="s">
        <v>321</v>
      </c>
      <c r="C34" s="181"/>
      <c r="D34" s="176" t="s">
        <v>28</v>
      </c>
      <c r="E34" s="193" t="s">
        <v>328</v>
      </c>
      <c r="F34" s="194"/>
      <c r="G34" s="195"/>
    </row>
    <row r="35" spans="1:9" ht="17.25" customHeight="1">
      <c r="A35" s="177"/>
      <c r="B35" s="182" t="s">
        <v>322</v>
      </c>
      <c r="C35" s="184"/>
      <c r="D35" s="177"/>
      <c r="E35" s="182"/>
      <c r="F35" s="183"/>
      <c r="G35" s="184"/>
    </row>
    <row r="36" spans="1:9">
      <c r="A36" s="177"/>
      <c r="B36" s="83"/>
      <c r="C36" s="84"/>
      <c r="D36" s="177"/>
      <c r="E36" s="182" t="s">
        <v>329</v>
      </c>
      <c r="F36" s="183"/>
      <c r="G36" s="184"/>
    </row>
    <row r="37" spans="1:9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5"/>
      <c r="C38" s="36"/>
      <c r="D38" s="177"/>
      <c r="E38" s="196"/>
      <c r="F38" s="197"/>
      <c r="G38" s="198"/>
    </row>
    <row r="39" spans="1:9" ht="17.25" customHeight="1">
      <c r="A39" s="177"/>
      <c r="B39" s="37"/>
      <c r="C39" s="38"/>
      <c r="D39" s="177"/>
      <c r="E39" s="199"/>
      <c r="F39" s="200"/>
      <c r="G39" s="201"/>
      <c r="I39" s="24"/>
    </row>
    <row r="40" spans="1:9" ht="18" customHeight="1">
      <c r="A40" s="177"/>
      <c r="B40" s="83"/>
      <c r="C40" s="84"/>
      <c r="D40" s="177"/>
      <c r="E40" s="199"/>
      <c r="F40" s="200"/>
      <c r="G40" s="201"/>
    </row>
    <row r="41" spans="1:9">
      <c r="A41" s="177"/>
      <c r="B41" s="202"/>
      <c r="C41" s="203"/>
      <c r="D41" s="177"/>
      <c r="E41" s="199"/>
      <c r="F41" s="204"/>
      <c r="G41" s="205"/>
    </row>
    <row r="42" spans="1:9" ht="15" customHeight="1">
      <c r="A42" s="177"/>
      <c r="B42" s="83"/>
      <c r="C42" s="84"/>
      <c r="D42" s="177"/>
      <c r="E42" s="206"/>
      <c r="F42" s="207"/>
      <c r="G42" s="208"/>
    </row>
    <row r="43" spans="1:9">
      <c r="A43" s="178"/>
      <c r="B43" s="209"/>
      <c r="C43" s="210"/>
      <c r="D43" s="178"/>
      <c r="E43" s="172"/>
      <c r="F43" s="173"/>
      <c r="G43" s="174"/>
    </row>
    <row r="44" spans="1:9">
      <c r="A44" s="175" t="s">
        <v>29</v>
      </c>
      <c r="B44" s="175"/>
      <c r="C44" s="175"/>
      <c r="D44" s="175"/>
      <c r="E44" s="175"/>
      <c r="F44" s="175"/>
      <c r="G44" s="175"/>
    </row>
    <row r="45" spans="1:9">
      <c r="A45" s="176" t="s">
        <v>27</v>
      </c>
      <c r="B45" s="179" t="s">
        <v>10</v>
      </c>
      <c r="C45" s="181"/>
      <c r="D45" s="176" t="s">
        <v>28</v>
      </c>
      <c r="E45" s="187"/>
      <c r="F45" s="188"/>
      <c r="G45" s="189"/>
    </row>
    <row r="46" spans="1:9">
      <c r="A46" s="178"/>
      <c r="B46" s="172" t="s">
        <v>10</v>
      </c>
      <c r="C46" s="186"/>
      <c r="D46" s="178"/>
      <c r="E46" s="190"/>
      <c r="F46" s="191"/>
      <c r="G46" s="192"/>
    </row>
    <row r="47" spans="1:9">
      <c r="A47" s="175" t="s">
        <v>30</v>
      </c>
      <c r="B47" s="175"/>
      <c r="C47" s="175"/>
      <c r="D47" s="175"/>
      <c r="E47" s="175"/>
      <c r="F47" s="175"/>
      <c r="G47" s="175"/>
    </row>
    <row r="48" spans="1:9">
      <c r="A48" s="176" t="s">
        <v>27</v>
      </c>
      <c r="B48" s="179" t="s">
        <v>323</v>
      </c>
      <c r="C48" s="180"/>
      <c r="D48" s="181"/>
      <c r="E48" s="176" t="s">
        <v>28</v>
      </c>
      <c r="F48" s="179" t="s">
        <v>331</v>
      </c>
      <c r="G48" s="181"/>
      <c r="H48" s="82"/>
    </row>
    <row r="49" spans="1:8">
      <c r="A49" s="177"/>
      <c r="B49" s="182" t="s">
        <v>324</v>
      </c>
      <c r="C49" s="183"/>
      <c r="D49" s="184"/>
      <c r="E49" s="177"/>
      <c r="F49" s="182" t="s">
        <v>10</v>
      </c>
      <c r="G49" s="184"/>
      <c r="H49" s="42"/>
    </row>
    <row r="50" spans="1:8">
      <c r="A50" s="177"/>
      <c r="B50" s="182"/>
      <c r="C50" s="183"/>
      <c r="D50" s="184"/>
      <c r="E50" s="177"/>
      <c r="F50" s="182" t="s">
        <v>10</v>
      </c>
      <c r="G50" s="184"/>
    </row>
    <row r="51" spans="1:8">
      <c r="A51" s="177"/>
      <c r="B51" s="182"/>
      <c r="C51" s="183"/>
      <c r="D51" s="184"/>
      <c r="E51" s="177"/>
      <c r="F51" s="182" t="s">
        <v>10</v>
      </c>
      <c r="G51" s="184"/>
    </row>
    <row r="52" spans="1:8">
      <c r="A52" s="177"/>
      <c r="B52" s="182" t="s">
        <v>10</v>
      </c>
      <c r="C52" s="183"/>
      <c r="D52" s="184"/>
      <c r="E52" s="177"/>
      <c r="F52" s="182" t="s">
        <v>10</v>
      </c>
      <c r="G52" s="184"/>
    </row>
    <row r="53" spans="1:8">
      <c r="A53" s="178"/>
      <c r="B53" s="172"/>
      <c r="C53" s="185"/>
      <c r="D53" s="186"/>
      <c r="E53" s="178"/>
      <c r="F53" s="182"/>
      <c r="G53" s="184"/>
    </row>
    <row r="54" spans="1:8">
      <c r="A54" s="148" t="s">
        <v>31</v>
      </c>
      <c r="B54" s="149"/>
      <c r="C54" s="43" t="s">
        <v>32</v>
      </c>
      <c r="D54" s="44">
        <f>B56+E56</f>
        <v>0</v>
      </c>
      <c r="E54" s="45"/>
      <c r="F54" s="150"/>
      <c r="G54" s="150"/>
    </row>
    <row r="55" spans="1:8">
      <c r="A55" s="155" t="s">
        <v>27</v>
      </c>
      <c r="B55" s="46" t="s">
        <v>33</v>
      </c>
      <c r="C55" s="46" t="s">
        <v>34</v>
      </c>
      <c r="D55" s="158" t="s">
        <v>28</v>
      </c>
      <c r="E55" s="46" t="s">
        <v>33</v>
      </c>
      <c r="F55" s="161" t="s">
        <v>34</v>
      </c>
      <c r="G55" s="162"/>
    </row>
    <row r="56" spans="1:8">
      <c r="A56" s="156"/>
      <c r="B56" s="163"/>
      <c r="C56" s="163"/>
      <c r="D56" s="159"/>
      <c r="E56" s="163"/>
      <c r="F56" s="166"/>
      <c r="G56" s="167"/>
    </row>
    <row r="57" spans="1:8">
      <c r="A57" s="156"/>
      <c r="B57" s="164"/>
      <c r="C57" s="164"/>
      <c r="D57" s="159"/>
      <c r="E57" s="164"/>
      <c r="F57" s="168"/>
      <c r="G57" s="169"/>
    </row>
    <row r="58" spans="1:8">
      <c r="A58" s="157"/>
      <c r="B58" s="165"/>
      <c r="C58" s="165"/>
      <c r="D58" s="160"/>
      <c r="E58" s="165"/>
      <c r="F58" s="170"/>
      <c r="G58" s="171"/>
    </row>
    <row r="59" spans="1:8">
      <c r="A59" s="151" t="s">
        <v>35</v>
      </c>
      <c r="B59" s="151"/>
      <c r="C59" s="151"/>
      <c r="D59" s="151"/>
      <c r="E59" s="151"/>
      <c r="F59" s="151"/>
      <c r="G59" s="151"/>
    </row>
    <row r="60" spans="1:8">
      <c r="A60" s="152"/>
      <c r="B60" s="153"/>
      <c r="C60" s="153"/>
      <c r="D60" s="153"/>
      <c r="E60" s="153"/>
      <c r="F60" s="153"/>
      <c r="G60" s="154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1">
    <mergeCell ref="A60:G60"/>
    <mergeCell ref="E30:G30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  <mergeCell ref="A44:G44"/>
    <mergeCell ref="A45:A46"/>
    <mergeCell ref="B45:C45"/>
    <mergeCell ref="D45:D46"/>
    <mergeCell ref="A59:G59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E45:G45"/>
    <mergeCell ref="B46:C46"/>
    <mergeCell ref="E46:G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21:A32"/>
    <mergeCell ref="E21:G21"/>
    <mergeCell ref="E22:G22"/>
    <mergeCell ref="E23:G23"/>
    <mergeCell ref="E24:G24"/>
    <mergeCell ref="E25:G25"/>
    <mergeCell ref="E26:G26"/>
    <mergeCell ref="E27:G27"/>
    <mergeCell ref="E28:G28"/>
    <mergeCell ref="E32:G32"/>
    <mergeCell ref="E43:G43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9"/>
  <sheetViews>
    <sheetView topLeftCell="A25" workbookViewId="0">
      <selection activeCell="E25" sqref="E25:G25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333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790200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1972600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2762800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B6+'0412'!B7:C7</f>
        <v>40993360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348</v>
      </c>
      <c r="C11" s="21">
        <v>6</v>
      </c>
      <c r="D11" s="159"/>
      <c r="E11" s="22"/>
      <c r="F11" s="21"/>
      <c r="G11" s="23"/>
    </row>
    <row r="12" spans="1:9" ht="18" customHeight="1">
      <c r="A12" s="233"/>
      <c r="B12" s="21" t="s">
        <v>349</v>
      </c>
      <c r="C12" s="24">
        <v>7</v>
      </c>
      <c r="D12" s="159"/>
      <c r="E12" s="22"/>
      <c r="F12" s="21"/>
      <c r="G12" s="23"/>
    </row>
    <row r="13" spans="1:9" ht="17.100000000000001" customHeight="1">
      <c r="A13" s="234"/>
      <c r="B13" s="21" t="s">
        <v>350</v>
      </c>
      <c r="C13" s="21">
        <v>7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0.60416666666666663</v>
      </c>
      <c r="C16" s="28" t="s">
        <v>334</v>
      </c>
      <c r="D16" s="29">
        <v>6</v>
      </c>
      <c r="E16" s="211"/>
      <c r="F16" s="212"/>
      <c r="G16" s="213"/>
    </row>
    <row r="17" spans="1:7">
      <c r="A17" s="177"/>
      <c r="B17" s="28">
        <v>0.47916666666666669</v>
      </c>
      <c r="C17" s="21" t="s">
        <v>335</v>
      </c>
      <c r="D17" s="21">
        <v>5</v>
      </c>
      <c r="E17" s="211"/>
      <c r="F17" s="212"/>
      <c r="G17" s="213"/>
    </row>
    <row r="18" spans="1:7">
      <c r="A18" s="177"/>
      <c r="B18" s="28">
        <v>0.58333333333333337</v>
      </c>
      <c r="C18" s="21" t="s">
        <v>336</v>
      </c>
      <c r="D18" s="21">
        <v>2</v>
      </c>
      <c r="E18" s="211"/>
      <c r="F18" s="212"/>
      <c r="G18" s="213"/>
    </row>
    <row r="19" spans="1:7">
      <c r="A19" s="177"/>
      <c r="B19" s="28">
        <v>0.54166666666666663</v>
      </c>
      <c r="C19" s="21" t="s">
        <v>337</v>
      </c>
      <c r="D19" s="21">
        <v>6</v>
      </c>
      <c r="E19" s="211"/>
      <c r="F19" s="212"/>
      <c r="G19" s="213"/>
    </row>
    <row r="20" spans="1:7">
      <c r="A20" s="177"/>
      <c r="B20" s="28">
        <v>0.66666666666666663</v>
      </c>
      <c r="C20" s="21" t="s">
        <v>338</v>
      </c>
      <c r="D20" s="21">
        <v>2</v>
      </c>
      <c r="E20" s="85"/>
      <c r="F20" s="86"/>
      <c r="G20" s="87"/>
    </row>
    <row r="21" spans="1:7">
      <c r="A21" s="177"/>
      <c r="B21" s="28"/>
      <c r="C21" s="21"/>
      <c r="D21" s="21"/>
      <c r="E21" s="85"/>
      <c r="F21" s="86"/>
      <c r="G21" s="87"/>
    </row>
    <row r="22" spans="1:7">
      <c r="A22" s="177"/>
      <c r="B22" s="28"/>
      <c r="C22" s="21"/>
      <c r="D22" s="21"/>
      <c r="E22" s="85"/>
      <c r="F22" s="86"/>
      <c r="G22" s="87"/>
    </row>
    <row r="23" spans="1:7">
      <c r="A23" s="178"/>
      <c r="B23" s="28"/>
      <c r="C23" s="21"/>
      <c r="D23" s="21"/>
      <c r="E23" s="211"/>
      <c r="F23" s="212"/>
      <c r="G23" s="213"/>
    </row>
    <row r="24" spans="1:7">
      <c r="A24" s="176" t="s">
        <v>25</v>
      </c>
      <c r="B24" s="28">
        <v>0.20833333333333334</v>
      </c>
      <c r="C24" s="21" t="s">
        <v>339</v>
      </c>
      <c r="D24" s="21">
        <v>16</v>
      </c>
      <c r="E24" s="211"/>
      <c r="F24" s="212"/>
      <c r="G24" s="213"/>
    </row>
    <row r="25" spans="1:7">
      <c r="A25" s="177"/>
      <c r="B25" s="28">
        <v>0.20833333333333334</v>
      </c>
      <c r="C25" s="21" t="s">
        <v>340</v>
      </c>
      <c r="D25" s="21">
        <v>2</v>
      </c>
      <c r="E25" s="211"/>
      <c r="F25" s="212"/>
      <c r="G25" s="213"/>
    </row>
    <row r="26" spans="1:7">
      <c r="A26" s="177"/>
      <c r="B26" s="28">
        <v>0.25</v>
      </c>
      <c r="C26" s="21" t="s">
        <v>341</v>
      </c>
      <c r="D26" s="21">
        <v>4</v>
      </c>
      <c r="E26" s="211"/>
      <c r="F26" s="212"/>
      <c r="G26" s="213"/>
    </row>
    <row r="27" spans="1:7">
      <c r="A27" s="177"/>
      <c r="B27" s="28">
        <v>0.27083333333333331</v>
      </c>
      <c r="C27" s="21" t="s">
        <v>342</v>
      </c>
      <c r="D27" s="21">
        <v>3</v>
      </c>
      <c r="E27" s="211"/>
      <c r="F27" s="212"/>
      <c r="G27" s="213"/>
    </row>
    <row r="28" spans="1:7">
      <c r="A28" s="177"/>
      <c r="B28" s="28">
        <v>0.29166666666666669</v>
      </c>
      <c r="C28" s="21" t="s">
        <v>343</v>
      </c>
      <c r="D28" s="21">
        <v>4</v>
      </c>
      <c r="E28" s="211"/>
      <c r="F28" s="212"/>
      <c r="G28" s="213"/>
    </row>
    <row r="29" spans="1:7">
      <c r="A29" s="177"/>
      <c r="B29" s="28">
        <v>0.3125</v>
      </c>
      <c r="C29" s="21" t="s">
        <v>344</v>
      </c>
      <c r="D29" s="21">
        <v>2</v>
      </c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85"/>
      <c r="F31" s="86"/>
      <c r="G31" s="87"/>
    </row>
    <row r="32" spans="1:7">
      <c r="A32" s="177"/>
      <c r="B32" s="28"/>
      <c r="C32" s="21"/>
      <c r="D32" s="21"/>
      <c r="E32" s="211"/>
      <c r="F32" s="212"/>
      <c r="G32" s="213"/>
    </row>
    <row r="33" spans="1:9">
      <c r="A33" s="177"/>
      <c r="B33" s="28"/>
      <c r="C33" s="21"/>
      <c r="D33" s="21"/>
      <c r="E33" s="85"/>
      <c r="F33" s="86"/>
      <c r="G33" s="87"/>
    </row>
    <row r="34" spans="1:9">
      <c r="A34" s="177"/>
      <c r="B34" s="28"/>
      <c r="C34" s="21"/>
      <c r="D34" s="21"/>
      <c r="E34" s="211"/>
      <c r="F34" s="212"/>
      <c r="G34" s="213"/>
    </row>
    <row r="35" spans="1:9">
      <c r="A35" s="175" t="s">
        <v>26</v>
      </c>
      <c r="B35" s="175"/>
      <c r="C35" s="175"/>
      <c r="D35" s="175"/>
      <c r="E35" s="175"/>
      <c r="F35" s="175"/>
      <c r="G35" s="175"/>
    </row>
    <row r="36" spans="1:9">
      <c r="A36" s="176" t="s">
        <v>27</v>
      </c>
      <c r="B36" s="179" t="s">
        <v>345</v>
      </c>
      <c r="C36" s="181"/>
      <c r="D36" s="176" t="s">
        <v>28</v>
      </c>
      <c r="E36" s="193" t="s">
        <v>351</v>
      </c>
      <c r="F36" s="194"/>
      <c r="G36" s="195"/>
    </row>
    <row r="37" spans="1:9" ht="17.25" customHeight="1">
      <c r="A37" s="177"/>
      <c r="B37" s="182" t="s">
        <v>346</v>
      </c>
      <c r="C37" s="184"/>
      <c r="D37" s="177"/>
      <c r="E37" s="182" t="s">
        <v>352</v>
      </c>
      <c r="F37" s="183"/>
      <c r="G37" s="184"/>
    </row>
    <row r="38" spans="1:9">
      <c r="A38" s="177"/>
      <c r="B38" s="182" t="s">
        <v>347</v>
      </c>
      <c r="C38" s="184"/>
      <c r="D38" s="177"/>
      <c r="E38" s="182"/>
      <c r="F38" s="183"/>
      <c r="G38" s="184"/>
    </row>
    <row r="39" spans="1:9">
      <c r="A39" s="177"/>
      <c r="B39" s="182"/>
      <c r="C39" s="184"/>
      <c r="D39" s="177"/>
      <c r="E39" s="196"/>
      <c r="F39" s="197"/>
      <c r="G39" s="198"/>
    </row>
    <row r="40" spans="1:9" ht="17.25" customHeight="1">
      <c r="A40" s="177"/>
      <c r="B40" s="182"/>
      <c r="C40" s="184"/>
      <c r="D40" s="177"/>
      <c r="E40" s="196"/>
      <c r="F40" s="197"/>
      <c r="G40" s="198"/>
    </row>
    <row r="41" spans="1:9" ht="17.25" customHeight="1">
      <c r="A41" s="177"/>
      <c r="B41" s="182"/>
      <c r="C41" s="184"/>
      <c r="D41" s="177"/>
      <c r="E41" s="199"/>
      <c r="F41" s="200"/>
      <c r="G41" s="201"/>
      <c r="I41" s="24"/>
    </row>
    <row r="42" spans="1:9" ht="18" customHeight="1">
      <c r="A42" s="177"/>
      <c r="B42" s="182"/>
      <c r="C42" s="184"/>
      <c r="D42" s="177"/>
      <c r="E42" s="199"/>
      <c r="F42" s="200"/>
      <c r="G42" s="201"/>
    </row>
    <row r="43" spans="1:9">
      <c r="A43" s="177"/>
      <c r="B43" s="182"/>
      <c r="C43" s="184"/>
      <c r="D43" s="177"/>
      <c r="E43" s="199"/>
      <c r="F43" s="204"/>
      <c r="G43" s="205"/>
    </row>
    <row r="44" spans="1:9" ht="15" customHeight="1">
      <c r="A44" s="177"/>
      <c r="B44" s="182"/>
      <c r="C44" s="184"/>
      <c r="D44" s="177"/>
      <c r="E44" s="206"/>
      <c r="F44" s="207"/>
      <c r="G44" s="208"/>
    </row>
    <row r="45" spans="1:9">
      <c r="A45" s="178"/>
      <c r="B45" s="182"/>
      <c r="C45" s="184"/>
      <c r="D45" s="178"/>
      <c r="E45" s="172"/>
      <c r="F45" s="173"/>
      <c r="G45" s="174"/>
    </row>
    <row r="46" spans="1:9">
      <c r="A46" s="175" t="s">
        <v>29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10</v>
      </c>
      <c r="C47" s="181"/>
      <c r="D47" s="176" t="s">
        <v>28</v>
      </c>
      <c r="E47" s="187"/>
      <c r="F47" s="188"/>
      <c r="G47" s="189"/>
    </row>
    <row r="48" spans="1:9">
      <c r="A48" s="178"/>
      <c r="B48" s="172" t="s">
        <v>10</v>
      </c>
      <c r="C48" s="186"/>
      <c r="D48" s="178"/>
      <c r="E48" s="190"/>
      <c r="F48" s="191"/>
      <c r="G48" s="192"/>
    </row>
    <row r="49" spans="1:8">
      <c r="A49" s="175" t="s">
        <v>30</v>
      </c>
      <c r="B49" s="175"/>
      <c r="C49" s="175"/>
      <c r="D49" s="175"/>
      <c r="E49" s="175"/>
      <c r="F49" s="175"/>
      <c r="G49" s="175"/>
    </row>
    <row r="50" spans="1:8">
      <c r="A50" s="176" t="s">
        <v>27</v>
      </c>
      <c r="B50" s="179"/>
      <c r="C50" s="180"/>
      <c r="D50" s="181"/>
      <c r="E50" s="176" t="s">
        <v>28</v>
      </c>
      <c r="F50" s="179"/>
      <c r="G50" s="181"/>
      <c r="H50" s="88"/>
    </row>
    <row r="51" spans="1:8">
      <c r="A51" s="177"/>
      <c r="B51" s="182"/>
      <c r="C51" s="183"/>
      <c r="D51" s="184"/>
      <c r="E51" s="177"/>
      <c r="F51" s="182" t="s">
        <v>10</v>
      </c>
      <c r="G51" s="184"/>
      <c r="H51" s="42"/>
    </row>
    <row r="52" spans="1:8">
      <c r="A52" s="177"/>
      <c r="B52" s="182"/>
      <c r="C52" s="183"/>
      <c r="D52" s="184"/>
      <c r="E52" s="177"/>
      <c r="F52" s="182" t="s">
        <v>10</v>
      </c>
      <c r="G52" s="184"/>
    </row>
    <row r="53" spans="1:8">
      <c r="A53" s="177"/>
      <c r="B53" s="182"/>
      <c r="C53" s="183"/>
      <c r="D53" s="184"/>
      <c r="E53" s="177"/>
      <c r="F53" s="182" t="s">
        <v>10</v>
      </c>
      <c r="G53" s="184"/>
    </row>
    <row r="54" spans="1:8">
      <c r="A54" s="177"/>
      <c r="B54" s="182" t="s">
        <v>10</v>
      </c>
      <c r="C54" s="183"/>
      <c r="D54" s="184"/>
      <c r="E54" s="177"/>
      <c r="F54" s="182" t="s">
        <v>10</v>
      </c>
      <c r="G54" s="184"/>
    </row>
    <row r="55" spans="1:8">
      <c r="A55" s="178"/>
      <c r="B55" s="172"/>
      <c r="C55" s="185"/>
      <c r="D55" s="186"/>
      <c r="E55" s="178"/>
      <c r="F55" s="182"/>
      <c r="G55" s="184"/>
    </row>
    <row r="56" spans="1:8">
      <c r="A56" s="148" t="s">
        <v>31</v>
      </c>
      <c r="B56" s="149"/>
      <c r="C56" s="43" t="s">
        <v>32</v>
      </c>
      <c r="D56" s="44">
        <f>B58+E58</f>
        <v>0</v>
      </c>
      <c r="E56" s="45"/>
      <c r="F56" s="150"/>
      <c r="G56" s="150"/>
    </row>
    <row r="57" spans="1:8">
      <c r="A57" s="155" t="s">
        <v>27</v>
      </c>
      <c r="B57" s="46" t="s">
        <v>33</v>
      </c>
      <c r="C57" s="46" t="s">
        <v>34</v>
      </c>
      <c r="D57" s="158" t="s">
        <v>28</v>
      </c>
      <c r="E57" s="46" t="s">
        <v>33</v>
      </c>
      <c r="F57" s="161" t="s">
        <v>34</v>
      </c>
      <c r="G57" s="162"/>
    </row>
    <row r="58" spans="1:8">
      <c r="A58" s="156"/>
      <c r="B58" s="163"/>
      <c r="C58" s="163"/>
      <c r="D58" s="159"/>
      <c r="E58" s="163"/>
      <c r="F58" s="166"/>
      <c r="G58" s="167"/>
    </row>
    <row r="59" spans="1:8">
      <c r="A59" s="156"/>
      <c r="B59" s="164"/>
      <c r="C59" s="164"/>
      <c r="D59" s="159"/>
      <c r="E59" s="164"/>
      <c r="F59" s="168"/>
      <c r="G59" s="169"/>
    </row>
    <row r="60" spans="1:8">
      <c r="A60" s="157"/>
      <c r="B60" s="165"/>
      <c r="C60" s="165"/>
      <c r="D60" s="160"/>
      <c r="E60" s="165"/>
      <c r="F60" s="170"/>
      <c r="G60" s="171"/>
    </row>
    <row r="61" spans="1:8">
      <c r="A61" s="151" t="s">
        <v>35</v>
      </c>
      <c r="B61" s="151"/>
      <c r="C61" s="151"/>
      <c r="D61" s="151"/>
      <c r="E61" s="151"/>
      <c r="F61" s="151"/>
      <c r="G61" s="151"/>
    </row>
    <row r="62" spans="1:8">
      <c r="A62" s="152"/>
      <c r="B62" s="153"/>
      <c r="C62" s="153"/>
      <c r="D62" s="153"/>
      <c r="E62" s="153"/>
      <c r="F62" s="153"/>
      <c r="G62" s="154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6">
    <mergeCell ref="F58:G60"/>
    <mergeCell ref="F53:G53"/>
    <mergeCell ref="A56:B56"/>
    <mergeCell ref="F56:G56"/>
    <mergeCell ref="A61:G61"/>
    <mergeCell ref="E50:E55"/>
    <mergeCell ref="F50:G50"/>
    <mergeCell ref="B51:D51"/>
    <mergeCell ref="F51:G51"/>
    <mergeCell ref="B52:D52"/>
    <mergeCell ref="F52:G52"/>
    <mergeCell ref="B53:D53"/>
    <mergeCell ref="B54:D54"/>
    <mergeCell ref="F54:G54"/>
    <mergeCell ref="B55:D55"/>
    <mergeCell ref="F55:G55"/>
    <mergeCell ref="A62:G62"/>
    <mergeCell ref="B38:C38"/>
    <mergeCell ref="B39:C39"/>
    <mergeCell ref="B40:C40"/>
    <mergeCell ref="B41:C41"/>
    <mergeCell ref="B42:C42"/>
    <mergeCell ref="B44:C44"/>
    <mergeCell ref="A57:A60"/>
    <mergeCell ref="D57:D60"/>
    <mergeCell ref="F57:G57"/>
    <mergeCell ref="B58:B60"/>
    <mergeCell ref="C58:C60"/>
    <mergeCell ref="E58:E60"/>
    <mergeCell ref="A49:G49"/>
    <mergeCell ref="A50:A55"/>
    <mergeCell ref="B50:D50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E40:G40"/>
    <mergeCell ref="E41:G41"/>
    <mergeCell ref="E42:G42"/>
    <mergeCell ref="B43:C43"/>
    <mergeCell ref="E43:G43"/>
    <mergeCell ref="E44:G44"/>
    <mergeCell ref="E34:G34"/>
    <mergeCell ref="A35:G35"/>
    <mergeCell ref="A36:A45"/>
    <mergeCell ref="B36:C36"/>
    <mergeCell ref="D36:D45"/>
    <mergeCell ref="E36:G36"/>
    <mergeCell ref="B37:C37"/>
    <mergeCell ref="E37:G37"/>
    <mergeCell ref="E38:G38"/>
    <mergeCell ref="E39:G39"/>
    <mergeCell ref="A24:A34"/>
    <mergeCell ref="E24:G24"/>
    <mergeCell ref="E25:G25"/>
    <mergeCell ref="E26:G26"/>
    <mergeCell ref="E27:G27"/>
    <mergeCell ref="E28:G28"/>
    <mergeCell ref="E29:G29"/>
    <mergeCell ref="E30:G30"/>
    <mergeCell ref="E32:G32"/>
    <mergeCell ref="E15:G15"/>
    <mergeCell ref="A16:A23"/>
    <mergeCell ref="E16:G16"/>
    <mergeCell ref="E17:G17"/>
    <mergeCell ref="E18:G18"/>
    <mergeCell ref="E19:G19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9"/>
  <sheetViews>
    <sheetView topLeftCell="A16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353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872250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233000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1105250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B6+'0413'!B7:C7</f>
        <v>42098610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200</v>
      </c>
      <c r="C11" s="21">
        <v>5</v>
      </c>
      <c r="D11" s="159"/>
      <c r="E11" s="22"/>
      <c r="F11" s="21"/>
      <c r="G11" s="23"/>
    </row>
    <row r="12" spans="1:9" ht="18" customHeight="1">
      <c r="A12" s="233"/>
      <c r="B12" s="21" t="s">
        <v>69</v>
      </c>
      <c r="C12" s="21">
        <v>3</v>
      </c>
      <c r="D12" s="159"/>
      <c r="E12" s="22"/>
      <c r="F12" s="21"/>
      <c r="G12" s="23"/>
    </row>
    <row r="13" spans="1:9" ht="17.100000000000001" customHeight="1">
      <c r="A13" s="234"/>
      <c r="B13" s="21" t="s">
        <v>364</v>
      </c>
      <c r="C13" s="21">
        <v>2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</v>
      </c>
      <c r="C16" s="28" t="s">
        <v>361</v>
      </c>
      <c r="D16" s="29">
        <v>4</v>
      </c>
      <c r="E16" s="211"/>
      <c r="F16" s="212"/>
      <c r="G16" s="213"/>
    </row>
    <row r="17" spans="1:7">
      <c r="A17" s="177"/>
      <c r="B17" s="28">
        <v>0.5</v>
      </c>
      <c r="C17" s="21" t="s">
        <v>362</v>
      </c>
      <c r="D17" s="21">
        <v>2</v>
      </c>
      <c r="E17" s="211"/>
      <c r="F17" s="212"/>
      <c r="G17" s="213"/>
    </row>
    <row r="18" spans="1:7">
      <c r="A18" s="177"/>
      <c r="B18" s="28">
        <v>0.47916666666666669</v>
      </c>
      <c r="C18" s="21" t="s">
        <v>363</v>
      </c>
      <c r="D18" s="21">
        <v>5</v>
      </c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89"/>
      <c r="F20" s="90"/>
      <c r="G20" s="91"/>
    </row>
    <row r="21" spans="1:7">
      <c r="A21" s="177"/>
      <c r="B21" s="28"/>
      <c r="C21" s="21"/>
      <c r="D21" s="21"/>
      <c r="E21" s="89"/>
      <c r="F21" s="90"/>
      <c r="G21" s="91"/>
    </row>
    <row r="22" spans="1:7">
      <c r="A22" s="177"/>
      <c r="B22" s="28"/>
      <c r="C22" s="21"/>
      <c r="D22" s="21"/>
      <c r="E22" s="89"/>
      <c r="F22" s="90"/>
      <c r="G22" s="91"/>
    </row>
    <row r="23" spans="1:7">
      <c r="A23" s="178"/>
      <c r="B23" s="28"/>
      <c r="C23" s="21"/>
      <c r="D23" s="21"/>
      <c r="E23" s="211"/>
      <c r="F23" s="212"/>
      <c r="G23" s="213"/>
    </row>
    <row r="24" spans="1:7">
      <c r="A24" s="176" t="s">
        <v>25</v>
      </c>
      <c r="B24" s="28"/>
      <c r="C24" s="21"/>
      <c r="D24" s="21"/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89"/>
      <c r="F31" s="90"/>
      <c r="G31" s="91"/>
    </row>
    <row r="32" spans="1:7">
      <c r="A32" s="177"/>
      <c r="B32" s="28"/>
      <c r="C32" s="21"/>
      <c r="D32" s="21"/>
      <c r="E32" s="211"/>
      <c r="F32" s="212"/>
      <c r="G32" s="213"/>
    </row>
    <row r="33" spans="1:9">
      <c r="A33" s="177"/>
      <c r="B33" s="28"/>
      <c r="C33" s="21"/>
      <c r="D33" s="21"/>
      <c r="E33" s="89"/>
      <c r="F33" s="90"/>
      <c r="G33" s="91"/>
    </row>
    <row r="34" spans="1:9">
      <c r="A34" s="177"/>
      <c r="B34" s="28"/>
      <c r="C34" s="21"/>
      <c r="D34" s="21"/>
      <c r="E34" s="211"/>
      <c r="F34" s="212"/>
      <c r="G34" s="213"/>
    </row>
    <row r="35" spans="1:9">
      <c r="A35" s="175" t="s">
        <v>26</v>
      </c>
      <c r="B35" s="175"/>
      <c r="C35" s="175"/>
      <c r="D35" s="175"/>
      <c r="E35" s="175"/>
      <c r="F35" s="175"/>
      <c r="G35" s="175"/>
    </row>
    <row r="36" spans="1:9">
      <c r="A36" s="176" t="s">
        <v>27</v>
      </c>
      <c r="B36" s="179" t="s">
        <v>354</v>
      </c>
      <c r="C36" s="181"/>
      <c r="D36" s="176" t="s">
        <v>28</v>
      </c>
      <c r="E36" s="235" t="s">
        <v>365</v>
      </c>
      <c r="F36" s="194"/>
      <c r="G36" s="195"/>
    </row>
    <row r="37" spans="1:9" ht="17.25" customHeight="1">
      <c r="A37" s="177"/>
      <c r="B37" s="182" t="s">
        <v>355</v>
      </c>
      <c r="C37" s="184"/>
      <c r="D37" s="177"/>
    </row>
    <row r="38" spans="1:9">
      <c r="A38" s="177"/>
      <c r="B38" s="182" t="s">
        <v>356</v>
      </c>
      <c r="C38" s="184"/>
      <c r="D38" s="177"/>
      <c r="E38" s="245" t="s">
        <v>367</v>
      </c>
      <c r="F38" s="183"/>
      <c r="G38" s="184"/>
    </row>
    <row r="39" spans="1:9">
      <c r="A39" s="177"/>
      <c r="B39" s="182" t="s">
        <v>357</v>
      </c>
      <c r="C39" s="184"/>
      <c r="D39" s="177"/>
      <c r="E39" s="196"/>
      <c r="F39" s="197"/>
      <c r="G39" s="198"/>
    </row>
    <row r="40" spans="1:9" ht="17.25" customHeight="1">
      <c r="A40" s="177"/>
      <c r="B40" s="182" t="s">
        <v>358</v>
      </c>
      <c r="C40" s="184"/>
      <c r="D40" s="177"/>
      <c r="E40" s="196"/>
      <c r="F40" s="197"/>
      <c r="G40" s="198"/>
    </row>
    <row r="41" spans="1:9" ht="17.25" customHeight="1">
      <c r="A41" s="177"/>
      <c r="B41" s="182" t="s">
        <v>359</v>
      </c>
      <c r="C41" s="184"/>
      <c r="D41" s="177"/>
      <c r="E41" s="199"/>
      <c r="F41" s="200"/>
      <c r="G41" s="201"/>
      <c r="I41" s="24"/>
    </row>
    <row r="42" spans="1:9" ht="18" customHeight="1">
      <c r="A42" s="177"/>
      <c r="B42" s="182"/>
      <c r="C42" s="184"/>
      <c r="D42" s="177"/>
      <c r="E42" s="199"/>
      <c r="F42" s="200"/>
      <c r="G42" s="201"/>
    </row>
    <row r="43" spans="1:9">
      <c r="A43" s="177"/>
      <c r="B43" s="182"/>
      <c r="C43" s="184"/>
      <c r="D43" s="177"/>
      <c r="E43" s="199"/>
      <c r="F43" s="204"/>
      <c r="G43" s="205"/>
    </row>
    <row r="44" spans="1:9" ht="15" customHeight="1">
      <c r="A44" s="177"/>
      <c r="B44" s="182"/>
      <c r="C44" s="184"/>
      <c r="D44" s="177"/>
      <c r="E44" s="206"/>
      <c r="F44" s="207"/>
      <c r="G44" s="208"/>
    </row>
    <row r="45" spans="1:9">
      <c r="A45" s="178"/>
      <c r="B45" s="182"/>
      <c r="C45" s="184"/>
      <c r="D45" s="178"/>
      <c r="E45" s="172"/>
      <c r="F45" s="173"/>
      <c r="G45" s="174"/>
    </row>
    <row r="46" spans="1:9">
      <c r="A46" s="175" t="s">
        <v>29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10</v>
      </c>
      <c r="C47" s="181"/>
      <c r="D47" s="176" t="s">
        <v>28</v>
      </c>
      <c r="E47" s="187"/>
      <c r="F47" s="188"/>
      <c r="G47" s="189"/>
    </row>
    <row r="48" spans="1:9">
      <c r="A48" s="178"/>
      <c r="B48" s="172" t="s">
        <v>10</v>
      </c>
      <c r="C48" s="186"/>
      <c r="D48" s="178"/>
      <c r="E48" s="190"/>
      <c r="F48" s="191"/>
      <c r="G48" s="192"/>
    </row>
    <row r="49" spans="1:8">
      <c r="A49" s="175" t="s">
        <v>30</v>
      </c>
      <c r="B49" s="175"/>
      <c r="C49" s="175"/>
      <c r="D49" s="175"/>
      <c r="E49" s="175"/>
      <c r="F49" s="175"/>
      <c r="G49" s="175"/>
    </row>
    <row r="50" spans="1:8">
      <c r="A50" s="176" t="s">
        <v>27</v>
      </c>
      <c r="B50" s="179" t="s">
        <v>360</v>
      </c>
      <c r="C50" s="180"/>
      <c r="D50" s="181"/>
      <c r="E50" s="176" t="s">
        <v>28</v>
      </c>
      <c r="F50" s="236" t="s">
        <v>366</v>
      </c>
      <c r="G50" s="181"/>
      <c r="H50" s="92"/>
    </row>
    <row r="51" spans="1:8">
      <c r="A51" s="177"/>
      <c r="B51" s="182"/>
      <c r="C51" s="183"/>
      <c r="D51" s="184"/>
      <c r="E51" s="177"/>
      <c r="F51" s="182"/>
      <c r="G51" s="184"/>
      <c r="H51" s="42"/>
    </row>
    <row r="52" spans="1:8">
      <c r="A52" s="177"/>
      <c r="B52" s="182"/>
      <c r="C52" s="183"/>
      <c r="D52" s="184"/>
      <c r="E52" s="177"/>
      <c r="F52" s="182" t="s">
        <v>10</v>
      </c>
      <c r="G52" s="184"/>
    </row>
    <row r="53" spans="1:8">
      <c r="A53" s="177"/>
      <c r="B53" s="182"/>
      <c r="C53" s="183"/>
      <c r="D53" s="184"/>
      <c r="E53" s="177"/>
      <c r="F53" s="182" t="s">
        <v>10</v>
      </c>
      <c r="G53" s="184"/>
    </row>
    <row r="54" spans="1:8">
      <c r="A54" s="177"/>
      <c r="B54" s="182" t="s">
        <v>10</v>
      </c>
      <c r="C54" s="183"/>
      <c r="D54" s="184"/>
      <c r="E54" s="177"/>
      <c r="F54" s="182" t="s">
        <v>10</v>
      </c>
      <c r="G54" s="184"/>
    </row>
    <row r="55" spans="1:8">
      <c r="A55" s="178"/>
      <c r="B55" s="172"/>
      <c r="C55" s="185"/>
      <c r="D55" s="186"/>
      <c r="E55" s="178"/>
      <c r="F55" s="182"/>
      <c r="G55" s="184"/>
    </row>
    <row r="56" spans="1:8">
      <c r="A56" s="148" t="s">
        <v>31</v>
      </c>
      <c r="B56" s="149"/>
      <c r="C56" s="43" t="s">
        <v>32</v>
      </c>
      <c r="D56" s="44">
        <f>B58+E58</f>
        <v>0</v>
      </c>
      <c r="E56" s="45"/>
      <c r="F56" s="150"/>
      <c r="G56" s="150"/>
    </row>
    <row r="57" spans="1:8">
      <c r="A57" s="155" t="s">
        <v>27</v>
      </c>
      <c r="B57" s="46" t="s">
        <v>33</v>
      </c>
      <c r="C57" s="46" t="s">
        <v>34</v>
      </c>
      <c r="D57" s="158" t="s">
        <v>28</v>
      </c>
      <c r="E57" s="46" t="s">
        <v>33</v>
      </c>
      <c r="F57" s="161" t="s">
        <v>34</v>
      </c>
      <c r="G57" s="162"/>
    </row>
    <row r="58" spans="1:8">
      <c r="A58" s="156"/>
      <c r="B58" s="163"/>
      <c r="C58" s="163"/>
      <c r="D58" s="159"/>
      <c r="E58" s="163"/>
      <c r="F58" s="166"/>
      <c r="G58" s="167"/>
    </row>
    <row r="59" spans="1:8">
      <c r="A59" s="156"/>
      <c r="B59" s="164"/>
      <c r="C59" s="164"/>
      <c r="D59" s="159"/>
      <c r="E59" s="164"/>
      <c r="F59" s="168"/>
      <c r="G59" s="169"/>
    </row>
    <row r="60" spans="1:8">
      <c r="A60" s="157"/>
      <c r="B60" s="165"/>
      <c r="C60" s="165"/>
      <c r="D60" s="160"/>
      <c r="E60" s="165"/>
      <c r="F60" s="170"/>
      <c r="G60" s="171"/>
    </row>
    <row r="61" spans="1:8">
      <c r="A61" s="151" t="s">
        <v>35</v>
      </c>
      <c r="B61" s="151"/>
      <c r="C61" s="151"/>
      <c r="D61" s="151"/>
      <c r="E61" s="151"/>
      <c r="F61" s="151"/>
      <c r="G61" s="151"/>
    </row>
    <row r="62" spans="1:8">
      <c r="A62" s="152"/>
      <c r="B62" s="153"/>
      <c r="C62" s="153"/>
      <c r="D62" s="153"/>
      <c r="E62" s="153"/>
      <c r="F62" s="153"/>
      <c r="G62" s="154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5">
    <mergeCell ref="A56:B56"/>
    <mergeCell ref="F56:G56"/>
    <mergeCell ref="A61:G61"/>
    <mergeCell ref="A62:G62"/>
    <mergeCell ref="A57:A60"/>
    <mergeCell ref="D57:D60"/>
    <mergeCell ref="F57:G57"/>
    <mergeCell ref="B58:B60"/>
    <mergeCell ref="C58:C60"/>
    <mergeCell ref="E58:E60"/>
    <mergeCell ref="F58:G60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A46:G46"/>
    <mergeCell ref="A47:A48"/>
    <mergeCell ref="B47:C47"/>
    <mergeCell ref="D47:D48"/>
    <mergeCell ref="E47:G47"/>
    <mergeCell ref="B48:C48"/>
    <mergeCell ref="E48:G48"/>
    <mergeCell ref="B43:C43"/>
    <mergeCell ref="E43:G43"/>
    <mergeCell ref="B44:C44"/>
    <mergeCell ref="E44:G44"/>
    <mergeCell ref="B45:C45"/>
    <mergeCell ref="E45:G45"/>
    <mergeCell ref="B42:C42"/>
    <mergeCell ref="E42:G42"/>
    <mergeCell ref="A35:G35"/>
    <mergeCell ref="A36:A45"/>
    <mergeCell ref="B36:C36"/>
    <mergeCell ref="D36:D45"/>
    <mergeCell ref="E36:G36"/>
    <mergeCell ref="B37:C37"/>
    <mergeCell ref="E38:G38"/>
    <mergeCell ref="B38:C38"/>
    <mergeCell ref="B39:C39"/>
    <mergeCell ref="E39:G39"/>
    <mergeCell ref="B40:C40"/>
    <mergeCell ref="E40:G40"/>
    <mergeCell ref="B41:C41"/>
    <mergeCell ref="E41:G41"/>
    <mergeCell ref="A24:A34"/>
    <mergeCell ref="E24:G24"/>
    <mergeCell ref="E25:G25"/>
    <mergeCell ref="E26:G26"/>
    <mergeCell ref="E27:G27"/>
    <mergeCell ref="E28:G28"/>
    <mergeCell ref="E29:G29"/>
    <mergeCell ref="E30:G30"/>
    <mergeCell ref="E32:G32"/>
    <mergeCell ref="E34:G34"/>
    <mergeCell ref="E15:G15"/>
    <mergeCell ref="A16:A23"/>
    <mergeCell ref="E16:G16"/>
    <mergeCell ref="E17:G17"/>
    <mergeCell ref="E18:G18"/>
    <mergeCell ref="E19:G19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368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510500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4716400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5226900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B6+'0414'!B7:C7</f>
        <v>47325510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/>
      <c r="C11" s="21"/>
      <c r="D11" s="159"/>
      <c r="E11" s="22"/>
      <c r="F11" s="21"/>
      <c r="G11" s="23"/>
    </row>
    <row r="12" spans="1:9" ht="18" customHeight="1">
      <c r="A12" s="233"/>
      <c r="B12" s="21"/>
      <c r="C12" s="24"/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39</v>
      </c>
      <c r="C16" s="28" t="s">
        <v>221</v>
      </c>
      <c r="D16" s="29">
        <v>4</v>
      </c>
      <c r="E16" s="211" t="s">
        <v>370</v>
      </c>
      <c r="F16" s="212"/>
      <c r="G16" s="213"/>
    </row>
    <row r="17" spans="1:7">
      <c r="A17" s="177"/>
      <c r="B17" s="28" t="s">
        <v>369</v>
      </c>
      <c r="C17" s="21" t="s">
        <v>371</v>
      </c>
      <c r="D17" s="21">
        <v>2</v>
      </c>
      <c r="E17" s="211"/>
      <c r="F17" s="212"/>
      <c r="G17" s="213"/>
    </row>
    <row r="18" spans="1:7">
      <c r="A18" s="177"/>
      <c r="B18" s="28" t="s">
        <v>98</v>
      </c>
      <c r="C18" s="21" t="s">
        <v>372</v>
      </c>
      <c r="D18" s="21">
        <v>8</v>
      </c>
      <c r="E18" s="211" t="s">
        <v>54</v>
      </c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373</v>
      </c>
      <c r="D23" s="21">
        <v>8</v>
      </c>
      <c r="E23" s="211" t="s">
        <v>374</v>
      </c>
      <c r="F23" s="212"/>
      <c r="G23" s="213"/>
    </row>
    <row r="24" spans="1:7">
      <c r="A24" s="177"/>
      <c r="B24" s="28" t="s">
        <v>47</v>
      </c>
      <c r="C24" s="21" t="s">
        <v>375</v>
      </c>
      <c r="D24" s="21">
        <v>3</v>
      </c>
      <c r="E24" s="211"/>
      <c r="F24" s="212"/>
      <c r="G24" s="213"/>
    </row>
    <row r="25" spans="1:7">
      <c r="A25" s="177"/>
      <c r="B25" s="28" t="s">
        <v>49</v>
      </c>
      <c r="C25" s="21" t="s">
        <v>376</v>
      </c>
      <c r="D25" s="21">
        <v>4</v>
      </c>
      <c r="E25" s="211"/>
      <c r="F25" s="212"/>
      <c r="G25" s="213"/>
    </row>
    <row r="26" spans="1:7">
      <c r="A26" s="177"/>
      <c r="B26" s="28" t="s">
        <v>49</v>
      </c>
      <c r="C26" s="21" t="s">
        <v>377</v>
      </c>
      <c r="D26" s="21">
        <v>3</v>
      </c>
      <c r="E26" s="211"/>
      <c r="F26" s="212"/>
      <c r="G26" s="213"/>
    </row>
    <row r="27" spans="1:7">
      <c r="A27" s="177"/>
      <c r="B27" s="28" t="s">
        <v>55</v>
      </c>
      <c r="C27" s="21" t="s">
        <v>221</v>
      </c>
      <c r="D27" s="21">
        <v>11</v>
      </c>
      <c r="E27" s="211" t="s">
        <v>54</v>
      </c>
      <c r="F27" s="212"/>
      <c r="G27" s="213"/>
    </row>
    <row r="28" spans="1:7">
      <c r="A28" s="177"/>
      <c r="B28" s="28" t="s">
        <v>55</v>
      </c>
      <c r="C28" s="21" t="s">
        <v>221</v>
      </c>
      <c r="D28" s="21">
        <v>6</v>
      </c>
      <c r="E28" s="211" t="s">
        <v>58</v>
      </c>
      <c r="F28" s="212"/>
      <c r="G28" s="213"/>
    </row>
    <row r="29" spans="1:7">
      <c r="A29" s="177"/>
      <c r="B29" s="28" t="s">
        <v>112</v>
      </c>
      <c r="C29" s="21" t="s">
        <v>378</v>
      </c>
      <c r="D29" s="21">
        <v>12</v>
      </c>
      <c r="E29" s="211" t="s">
        <v>45</v>
      </c>
      <c r="F29" s="212"/>
      <c r="G29" s="213"/>
    </row>
    <row r="30" spans="1:7">
      <c r="A30" s="177"/>
      <c r="B30" s="28" t="s">
        <v>112</v>
      </c>
      <c r="C30" s="21" t="s">
        <v>379</v>
      </c>
      <c r="D30" s="21">
        <v>8</v>
      </c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380</v>
      </c>
      <c r="C33" s="181"/>
      <c r="D33" s="176" t="s">
        <v>28</v>
      </c>
      <c r="E33" s="179" t="s">
        <v>387</v>
      </c>
      <c r="F33" s="180"/>
      <c r="G33" s="181"/>
    </row>
    <row r="34" spans="1:9" ht="17.25" customHeight="1">
      <c r="A34" s="177"/>
      <c r="B34" s="182" t="s">
        <v>381</v>
      </c>
      <c r="C34" s="184"/>
      <c r="D34" s="177"/>
      <c r="E34" s="182" t="s">
        <v>388</v>
      </c>
      <c r="F34" s="183"/>
      <c r="G34" s="184"/>
    </row>
    <row r="35" spans="1:9">
      <c r="A35" s="177"/>
      <c r="B35" s="94" t="s">
        <v>382</v>
      </c>
      <c r="C35" s="95"/>
      <c r="D35" s="177"/>
      <c r="E35" s="182" t="s">
        <v>389</v>
      </c>
      <c r="F35" s="183"/>
      <c r="G35" s="184"/>
    </row>
    <row r="36" spans="1:9">
      <c r="A36" s="177"/>
      <c r="B36" s="35" t="s">
        <v>383</v>
      </c>
      <c r="C36" s="36"/>
      <c r="D36" s="177"/>
      <c r="E36" s="182" t="s">
        <v>390</v>
      </c>
      <c r="F36" s="183"/>
      <c r="G36" s="184"/>
    </row>
    <row r="37" spans="1:9" ht="17.25" customHeight="1">
      <c r="A37" s="177"/>
      <c r="B37" s="35" t="s">
        <v>384</v>
      </c>
      <c r="C37" s="36"/>
      <c r="D37" s="177"/>
      <c r="E37" s="182"/>
      <c r="F37" s="183"/>
      <c r="G37" s="184"/>
    </row>
    <row r="38" spans="1:9" ht="17.25" customHeight="1">
      <c r="A38" s="177"/>
      <c r="B38" s="37" t="s">
        <v>89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94"/>
      <c r="C39" s="95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94"/>
      <c r="C41" s="95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385</v>
      </c>
      <c r="C47" s="180"/>
      <c r="D47" s="181"/>
      <c r="E47" s="176" t="s">
        <v>28</v>
      </c>
      <c r="F47" s="179" t="s">
        <v>391</v>
      </c>
      <c r="G47" s="181"/>
      <c r="H47" s="93"/>
    </row>
    <row r="48" spans="1:9">
      <c r="A48" s="177"/>
      <c r="B48" s="182" t="s">
        <v>386</v>
      </c>
      <c r="C48" s="183"/>
      <c r="D48" s="184"/>
      <c r="E48" s="177"/>
      <c r="F48" s="182" t="s">
        <v>392</v>
      </c>
      <c r="G48" s="184"/>
      <c r="H48" s="42"/>
    </row>
    <row r="49" spans="1:7">
      <c r="A49" s="177"/>
      <c r="B49" s="182"/>
      <c r="C49" s="183"/>
      <c r="D49" s="184"/>
      <c r="E49" s="177"/>
      <c r="F49" s="246" t="s">
        <v>393</v>
      </c>
      <c r="G49" s="247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394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644600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1999200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2643800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B6+'0415'!B7:C7</f>
        <v>49969310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395</v>
      </c>
      <c r="C11" s="21">
        <v>9</v>
      </c>
      <c r="D11" s="159"/>
      <c r="E11" s="22"/>
      <c r="F11" s="21"/>
      <c r="G11" s="23"/>
    </row>
    <row r="12" spans="1:9" ht="18" customHeight="1">
      <c r="A12" s="233"/>
      <c r="B12" s="21" t="s">
        <v>348</v>
      </c>
      <c r="C12" s="21">
        <v>5</v>
      </c>
      <c r="D12" s="159"/>
      <c r="E12" s="22"/>
      <c r="F12" s="21"/>
      <c r="G12" s="23"/>
    </row>
    <row r="13" spans="1:9" ht="17.100000000000001" customHeight="1">
      <c r="A13" s="234"/>
      <c r="B13" s="21" t="s">
        <v>200</v>
      </c>
      <c r="C13" s="21">
        <v>4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0.29166666666666669</v>
      </c>
      <c r="C23" s="21" t="s">
        <v>396</v>
      </c>
      <c r="D23" s="21">
        <v>8</v>
      </c>
      <c r="E23" s="211" t="s">
        <v>397</v>
      </c>
      <c r="F23" s="212"/>
      <c r="G23" s="213"/>
    </row>
    <row r="24" spans="1:7">
      <c r="A24" s="177"/>
      <c r="B24" s="28">
        <v>0.3125</v>
      </c>
      <c r="C24" s="21" t="s">
        <v>398</v>
      </c>
      <c r="D24" s="21">
        <v>6</v>
      </c>
      <c r="E24" s="211" t="s">
        <v>399</v>
      </c>
      <c r="F24" s="212"/>
      <c r="G24" s="213"/>
    </row>
    <row r="25" spans="1:7">
      <c r="A25" s="177"/>
      <c r="B25" s="28">
        <v>0.3125</v>
      </c>
      <c r="C25" s="21" t="s">
        <v>288</v>
      </c>
      <c r="D25" s="21">
        <v>5</v>
      </c>
      <c r="E25" s="211" t="s">
        <v>400</v>
      </c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404</v>
      </c>
      <c r="C33" s="181"/>
      <c r="D33" s="176" t="s">
        <v>28</v>
      </c>
      <c r="E33" s="235" t="s">
        <v>403</v>
      </c>
      <c r="F33" s="194"/>
      <c r="G33" s="195"/>
    </row>
    <row r="34" spans="1:9" ht="17.25" customHeight="1">
      <c r="A34" s="177"/>
      <c r="B34" s="182"/>
      <c r="C34" s="184"/>
      <c r="D34" s="177"/>
      <c r="E34" s="182"/>
      <c r="F34" s="183"/>
      <c r="G34" s="184"/>
    </row>
    <row r="35" spans="1:9">
      <c r="A35" s="177"/>
      <c r="B35" s="97"/>
      <c r="C35" s="98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97"/>
      <c r="C39" s="98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97"/>
      <c r="C41" s="98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405</v>
      </c>
      <c r="C47" s="180"/>
      <c r="D47" s="181"/>
      <c r="E47" s="176" t="s">
        <v>28</v>
      </c>
      <c r="F47" s="236" t="s">
        <v>401</v>
      </c>
      <c r="G47" s="181"/>
      <c r="H47" s="96"/>
    </row>
    <row r="48" spans="1:9">
      <c r="A48" s="177"/>
      <c r="B48" s="182"/>
      <c r="C48" s="183"/>
      <c r="D48" s="184"/>
      <c r="E48" s="177"/>
      <c r="F48" s="245" t="s">
        <v>402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406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256200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2961000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3217200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B6+'0416'!B7:C7</f>
        <v>53186510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418</v>
      </c>
      <c r="C11" s="21">
        <v>18</v>
      </c>
      <c r="D11" s="159"/>
      <c r="E11" s="22"/>
      <c r="F11" s="21"/>
      <c r="G11" s="23"/>
    </row>
    <row r="12" spans="1:9" ht="18" customHeight="1">
      <c r="A12" s="233"/>
      <c r="B12" s="21"/>
      <c r="C12" s="24"/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213</v>
      </c>
      <c r="C16" s="28" t="s">
        <v>407</v>
      </c>
      <c r="D16" s="29">
        <v>4</v>
      </c>
      <c r="E16" s="211" t="s">
        <v>58</v>
      </c>
      <c r="F16" s="212"/>
      <c r="G16" s="213"/>
    </row>
    <row r="17" spans="1:7">
      <c r="A17" s="177"/>
      <c r="B17" s="28" t="s">
        <v>213</v>
      </c>
      <c r="C17" s="21" t="s">
        <v>408</v>
      </c>
      <c r="D17" s="21">
        <v>3</v>
      </c>
      <c r="E17" s="211"/>
      <c r="F17" s="212"/>
      <c r="G17" s="213"/>
    </row>
    <row r="18" spans="1:7">
      <c r="A18" s="177"/>
      <c r="B18" s="28" t="s">
        <v>149</v>
      </c>
      <c r="C18" s="21" t="s">
        <v>409</v>
      </c>
      <c r="D18" s="21">
        <v>3</v>
      </c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410</v>
      </c>
      <c r="D23" s="21">
        <v>4</v>
      </c>
      <c r="E23" s="211" t="s">
        <v>411</v>
      </c>
      <c r="F23" s="212"/>
      <c r="G23" s="213"/>
    </row>
    <row r="24" spans="1:7">
      <c r="A24" s="177"/>
      <c r="B24" s="28" t="s">
        <v>47</v>
      </c>
      <c r="C24" s="21" t="s">
        <v>412</v>
      </c>
      <c r="D24" s="21">
        <v>2</v>
      </c>
      <c r="E24" s="211"/>
      <c r="F24" s="212"/>
      <c r="G24" s="213"/>
    </row>
    <row r="25" spans="1:7">
      <c r="A25" s="177"/>
      <c r="B25" s="28" t="s">
        <v>49</v>
      </c>
      <c r="C25" s="21" t="s">
        <v>226</v>
      </c>
      <c r="D25" s="21">
        <v>3</v>
      </c>
      <c r="E25" s="211"/>
      <c r="F25" s="212"/>
      <c r="G25" s="213"/>
    </row>
    <row r="26" spans="1:7">
      <c r="A26" s="177"/>
      <c r="B26" s="28" t="s">
        <v>55</v>
      </c>
      <c r="C26" s="21" t="s">
        <v>77</v>
      </c>
      <c r="D26" s="21">
        <v>2</v>
      </c>
      <c r="E26" s="211"/>
      <c r="F26" s="212"/>
      <c r="G26" s="213"/>
    </row>
    <row r="27" spans="1:7">
      <c r="A27" s="177"/>
      <c r="B27" s="28" t="s">
        <v>60</v>
      </c>
      <c r="C27" s="21" t="s">
        <v>413</v>
      </c>
      <c r="D27" s="21">
        <v>14</v>
      </c>
      <c r="E27" s="211" t="s">
        <v>374</v>
      </c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414</v>
      </c>
      <c r="C33" s="181"/>
      <c r="D33" s="176" t="s">
        <v>28</v>
      </c>
      <c r="E33" s="235" t="s">
        <v>419</v>
      </c>
      <c r="F33" s="194"/>
      <c r="G33" s="195"/>
    </row>
    <row r="34" spans="1:9" ht="17.25" customHeight="1">
      <c r="A34" s="177"/>
      <c r="B34" s="182" t="s">
        <v>415</v>
      </c>
      <c r="C34" s="184"/>
      <c r="D34" s="177"/>
      <c r="E34" s="245" t="s">
        <v>420</v>
      </c>
      <c r="F34" s="183"/>
      <c r="G34" s="184"/>
    </row>
    <row r="35" spans="1:9">
      <c r="A35" s="177"/>
      <c r="B35" s="100" t="s">
        <v>416</v>
      </c>
      <c r="C35" s="101"/>
      <c r="D35" s="177"/>
      <c r="E35" s="248"/>
      <c r="F35" s="249"/>
      <c r="G35" s="250"/>
    </row>
    <row r="36" spans="1:9">
      <c r="A36" s="177"/>
      <c r="B36" s="35" t="s">
        <v>417</v>
      </c>
      <c r="C36" s="36"/>
      <c r="D36" s="177"/>
      <c r="E36" s="248"/>
      <c r="F36" s="249"/>
      <c r="G36" s="250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100"/>
      <c r="C39" s="101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00"/>
      <c r="C41" s="101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99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421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825400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2271260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3096660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B6+'0417'!B7:C7</f>
        <v>56283170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445</v>
      </c>
      <c r="C11" s="21">
        <v>3</v>
      </c>
      <c r="D11" s="159"/>
      <c r="E11" s="22"/>
      <c r="F11" s="21"/>
      <c r="G11" s="23"/>
    </row>
    <row r="12" spans="1:9" ht="18" customHeight="1">
      <c r="A12" s="233"/>
      <c r="B12" s="21" t="s">
        <v>446</v>
      </c>
      <c r="C12" s="24">
        <v>8</v>
      </c>
      <c r="D12" s="159"/>
      <c r="E12" s="22"/>
      <c r="F12" s="21"/>
      <c r="G12" s="23"/>
    </row>
    <row r="13" spans="1:9" ht="17.100000000000001" customHeight="1">
      <c r="A13" s="234"/>
      <c r="B13" s="21" t="s">
        <v>447</v>
      </c>
      <c r="C13" s="21">
        <v>16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423</v>
      </c>
      <c r="D16" s="29">
        <v>10</v>
      </c>
      <c r="E16" s="211" t="s">
        <v>54</v>
      </c>
      <c r="F16" s="212"/>
      <c r="G16" s="213"/>
    </row>
    <row r="17" spans="1:7">
      <c r="A17" s="177"/>
      <c r="B17" s="28" t="s">
        <v>213</v>
      </c>
      <c r="C17" s="21" t="s">
        <v>422</v>
      </c>
      <c r="D17" s="21">
        <v>14</v>
      </c>
      <c r="E17" s="211" t="s">
        <v>45</v>
      </c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8"/>
      <c r="B20" s="28"/>
      <c r="C20" s="21"/>
      <c r="D20" s="21"/>
      <c r="E20" s="211"/>
      <c r="F20" s="212"/>
      <c r="G20" s="213"/>
    </row>
    <row r="21" spans="1:7">
      <c r="A21" s="176" t="s">
        <v>25</v>
      </c>
      <c r="B21" s="28" t="s">
        <v>424</v>
      </c>
      <c r="C21" s="21" t="s">
        <v>425</v>
      </c>
      <c r="D21" s="21" t="s">
        <v>426</v>
      </c>
      <c r="E21" s="211"/>
      <c r="F21" s="212"/>
      <c r="G21" s="213"/>
    </row>
    <row r="22" spans="1:7">
      <c r="A22" s="177"/>
      <c r="B22" s="28" t="s">
        <v>47</v>
      </c>
      <c r="C22" s="21" t="s">
        <v>427</v>
      </c>
      <c r="D22" s="21">
        <v>2</v>
      </c>
      <c r="E22" s="211"/>
      <c r="F22" s="212"/>
      <c r="G22" s="213"/>
    </row>
    <row r="23" spans="1:7">
      <c r="A23" s="177"/>
      <c r="B23" s="28" t="s">
        <v>47</v>
      </c>
      <c r="C23" s="21" t="s">
        <v>428</v>
      </c>
      <c r="D23" s="21">
        <v>5</v>
      </c>
      <c r="E23" s="211" t="s">
        <v>58</v>
      </c>
      <c r="F23" s="212"/>
      <c r="G23" s="213"/>
    </row>
    <row r="24" spans="1:7">
      <c r="A24" s="177"/>
      <c r="B24" s="28" t="s">
        <v>74</v>
      </c>
      <c r="C24" s="21" t="s">
        <v>429</v>
      </c>
      <c r="D24" s="21">
        <v>2</v>
      </c>
      <c r="E24" s="211"/>
      <c r="F24" s="212"/>
      <c r="G24" s="213"/>
    </row>
    <row r="25" spans="1:7">
      <c r="A25" s="177"/>
      <c r="B25" s="28" t="s">
        <v>49</v>
      </c>
      <c r="C25" s="21" t="s">
        <v>430</v>
      </c>
      <c r="D25" s="21">
        <v>4</v>
      </c>
      <c r="E25" s="211"/>
      <c r="F25" s="212"/>
      <c r="G25" s="213"/>
    </row>
    <row r="26" spans="1:7">
      <c r="A26" s="177"/>
      <c r="B26" s="28" t="s">
        <v>49</v>
      </c>
      <c r="C26" s="21" t="s">
        <v>431</v>
      </c>
      <c r="D26" s="21">
        <v>2</v>
      </c>
      <c r="E26" s="211"/>
      <c r="F26" s="212"/>
      <c r="G26" s="213"/>
    </row>
    <row r="27" spans="1:7">
      <c r="A27" s="177"/>
      <c r="B27" s="28" t="s">
        <v>49</v>
      </c>
      <c r="C27" s="21" t="s">
        <v>432</v>
      </c>
      <c r="D27" s="21">
        <v>11</v>
      </c>
      <c r="E27" s="211" t="s">
        <v>45</v>
      </c>
      <c r="F27" s="212"/>
      <c r="G27" s="213"/>
    </row>
    <row r="28" spans="1:7">
      <c r="A28" s="177"/>
      <c r="B28" s="28" t="s">
        <v>49</v>
      </c>
      <c r="C28" s="21" t="s">
        <v>433</v>
      </c>
      <c r="D28" s="21">
        <v>3</v>
      </c>
      <c r="E28" s="105"/>
      <c r="F28" s="106"/>
      <c r="G28" s="107"/>
    </row>
    <row r="29" spans="1:7">
      <c r="A29" s="177"/>
      <c r="B29" s="28" t="s">
        <v>55</v>
      </c>
      <c r="C29" s="21" t="s">
        <v>193</v>
      </c>
      <c r="D29" s="21">
        <v>3</v>
      </c>
      <c r="E29" s="105"/>
      <c r="F29" s="106"/>
      <c r="G29" s="107"/>
    </row>
    <row r="30" spans="1:7">
      <c r="A30" s="177"/>
      <c r="B30" s="28" t="s">
        <v>55</v>
      </c>
      <c r="C30" s="21" t="s">
        <v>434</v>
      </c>
      <c r="D30" s="21">
        <v>2</v>
      </c>
      <c r="E30" s="105"/>
      <c r="F30" s="106"/>
      <c r="G30" s="107"/>
    </row>
    <row r="31" spans="1:7">
      <c r="A31" s="177"/>
      <c r="B31" s="28" t="s">
        <v>55</v>
      </c>
      <c r="C31" s="21" t="s">
        <v>435</v>
      </c>
      <c r="D31" s="21">
        <v>2</v>
      </c>
      <c r="E31" s="105"/>
      <c r="F31" s="106"/>
      <c r="G31" s="107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436</v>
      </c>
      <c r="C33" s="181"/>
      <c r="D33" s="176" t="s">
        <v>28</v>
      </c>
      <c r="E33" s="193" t="s">
        <v>448</v>
      </c>
      <c r="F33" s="194"/>
      <c r="G33" s="195"/>
    </row>
    <row r="34" spans="1:9" ht="17.25" customHeight="1">
      <c r="A34" s="177"/>
      <c r="B34" s="182" t="s">
        <v>437</v>
      </c>
      <c r="C34" s="184"/>
      <c r="D34" s="177"/>
      <c r="E34" s="182" t="s">
        <v>449</v>
      </c>
      <c r="F34" s="183"/>
      <c r="G34" s="184"/>
    </row>
    <row r="35" spans="1:9">
      <c r="A35" s="177"/>
      <c r="B35" s="103" t="s">
        <v>438</v>
      </c>
      <c r="C35" s="104"/>
      <c r="D35" s="177"/>
      <c r="E35" s="182" t="s">
        <v>450</v>
      </c>
      <c r="F35" s="183"/>
      <c r="G35" s="184"/>
    </row>
    <row r="36" spans="1:9">
      <c r="A36" s="177"/>
      <c r="B36" s="35" t="s">
        <v>439</v>
      </c>
      <c r="C36" s="36"/>
      <c r="D36" s="177"/>
      <c r="E36" s="196"/>
      <c r="F36" s="197"/>
      <c r="G36" s="198"/>
    </row>
    <row r="37" spans="1:9" ht="17.25" customHeight="1">
      <c r="A37" s="177"/>
      <c r="B37" s="35" t="s">
        <v>440</v>
      </c>
      <c r="C37" s="36"/>
      <c r="D37" s="177"/>
      <c r="E37" s="182" t="s">
        <v>452</v>
      </c>
      <c r="F37" s="183"/>
      <c r="G37" s="184"/>
    </row>
    <row r="38" spans="1:9" ht="17.25" customHeight="1">
      <c r="A38" s="177"/>
      <c r="B38" s="37" t="s">
        <v>441</v>
      </c>
      <c r="C38" s="38"/>
      <c r="D38" s="177"/>
      <c r="E38" s="199" t="s">
        <v>453</v>
      </c>
      <c r="F38" s="200"/>
      <c r="G38" s="201"/>
      <c r="I38" s="24"/>
    </row>
    <row r="39" spans="1:9" ht="18" customHeight="1">
      <c r="A39" s="177"/>
      <c r="B39" s="103" t="s">
        <v>442</v>
      </c>
      <c r="C39" s="104"/>
      <c r="D39" s="177"/>
      <c r="E39" s="199"/>
      <c r="F39" s="200"/>
      <c r="G39" s="201"/>
    </row>
    <row r="40" spans="1:9">
      <c r="A40" s="177"/>
      <c r="B40" s="202" t="s">
        <v>443</v>
      </c>
      <c r="C40" s="203"/>
      <c r="D40" s="177"/>
      <c r="E40" s="199"/>
      <c r="F40" s="204"/>
      <c r="G40" s="205"/>
    </row>
    <row r="41" spans="1:9" ht="15" customHeight="1">
      <c r="A41" s="177"/>
      <c r="B41" s="103" t="s">
        <v>444</v>
      </c>
      <c r="C41" s="104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 t="s">
        <v>451</v>
      </c>
      <c r="G47" s="181"/>
      <c r="H47" s="102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08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19:G19"/>
    <mergeCell ref="E20:G20"/>
    <mergeCell ref="A21:A31"/>
    <mergeCell ref="E21:G21"/>
    <mergeCell ref="E22:G22"/>
    <mergeCell ref="E23:G23"/>
    <mergeCell ref="E24:G24"/>
    <mergeCell ref="E25:G25"/>
    <mergeCell ref="E26:G26"/>
    <mergeCell ref="E27:G27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6"/>
  <sheetViews>
    <sheetView topLeftCell="A13" workbookViewId="0">
      <selection activeCell="D28" sqref="D2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520000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1994700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2514700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B6+'0418'!B7:C7</f>
        <v>58797870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454</v>
      </c>
      <c r="C11" s="21">
        <v>9</v>
      </c>
      <c r="D11" s="159"/>
      <c r="E11" s="22"/>
      <c r="F11" s="21"/>
      <c r="G11" s="23"/>
    </row>
    <row r="12" spans="1:9" ht="18" customHeight="1">
      <c r="A12" s="233"/>
      <c r="B12" s="21" t="s">
        <v>92</v>
      </c>
      <c r="C12" s="21">
        <v>6</v>
      </c>
      <c r="D12" s="159"/>
      <c r="E12" s="22"/>
      <c r="F12" s="21"/>
      <c r="G12" s="23"/>
    </row>
    <row r="13" spans="1:9" ht="17.100000000000001" customHeight="1">
      <c r="A13" s="234"/>
      <c r="B13" s="21" t="s">
        <v>455</v>
      </c>
      <c r="C13" s="21">
        <v>5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</v>
      </c>
      <c r="C16" s="28" t="s">
        <v>466</v>
      </c>
      <c r="D16" s="29">
        <v>2</v>
      </c>
      <c r="E16" s="211"/>
      <c r="F16" s="212"/>
      <c r="G16" s="213"/>
    </row>
    <row r="17" spans="1:7">
      <c r="A17" s="177"/>
      <c r="B17" s="28">
        <v>0.52083333333333337</v>
      </c>
      <c r="C17" s="21" t="s">
        <v>467</v>
      </c>
      <c r="D17" s="21">
        <v>2</v>
      </c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0.25</v>
      </c>
      <c r="C23" s="21" t="s">
        <v>456</v>
      </c>
      <c r="D23" s="21">
        <v>6</v>
      </c>
      <c r="E23" s="211" t="s">
        <v>45</v>
      </c>
      <c r="F23" s="212"/>
      <c r="G23" s="213"/>
    </row>
    <row r="24" spans="1:7">
      <c r="A24" s="177"/>
      <c r="B24" s="28">
        <v>0.27083333333333331</v>
      </c>
      <c r="C24" s="21" t="s">
        <v>468</v>
      </c>
      <c r="D24" s="21">
        <v>2</v>
      </c>
      <c r="E24" s="211"/>
      <c r="F24" s="212"/>
      <c r="G24" s="213"/>
    </row>
    <row r="25" spans="1:7">
      <c r="A25" s="177"/>
      <c r="B25" s="28">
        <v>0.27083333333333331</v>
      </c>
      <c r="C25" s="21" t="s">
        <v>469</v>
      </c>
      <c r="D25" s="21">
        <v>2</v>
      </c>
      <c r="E25" s="211"/>
      <c r="F25" s="212"/>
      <c r="G25" s="213"/>
    </row>
    <row r="26" spans="1:7">
      <c r="A26" s="177"/>
      <c r="B26" s="28">
        <v>0.29166666666666669</v>
      </c>
      <c r="C26" s="21" t="s">
        <v>470</v>
      </c>
      <c r="D26" s="21">
        <v>2</v>
      </c>
      <c r="E26" s="211"/>
      <c r="F26" s="212"/>
      <c r="G26" s="213"/>
    </row>
    <row r="27" spans="1:7">
      <c r="A27" s="177"/>
      <c r="B27" s="28">
        <v>0.29166666666666669</v>
      </c>
      <c r="C27" s="21" t="s">
        <v>471</v>
      </c>
      <c r="D27" s="21">
        <v>2</v>
      </c>
      <c r="E27" s="211"/>
      <c r="F27" s="212"/>
      <c r="G27" s="213"/>
    </row>
    <row r="28" spans="1:7">
      <c r="A28" s="177"/>
      <c r="B28" s="28">
        <v>0.3125</v>
      </c>
      <c r="C28" s="21" t="s">
        <v>472</v>
      </c>
      <c r="D28" s="21">
        <v>2</v>
      </c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461</v>
      </c>
      <c r="C33" s="181"/>
      <c r="D33" s="176" t="s">
        <v>28</v>
      </c>
      <c r="E33" s="193" t="s">
        <v>457</v>
      </c>
      <c r="F33" s="194"/>
      <c r="G33" s="195"/>
    </row>
    <row r="34" spans="1:9" ht="17.25" customHeight="1">
      <c r="A34" s="177"/>
      <c r="B34" s="182" t="s">
        <v>462</v>
      </c>
      <c r="C34" s="184"/>
      <c r="D34" s="177"/>
      <c r="E34" s="182" t="s">
        <v>458</v>
      </c>
      <c r="F34" s="183"/>
      <c r="G34" s="184"/>
    </row>
    <row r="35" spans="1:9">
      <c r="A35" s="177"/>
      <c r="B35" s="110"/>
      <c r="C35" s="111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110"/>
      <c r="C39" s="111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10"/>
      <c r="C41" s="111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109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1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38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1100220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1216180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2316400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B6+'0401'!B6:C6</f>
        <v>6141800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68</v>
      </c>
      <c r="C11" s="21">
        <v>12</v>
      </c>
      <c r="D11" s="159"/>
      <c r="E11" s="22"/>
      <c r="F11" s="21"/>
      <c r="G11" s="23"/>
    </row>
    <row r="12" spans="1:9" ht="18" customHeight="1">
      <c r="A12" s="233"/>
      <c r="B12" s="21" t="s">
        <v>69</v>
      </c>
      <c r="C12" s="21">
        <v>7</v>
      </c>
      <c r="D12" s="159"/>
      <c r="E12" s="22"/>
      <c r="F12" s="21"/>
      <c r="G12" s="23"/>
    </row>
    <row r="13" spans="1:9" ht="17.100000000000001" customHeight="1">
      <c r="A13" s="234"/>
      <c r="B13" s="21" t="s">
        <v>70</v>
      </c>
      <c r="C13" s="21">
        <v>5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39</v>
      </c>
      <c r="C16" s="28" t="s">
        <v>41</v>
      </c>
      <c r="D16" s="29">
        <v>7</v>
      </c>
      <c r="E16" s="211" t="s">
        <v>45</v>
      </c>
      <c r="F16" s="212"/>
      <c r="G16" s="213"/>
    </row>
    <row r="17" spans="1:7">
      <c r="A17" s="177"/>
      <c r="B17" s="28" t="s">
        <v>39</v>
      </c>
      <c r="C17" s="21" t="s">
        <v>42</v>
      </c>
      <c r="D17" s="21">
        <v>12</v>
      </c>
      <c r="E17" s="211" t="s">
        <v>46</v>
      </c>
      <c r="F17" s="212"/>
      <c r="G17" s="213"/>
    </row>
    <row r="18" spans="1:7">
      <c r="A18" s="177"/>
      <c r="B18" s="28" t="s">
        <v>39</v>
      </c>
      <c r="C18" s="21" t="s">
        <v>43</v>
      </c>
      <c r="D18" s="21">
        <v>3</v>
      </c>
      <c r="E18" s="211"/>
      <c r="F18" s="212"/>
      <c r="G18" s="213"/>
    </row>
    <row r="19" spans="1:7">
      <c r="A19" s="177"/>
      <c r="B19" s="28" t="s">
        <v>40</v>
      </c>
      <c r="C19" s="21" t="s">
        <v>44</v>
      </c>
      <c r="D19" s="21">
        <v>3</v>
      </c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48</v>
      </c>
      <c r="D23" s="21">
        <v>3</v>
      </c>
      <c r="E23" s="211"/>
      <c r="F23" s="212"/>
      <c r="G23" s="213"/>
    </row>
    <row r="24" spans="1:7">
      <c r="A24" s="177"/>
      <c r="B24" s="28" t="s">
        <v>49</v>
      </c>
      <c r="C24" s="21" t="s">
        <v>50</v>
      </c>
      <c r="D24" s="21">
        <v>8</v>
      </c>
      <c r="E24" s="211" t="s">
        <v>45</v>
      </c>
      <c r="F24" s="212"/>
      <c r="G24" s="213"/>
    </row>
    <row r="25" spans="1:7">
      <c r="A25" s="177"/>
      <c r="B25" s="28" t="s">
        <v>49</v>
      </c>
      <c r="C25" s="21" t="s">
        <v>51</v>
      </c>
      <c r="D25" s="21">
        <v>3</v>
      </c>
      <c r="E25" s="211" t="s">
        <v>54</v>
      </c>
      <c r="F25" s="212"/>
      <c r="G25" s="213"/>
    </row>
    <row r="26" spans="1:7">
      <c r="A26" s="177"/>
      <c r="B26" s="28" t="s">
        <v>49</v>
      </c>
      <c r="C26" s="21" t="s">
        <v>52</v>
      </c>
      <c r="D26" s="21">
        <v>2</v>
      </c>
      <c r="E26" s="211" t="s">
        <v>53</v>
      </c>
      <c r="F26" s="212"/>
      <c r="G26" s="213"/>
    </row>
    <row r="27" spans="1:7">
      <c r="A27" s="177"/>
      <c r="B27" s="28" t="s">
        <v>55</v>
      </c>
      <c r="C27" s="21" t="s">
        <v>56</v>
      </c>
      <c r="D27" s="21">
        <v>3</v>
      </c>
      <c r="E27" s="211"/>
      <c r="F27" s="212"/>
      <c r="G27" s="213"/>
    </row>
    <row r="28" spans="1:7">
      <c r="A28" s="177"/>
      <c r="B28" s="28" t="s">
        <v>55</v>
      </c>
      <c r="C28" s="21" t="s">
        <v>57</v>
      </c>
      <c r="D28" s="21">
        <v>3</v>
      </c>
      <c r="E28" s="211" t="s">
        <v>58</v>
      </c>
      <c r="F28" s="212"/>
      <c r="G28" s="213"/>
    </row>
    <row r="29" spans="1:7">
      <c r="A29" s="177"/>
      <c r="B29" s="28" t="s">
        <v>55</v>
      </c>
      <c r="C29" s="21" t="s">
        <v>59</v>
      </c>
      <c r="D29" s="21">
        <v>2</v>
      </c>
      <c r="E29" s="30"/>
      <c r="F29" s="31"/>
      <c r="G29" s="32"/>
    </row>
    <row r="30" spans="1:7">
      <c r="A30" s="177"/>
      <c r="B30" s="28" t="s">
        <v>55</v>
      </c>
      <c r="C30" s="21" t="s">
        <v>61</v>
      </c>
      <c r="D30" s="21">
        <v>3</v>
      </c>
      <c r="E30" s="30"/>
      <c r="F30" s="31"/>
      <c r="G30" s="32"/>
    </row>
    <row r="31" spans="1:7">
      <c r="A31" s="177"/>
      <c r="B31" s="28" t="s">
        <v>60</v>
      </c>
      <c r="C31" s="21" t="s">
        <v>62</v>
      </c>
      <c r="D31" s="21">
        <v>2</v>
      </c>
      <c r="E31" s="211"/>
      <c r="F31" s="212"/>
      <c r="G31" s="213"/>
    </row>
    <row r="32" spans="1:7">
      <c r="A32" s="177"/>
      <c r="B32" s="28" t="s">
        <v>60</v>
      </c>
      <c r="C32" s="21" t="s">
        <v>63</v>
      </c>
      <c r="D32" s="21">
        <v>2</v>
      </c>
      <c r="E32" s="211"/>
      <c r="F32" s="212"/>
      <c r="G32" s="213"/>
    </row>
    <row r="33" spans="1:9">
      <c r="A33" s="177"/>
      <c r="B33" s="28"/>
      <c r="C33" s="21"/>
      <c r="D33" s="21"/>
      <c r="E33" s="211"/>
      <c r="F33" s="212"/>
      <c r="G33" s="213"/>
    </row>
    <row r="34" spans="1:9">
      <c r="A34" s="177"/>
      <c r="B34" s="28"/>
      <c r="C34" s="21"/>
      <c r="D34" s="21"/>
      <c r="E34" s="211"/>
      <c r="F34" s="212"/>
      <c r="G34" s="213"/>
    </row>
    <row r="35" spans="1:9">
      <c r="A35" s="175" t="s">
        <v>26</v>
      </c>
      <c r="B35" s="175"/>
      <c r="C35" s="175"/>
      <c r="D35" s="175"/>
      <c r="E35" s="175"/>
      <c r="F35" s="175"/>
      <c r="G35" s="175"/>
    </row>
    <row r="36" spans="1:9">
      <c r="A36" s="176" t="s">
        <v>27</v>
      </c>
      <c r="B36" s="179" t="s">
        <v>64</v>
      </c>
      <c r="C36" s="181"/>
      <c r="D36" s="176" t="s">
        <v>28</v>
      </c>
      <c r="E36" s="235" t="s">
        <v>66</v>
      </c>
      <c r="F36" s="194"/>
      <c r="G36" s="195"/>
    </row>
    <row r="37" spans="1:9" ht="17.25" customHeight="1">
      <c r="A37" s="177"/>
      <c r="B37" s="182" t="s">
        <v>65</v>
      </c>
      <c r="C37" s="184"/>
      <c r="D37" s="177"/>
      <c r="E37" s="182" t="s">
        <v>67</v>
      </c>
      <c r="F37" s="183"/>
      <c r="G37" s="184"/>
    </row>
    <row r="38" spans="1:9">
      <c r="A38" s="177"/>
      <c r="B38" s="39"/>
      <c r="C38" s="40"/>
      <c r="D38" s="177"/>
      <c r="E38" s="196"/>
      <c r="F38" s="197"/>
      <c r="G38" s="198"/>
    </row>
    <row r="39" spans="1:9">
      <c r="A39" s="177"/>
      <c r="B39" s="35"/>
      <c r="C39" s="36"/>
      <c r="D39" s="177"/>
      <c r="E39" s="196"/>
      <c r="F39" s="197"/>
      <c r="G39" s="198"/>
    </row>
    <row r="40" spans="1:9" ht="17.25" customHeight="1">
      <c r="A40" s="177"/>
      <c r="B40" s="35"/>
      <c r="C40" s="36"/>
      <c r="D40" s="177"/>
      <c r="E40" s="196"/>
      <c r="F40" s="197"/>
      <c r="G40" s="198"/>
    </row>
    <row r="41" spans="1:9" ht="17.25" customHeight="1">
      <c r="A41" s="177"/>
      <c r="B41" s="37"/>
      <c r="C41" s="38"/>
      <c r="D41" s="177"/>
      <c r="E41" s="199"/>
      <c r="F41" s="200"/>
      <c r="G41" s="201"/>
      <c r="I41" s="24"/>
    </row>
    <row r="42" spans="1:9" ht="18" customHeight="1">
      <c r="A42" s="177"/>
      <c r="B42" s="39"/>
      <c r="C42" s="40"/>
      <c r="D42" s="177"/>
      <c r="E42" s="199"/>
      <c r="F42" s="200"/>
      <c r="G42" s="201"/>
    </row>
    <row r="43" spans="1:9">
      <c r="A43" s="177"/>
      <c r="B43" s="202"/>
      <c r="C43" s="203"/>
      <c r="D43" s="177"/>
      <c r="E43" s="199"/>
      <c r="F43" s="204"/>
      <c r="G43" s="205"/>
    </row>
    <row r="44" spans="1:9" ht="15" customHeight="1">
      <c r="A44" s="177"/>
      <c r="B44" s="39"/>
      <c r="C44" s="40"/>
      <c r="D44" s="177"/>
      <c r="E44" s="206"/>
      <c r="F44" s="207"/>
      <c r="G44" s="208"/>
    </row>
    <row r="45" spans="1:9">
      <c r="A45" s="178"/>
      <c r="B45" s="209"/>
      <c r="C45" s="210"/>
      <c r="D45" s="178"/>
      <c r="E45" s="172"/>
      <c r="F45" s="173"/>
      <c r="G45" s="174"/>
    </row>
    <row r="46" spans="1:9">
      <c r="A46" s="175" t="s">
        <v>29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10</v>
      </c>
      <c r="C47" s="181"/>
      <c r="D47" s="176" t="s">
        <v>28</v>
      </c>
      <c r="E47" s="187"/>
      <c r="F47" s="188"/>
      <c r="G47" s="189"/>
    </row>
    <row r="48" spans="1:9">
      <c r="A48" s="178"/>
      <c r="B48" s="172" t="s">
        <v>10</v>
      </c>
      <c r="C48" s="186"/>
      <c r="D48" s="178"/>
      <c r="E48" s="190"/>
      <c r="F48" s="191"/>
      <c r="G48" s="192"/>
    </row>
    <row r="49" spans="1:8">
      <c r="A49" s="175" t="s">
        <v>30</v>
      </c>
      <c r="B49" s="175"/>
      <c r="C49" s="175"/>
      <c r="D49" s="175"/>
      <c r="E49" s="175"/>
      <c r="F49" s="175"/>
      <c r="G49" s="175"/>
    </row>
    <row r="50" spans="1:8">
      <c r="A50" s="176" t="s">
        <v>27</v>
      </c>
      <c r="B50" s="179"/>
      <c r="C50" s="180"/>
      <c r="D50" s="181"/>
      <c r="E50" s="176" t="s">
        <v>28</v>
      </c>
      <c r="F50" s="179"/>
      <c r="G50" s="181"/>
      <c r="H50" s="41"/>
    </row>
    <row r="51" spans="1:8">
      <c r="A51" s="177"/>
      <c r="B51" s="182"/>
      <c r="C51" s="183"/>
      <c r="D51" s="184"/>
      <c r="E51" s="177"/>
      <c r="F51" s="182" t="s">
        <v>10</v>
      </c>
      <c r="G51" s="184"/>
      <c r="H51" s="42"/>
    </row>
    <row r="52" spans="1:8">
      <c r="A52" s="177"/>
      <c r="B52" s="182"/>
      <c r="C52" s="183"/>
      <c r="D52" s="184"/>
      <c r="E52" s="177"/>
      <c r="F52" s="182" t="s">
        <v>10</v>
      </c>
      <c r="G52" s="184"/>
    </row>
    <row r="53" spans="1:8">
      <c r="A53" s="177"/>
      <c r="B53" s="182"/>
      <c r="C53" s="183"/>
      <c r="D53" s="184"/>
      <c r="E53" s="177"/>
      <c r="F53" s="182" t="s">
        <v>10</v>
      </c>
      <c r="G53" s="184"/>
    </row>
    <row r="54" spans="1:8">
      <c r="A54" s="177"/>
      <c r="B54" s="182" t="s">
        <v>10</v>
      </c>
      <c r="C54" s="183"/>
      <c r="D54" s="184"/>
      <c r="E54" s="177"/>
      <c r="F54" s="182" t="s">
        <v>10</v>
      </c>
      <c r="G54" s="184"/>
    </row>
    <row r="55" spans="1:8">
      <c r="A55" s="178"/>
      <c r="B55" s="172"/>
      <c r="C55" s="185"/>
      <c r="D55" s="186"/>
      <c r="E55" s="178"/>
      <c r="F55" s="182"/>
      <c r="G55" s="184"/>
    </row>
    <row r="56" spans="1:8">
      <c r="A56" s="148" t="s">
        <v>31</v>
      </c>
      <c r="B56" s="149"/>
      <c r="C56" s="43" t="s">
        <v>32</v>
      </c>
      <c r="D56" s="44">
        <f>B58+E58</f>
        <v>0</v>
      </c>
      <c r="E56" s="45"/>
      <c r="F56" s="150"/>
      <c r="G56" s="150"/>
    </row>
    <row r="57" spans="1:8">
      <c r="A57" s="155" t="s">
        <v>27</v>
      </c>
      <c r="B57" s="46" t="s">
        <v>33</v>
      </c>
      <c r="C57" s="46" t="s">
        <v>34</v>
      </c>
      <c r="D57" s="158" t="s">
        <v>28</v>
      </c>
      <c r="E57" s="46" t="s">
        <v>33</v>
      </c>
      <c r="F57" s="161" t="s">
        <v>34</v>
      </c>
      <c r="G57" s="162"/>
    </row>
    <row r="58" spans="1:8">
      <c r="A58" s="156"/>
      <c r="B58" s="163"/>
      <c r="C58" s="163"/>
      <c r="D58" s="159"/>
      <c r="E58" s="163"/>
      <c r="F58" s="166"/>
      <c r="G58" s="167"/>
    </row>
    <row r="59" spans="1:8">
      <c r="A59" s="156"/>
      <c r="B59" s="164"/>
      <c r="C59" s="164"/>
      <c r="D59" s="159"/>
      <c r="E59" s="164"/>
      <c r="F59" s="168"/>
      <c r="G59" s="169"/>
    </row>
    <row r="60" spans="1:8">
      <c r="A60" s="157"/>
      <c r="B60" s="165"/>
      <c r="C60" s="165"/>
      <c r="D60" s="160"/>
      <c r="E60" s="165"/>
      <c r="F60" s="170"/>
      <c r="G60" s="171"/>
    </row>
    <row r="61" spans="1:8">
      <c r="A61" s="151" t="s">
        <v>35</v>
      </c>
      <c r="B61" s="151"/>
      <c r="C61" s="151"/>
      <c r="D61" s="151"/>
      <c r="E61" s="151"/>
      <c r="F61" s="151"/>
      <c r="G61" s="151"/>
    </row>
    <row r="62" spans="1:8">
      <c r="A62" s="152"/>
      <c r="B62" s="153"/>
      <c r="C62" s="153"/>
      <c r="D62" s="153"/>
      <c r="E62" s="153"/>
      <c r="F62" s="153"/>
      <c r="G62" s="154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3">
    <mergeCell ref="A62:G62"/>
    <mergeCell ref="E28:G28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A46:G46"/>
    <mergeCell ref="A47:A48"/>
    <mergeCell ref="B47:C47"/>
    <mergeCell ref="D47:D48"/>
    <mergeCell ref="A61:G61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E47:G47"/>
    <mergeCell ref="B48:C48"/>
    <mergeCell ref="E48:G48"/>
    <mergeCell ref="A35:G35"/>
    <mergeCell ref="A36:A45"/>
    <mergeCell ref="B36:C36"/>
    <mergeCell ref="D36:D45"/>
    <mergeCell ref="E36:G36"/>
    <mergeCell ref="B37:C37"/>
    <mergeCell ref="E37:G37"/>
    <mergeCell ref="E38:G38"/>
    <mergeCell ref="E39:G39"/>
    <mergeCell ref="E40:G40"/>
    <mergeCell ref="E41:G41"/>
    <mergeCell ref="E42:G42"/>
    <mergeCell ref="B43:C43"/>
    <mergeCell ref="E43:G43"/>
    <mergeCell ref="E44:G44"/>
    <mergeCell ref="B45:C45"/>
    <mergeCell ref="A23:A34"/>
    <mergeCell ref="E23:G23"/>
    <mergeCell ref="E24:G24"/>
    <mergeCell ref="E25:G25"/>
    <mergeCell ref="E26:G26"/>
    <mergeCell ref="E27:G27"/>
    <mergeCell ref="E31:G31"/>
    <mergeCell ref="E32:G32"/>
    <mergeCell ref="E33:G33"/>
    <mergeCell ref="E34:G34"/>
    <mergeCell ref="E45:G45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A3" sqref="A3:C3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520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811400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958300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1769700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B6+'0419'!B7:C7</f>
        <v>60567570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459</v>
      </c>
      <c r="C11" s="21">
        <v>8</v>
      </c>
      <c r="D11" s="159"/>
      <c r="E11" s="22"/>
      <c r="F11" s="21"/>
      <c r="G11" s="23"/>
    </row>
    <row r="12" spans="1:9" ht="18" customHeight="1">
      <c r="A12" s="233"/>
      <c r="B12" s="21" t="s">
        <v>460</v>
      </c>
      <c r="C12" s="21">
        <v>4</v>
      </c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0.54166666666666663</v>
      </c>
      <c r="C16" s="28" t="s">
        <v>473</v>
      </c>
      <c r="D16" s="29">
        <v>4</v>
      </c>
      <c r="E16" s="211"/>
      <c r="F16" s="212"/>
      <c r="G16" s="213"/>
    </row>
    <row r="17" spans="1:7">
      <c r="A17" s="177"/>
      <c r="B17" s="28">
        <v>0.54166666666666663</v>
      </c>
      <c r="C17" s="21" t="s">
        <v>474</v>
      </c>
      <c r="D17" s="21">
        <v>4</v>
      </c>
      <c r="E17" s="211"/>
      <c r="F17" s="212"/>
      <c r="G17" s="213"/>
    </row>
    <row r="18" spans="1:7">
      <c r="A18" s="177"/>
      <c r="B18" s="28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0.20833333333333334</v>
      </c>
      <c r="C23" s="21" t="s">
        <v>475</v>
      </c>
      <c r="D23" s="21">
        <v>2</v>
      </c>
      <c r="E23" s="211"/>
      <c r="F23" s="212"/>
      <c r="G23" s="213"/>
    </row>
    <row r="24" spans="1:7">
      <c r="A24" s="177"/>
      <c r="B24" s="28">
        <v>0.22916666666666666</v>
      </c>
      <c r="C24" s="21" t="s">
        <v>476</v>
      </c>
      <c r="D24" s="21">
        <v>2</v>
      </c>
      <c r="E24" s="211"/>
      <c r="F24" s="212"/>
      <c r="G24" s="213"/>
    </row>
    <row r="25" spans="1:7">
      <c r="A25" s="177"/>
      <c r="B25" s="28">
        <v>0.25</v>
      </c>
      <c r="C25" s="21" t="s">
        <v>477</v>
      </c>
      <c r="D25" s="21">
        <v>3</v>
      </c>
      <c r="E25" s="211" t="s">
        <v>478</v>
      </c>
      <c r="F25" s="212"/>
      <c r="G25" s="213"/>
    </row>
    <row r="26" spans="1:7">
      <c r="A26" s="177"/>
      <c r="B26" s="28">
        <v>0.25</v>
      </c>
      <c r="C26" s="21" t="s">
        <v>479</v>
      </c>
      <c r="D26" s="21">
        <v>2</v>
      </c>
      <c r="E26" s="211"/>
      <c r="F26" s="212"/>
      <c r="G26" s="213"/>
    </row>
    <row r="27" spans="1:7">
      <c r="A27" s="177"/>
      <c r="B27" s="28">
        <v>0.25</v>
      </c>
      <c r="C27" s="21" t="s">
        <v>480</v>
      </c>
      <c r="D27" s="21">
        <v>2</v>
      </c>
      <c r="E27" s="211"/>
      <c r="F27" s="212"/>
      <c r="G27" s="213"/>
    </row>
    <row r="28" spans="1:7">
      <c r="A28" s="177"/>
      <c r="B28" s="28">
        <v>0.29166666666666669</v>
      </c>
      <c r="C28" s="21" t="s">
        <v>78</v>
      </c>
      <c r="D28" s="21">
        <v>2</v>
      </c>
      <c r="E28" s="211"/>
      <c r="F28" s="212"/>
      <c r="G28" s="213"/>
    </row>
    <row r="29" spans="1:7">
      <c r="A29" s="177"/>
      <c r="B29" s="28">
        <v>0.3125</v>
      </c>
      <c r="C29" s="21" t="s">
        <v>481</v>
      </c>
      <c r="D29" s="21">
        <v>2</v>
      </c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463</v>
      </c>
      <c r="C33" s="181"/>
      <c r="D33" s="176" t="s">
        <v>28</v>
      </c>
      <c r="E33" s="235" t="s">
        <v>482</v>
      </c>
      <c r="F33" s="194"/>
      <c r="G33" s="195"/>
    </row>
    <row r="34" spans="1:9" ht="17.25" customHeight="1">
      <c r="A34" s="177"/>
      <c r="B34" s="182" t="s">
        <v>464</v>
      </c>
      <c r="C34" s="184"/>
      <c r="D34" s="177"/>
      <c r="E34" s="245" t="s">
        <v>483</v>
      </c>
      <c r="F34" s="183"/>
      <c r="G34" s="184"/>
    </row>
    <row r="35" spans="1:9">
      <c r="A35" s="177"/>
      <c r="B35" s="114" t="s">
        <v>465</v>
      </c>
      <c r="C35" s="115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114"/>
      <c r="C39" s="115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14"/>
      <c r="C41" s="115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113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16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21" sqref="E21:G21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484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811400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958300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1769700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B6+'0420'!B7:C7</f>
        <v>62337270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/>
      <c r="C11" s="21"/>
      <c r="D11" s="159"/>
      <c r="E11" s="22"/>
      <c r="F11" s="21"/>
      <c r="G11" s="23"/>
    </row>
    <row r="12" spans="1:9" ht="18" customHeight="1">
      <c r="A12" s="233"/>
      <c r="B12" s="21"/>
      <c r="C12" s="21"/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0.29166666666666669</v>
      </c>
      <c r="C23" s="21" t="s">
        <v>485</v>
      </c>
      <c r="D23" s="21">
        <v>10</v>
      </c>
      <c r="E23" s="211"/>
      <c r="F23" s="212"/>
      <c r="G23" s="213"/>
    </row>
    <row r="24" spans="1:7">
      <c r="A24" s="177"/>
      <c r="B24" s="28">
        <v>0.29166666666666669</v>
      </c>
      <c r="C24" s="21" t="s">
        <v>486</v>
      </c>
      <c r="D24" s="21">
        <v>80</v>
      </c>
      <c r="E24" s="211" t="s">
        <v>536</v>
      </c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487</v>
      </c>
      <c r="C33" s="181"/>
      <c r="D33" s="176" t="s">
        <v>28</v>
      </c>
      <c r="E33" s="235"/>
      <c r="F33" s="194"/>
      <c r="G33" s="195"/>
    </row>
    <row r="34" spans="1:9" ht="17.25" customHeight="1">
      <c r="A34" s="177"/>
      <c r="B34" s="182" t="s">
        <v>488</v>
      </c>
      <c r="C34" s="184"/>
      <c r="D34" s="177"/>
      <c r="E34" s="245"/>
      <c r="F34" s="183"/>
      <c r="G34" s="184"/>
    </row>
    <row r="35" spans="1:9">
      <c r="A35" s="177"/>
      <c r="B35" s="182" t="s">
        <v>489</v>
      </c>
      <c r="C35" s="184"/>
      <c r="D35" s="177"/>
      <c r="E35" s="196"/>
      <c r="F35" s="197"/>
      <c r="G35" s="198"/>
    </row>
    <row r="36" spans="1:9">
      <c r="A36" s="177"/>
      <c r="B36" s="182" t="s">
        <v>495</v>
      </c>
      <c r="C36" s="184"/>
      <c r="D36" s="177"/>
      <c r="E36" s="196"/>
      <c r="F36" s="197"/>
      <c r="G36" s="198"/>
    </row>
    <row r="37" spans="1:9" ht="17.25" customHeight="1">
      <c r="A37" s="177"/>
      <c r="B37" s="182" t="s">
        <v>490</v>
      </c>
      <c r="C37" s="184"/>
      <c r="D37" s="177"/>
      <c r="E37" s="196"/>
      <c r="F37" s="197"/>
      <c r="G37" s="198"/>
    </row>
    <row r="38" spans="1:9" ht="17.25" customHeight="1">
      <c r="A38" s="177"/>
      <c r="B38" s="182" t="s">
        <v>491</v>
      </c>
      <c r="C38" s="184"/>
      <c r="D38" s="177"/>
      <c r="E38" s="199"/>
      <c r="F38" s="200"/>
      <c r="G38" s="201"/>
      <c r="I38" s="24"/>
    </row>
    <row r="39" spans="1:9" ht="18" customHeight="1">
      <c r="A39" s="177"/>
      <c r="B39" s="182" t="s">
        <v>492</v>
      </c>
      <c r="C39" s="184"/>
      <c r="D39" s="177"/>
      <c r="E39" s="199"/>
      <c r="F39" s="200"/>
      <c r="G39" s="201"/>
    </row>
    <row r="40" spans="1:9">
      <c r="A40" s="177"/>
      <c r="B40" s="182" t="s">
        <v>493</v>
      </c>
      <c r="C40" s="184"/>
      <c r="D40" s="177"/>
      <c r="E40" s="199"/>
      <c r="F40" s="204"/>
      <c r="G40" s="205"/>
    </row>
    <row r="41" spans="1:9" ht="15" customHeight="1">
      <c r="A41" s="177"/>
      <c r="B41" s="182" t="s">
        <v>494</v>
      </c>
      <c r="C41" s="184"/>
      <c r="D41" s="177"/>
      <c r="E41" s="206"/>
      <c r="F41" s="207"/>
      <c r="G41" s="208"/>
    </row>
    <row r="42" spans="1:9">
      <c r="A42" s="178"/>
      <c r="B42" s="172"/>
      <c r="C42" s="186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117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18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7:A52"/>
    <mergeCell ref="A43:G43"/>
    <mergeCell ref="A44:A45"/>
    <mergeCell ref="B44:C44"/>
    <mergeCell ref="D44:D45"/>
    <mergeCell ref="E44:G44"/>
    <mergeCell ref="B45:C45"/>
    <mergeCell ref="E45:G45"/>
    <mergeCell ref="F53:G53"/>
    <mergeCell ref="E42:G42"/>
    <mergeCell ref="A59:G59"/>
    <mergeCell ref="B35:C35"/>
    <mergeCell ref="B37:C37"/>
    <mergeCell ref="B38:C38"/>
    <mergeCell ref="B39:C39"/>
    <mergeCell ref="B41:C41"/>
    <mergeCell ref="B36:C36"/>
    <mergeCell ref="A54:A57"/>
    <mergeCell ref="D54:D57"/>
    <mergeCell ref="F54:G54"/>
    <mergeCell ref="B55:B57"/>
    <mergeCell ref="C55:C57"/>
    <mergeCell ref="E55:E57"/>
    <mergeCell ref="A46:G46"/>
    <mergeCell ref="A58:G58"/>
    <mergeCell ref="E47:E52"/>
    <mergeCell ref="F47:G47"/>
    <mergeCell ref="B48:D48"/>
    <mergeCell ref="F48:G48"/>
    <mergeCell ref="B49:D49"/>
    <mergeCell ref="F49:G49"/>
    <mergeCell ref="B50:D50"/>
    <mergeCell ref="B51:D51"/>
    <mergeCell ref="F51:G51"/>
    <mergeCell ref="B52:D52"/>
    <mergeCell ref="F52:G52"/>
    <mergeCell ref="B47:D47"/>
    <mergeCell ref="F55:G57"/>
    <mergeCell ref="F50:G50"/>
    <mergeCell ref="A53:B5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E22" sqref="E22:G22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496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1340000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3391840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4731840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B6+'0421'!B7:C7</f>
        <v>67069110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522</v>
      </c>
      <c r="C11" s="21">
        <v>18</v>
      </c>
      <c r="D11" s="159"/>
      <c r="E11" s="22"/>
      <c r="F11" s="21"/>
      <c r="G11" s="23"/>
    </row>
    <row r="12" spans="1:9" ht="18" customHeight="1">
      <c r="A12" s="233"/>
      <c r="B12" s="21" t="s">
        <v>521</v>
      </c>
      <c r="C12" s="21">
        <v>17</v>
      </c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500</v>
      </c>
      <c r="D16" s="29">
        <v>18</v>
      </c>
      <c r="E16" s="211" t="s">
        <v>157</v>
      </c>
      <c r="F16" s="212"/>
      <c r="G16" s="213"/>
    </row>
    <row r="17" spans="1:7">
      <c r="A17" s="177"/>
      <c r="B17" s="28" t="s">
        <v>497</v>
      </c>
      <c r="C17" s="21" t="s">
        <v>501</v>
      </c>
      <c r="D17" s="21">
        <v>5</v>
      </c>
      <c r="E17" s="211"/>
      <c r="F17" s="212"/>
      <c r="G17" s="213"/>
    </row>
    <row r="18" spans="1:7">
      <c r="A18" s="177"/>
      <c r="B18" s="28" t="s">
        <v>498</v>
      </c>
      <c r="C18" s="21" t="s">
        <v>502</v>
      </c>
      <c r="D18" s="21">
        <v>2</v>
      </c>
      <c r="E18" s="211"/>
      <c r="F18" s="212"/>
      <c r="G18" s="213"/>
    </row>
    <row r="19" spans="1:7">
      <c r="A19" s="177"/>
      <c r="B19" s="28" t="s">
        <v>499</v>
      </c>
      <c r="C19" s="21" t="s">
        <v>503</v>
      </c>
      <c r="D19" s="21">
        <v>3</v>
      </c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74</v>
      </c>
      <c r="C23" s="21" t="s">
        <v>504</v>
      </c>
      <c r="D23" s="21">
        <v>2</v>
      </c>
      <c r="E23" s="211"/>
      <c r="F23" s="212"/>
      <c r="G23" s="213"/>
    </row>
    <row r="24" spans="1:7">
      <c r="A24" s="177"/>
      <c r="B24" s="28" t="s">
        <v>49</v>
      </c>
      <c r="C24" s="21" t="s">
        <v>505</v>
      </c>
      <c r="D24" s="21">
        <v>10</v>
      </c>
      <c r="E24" s="211" t="s">
        <v>54</v>
      </c>
      <c r="F24" s="212"/>
      <c r="G24" s="213"/>
    </row>
    <row r="25" spans="1:7">
      <c r="A25" s="177"/>
      <c r="B25" s="28" t="s">
        <v>49</v>
      </c>
      <c r="C25" s="21" t="s">
        <v>506</v>
      </c>
      <c r="D25" s="21">
        <v>4</v>
      </c>
      <c r="E25" s="211"/>
      <c r="F25" s="212"/>
      <c r="G25" s="213"/>
    </row>
    <row r="26" spans="1:7">
      <c r="A26" s="177"/>
      <c r="B26" s="28" t="s">
        <v>49</v>
      </c>
      <c r="C26" s="21" t="s">
        <v>507</v>
      </c>
      <c r="D26" s="21">
        <v>2</v>
      </c>
      <c r="E26" s="211"/>
      <c r="F26" s="212"/>
      <c r="G26" s="213"/>
    </row>
    <row r="27" spans="1:7">
      <c r="A27" s="177"/>
      <c r="B27" s="28" t="s">
        <v>49</v>
      </c>
      <c r="C27" s="21" t="s">
        <v>508</v>
      </c>
      <c r="D27" s="21">
        <v>3</v>
      </c>
      <c r="E27" s="211"/>
      <c r="F27" s="212"/>
      <c r="G27" s="213"/>
    </row>
    <row r="28" spans="1:7">
      <c r="A28" s="177"/>
      <c r="B28" s="28" t="s">
        <v>55</v>
      </c>
      <c r="C28" s="21" t="s">
        <v>509</v>
      </c>
      <c r="D28" s="21">
        <v>17</v>
      </c>
      <c r="E28" s="211" t="s">
        <v>513</v>
      </c>
      <c r="F28" s="212"/>
      <c r="G28" s="213"/>
    </row>
    <row r="29" spans="1:7">
      <c r="A29" s="177"/>
      <c r="B29" s="28" t="s">
        <v>55</v>
      </c>
      <c r="C29" s="21" t="s">
        <v>510</v>
      </c>
      <c r="D29" s="21">
        <v>2</v>
      </c>
      <c r="E29" s="211"/>
      <c r="F29" s="212"/>
      <c r="G29" s="213"/>
    </row>
    <row r="30" spans="1:7">
      <c r="A30" s="177"/>
      <c r="B30" s="28" t="s">
        <v>512</v>
      </c>
      <c r="C30" s="21" t="s">
        <v>511</v>
      </c>
      <c r="D30" s="21">
        <v>2</v>
      </c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514</v>
      </c>
      <c r="C33" s="181"/>
      <c r="D33" s="176" t="s">
        <v>28</v>
      </c>
      <c r="E33" s="193"/>
      <c r="F33" s="194"/>
      <c r="G33" s="195"/>
    </row>
    <row r="34" spans="1:9" ht="17.25" customHeight="1">
      <c r="A34" s="177"/>
      <c r="B34" s="182" t="s">
        <v>515</v>
      </c>
      <c r="C34" s="184"/>
      <c r="D34" s="177"/>
      <c r="E34" s="182"/>
      <c r="F34" s="183"/>
      <c r="G34" s="184"/>
    </row>
    <row r="35" spans="1:9">
      <c r="A35" s="177"/>
      <c r="B35" s="120" t="s">
        <v>516</v>
      </c>
      <c r="C35" s="121"/>
      <c r="D35" s="177"/>
      <c r="E35" s="196"/>
      <c r="F35" s="197"/>
      <c r="G35" s="198"/>
    </row>
    <row r="36" spans="1:9">
      <c r="A36" s="177"/>
      <c r="B36" s="35" t="s">
        <v>517</v>
      </c>
      <c r="C36" s="36"/>
      <c r="D36" s="177"/>
      <c r="E36" s="196"/>
      <c r="F36" s="197"/>
      <c r="G36" s="198"/>
    </row>
    <row r="37" spans="1:9" ht="17.25" customHeight="1">
      <c r="A37" s="177"/>
      <c r="B37" s="35" t="s">
        <v>518</v>
      </c>
      <c r="C37" s="36"/>
      <c r="D37" s="177"/>
      <c r="E37" s="196"/>
      <c r="F37" s="197"/>
      <c r="G37" s="198"/>
    </row>
    <row r="38" spans="1:9" ht="17.25" customHeight="1">
      <c r="A38" s="177"/>
      <c r="B38" s="37" t="s">
        <v>519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120" t="s">
        <v>444</v>
      </c>
      <c r="C39" s="121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20"/>
      <c r="C41" s="121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119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2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6"/>
  <sheetViews>
    <sheetView topLeftCell="A13"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534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840000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10066440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10906440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'0422'!B7:C7+'0423'!B6:C6</f>
        <v>77975550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69</v>
      </c>
      <c r="C11" s="21">
        <v>7</v>
      </c>
      <c r="D11" s="159"/>
      <c r="E11" s="22"/>
      <c r="F11" s="21"/>
      <c r="G11" s="23"/>
    </row>
    <row r="12" spans="1:9" ht="18" customHeight="1">
      <c r="A12" s="233"/>
      <c r="B12" s="21" t="s">
        <v>91</v>
      </c>
      <c r="C12" s="21">
        <v>79</v>
      </c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532</v>
      </c>
      <c r="C23" s="21" t="s">
        <v>533</v>
      </c>
      <c r="D23" s="21">
        <v>80</v>
      </c>
      <c r="E23" s="211" t="s">
        <v>535</v>
      </c>
      <c r="F23" s="212"/>
      <c r="G23" s="213"/>
    </row>
    <row r="24" spans="1:7">
      <c r="A24" s="177"/>
      <c r="B24" s="28"/>
      <c r="C24" s="21"/>
      <c r="D24" s="21"/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537</v>
      </c>
      <c r="C33" s="181"/>
      <c r="D33" s="176" t="s">
        <v>28</v>
      </c>
      <c r="E33" s="193" t="s">
        <v>523</v>
      </c>
      <c r="F33" s="194"/>
      <c r="G33" s="195"/>
    </row>
    <row r="34" spans="1:9" ht="17.25" customHeight="1">
      <c r="A34" s="177"/>
      <c r="B34" s="182" t="s">
        <v>538</v>
      </c>
      <c r="C34" s="184"/>
      <c r="D34" s="177"/>
      <c r="E34" s="182" t="s">
        <v>524</v>
      </c>
      <c r="F34" s="183"/>
      <c r="G34" s="184"/>
    </row>
    <row r="35" spans="1:9">
      <c r="A35" s="177"/>
      <c r="B35" s="128" t="s">
        <v>539</v>
      </c>
      <c r="C35" s="125"/>
      <c r="D35" s="177"/>
      <c r="E35" s="248"/>
      <c r="F35" s="249"/>
      <c r="G35" s="250"/>
    </row>
    <row r="36" spans="1:9">
      <c r="A36" s="177"/>
      <c r="B36" s="35" t="s">
        <v>540</v>
      </c>
      <c r="C36" s="36"/>
      <c r="D36" s="177"/>
      <c r="E36" s="248" t="s">
        <v>525</v>
      </c>
      <c r="F36" s="249"/>
      <c r="G36" s="250"/>
    </row>
    <row r="37" spans="1:9" ht="17.25" customHeight="1">
      <c r="A37" s="177"/>
      <c r="B37" s="35" t="s">
        <v>541</v>
      </c>
      <c r="C37" s="36"/>
      <c r="D37" s="177"/>
      <c r="E37" s="248" t="s">
        <v>526</v>
      </c>
      <c r="F37" s="249"/>
      <c r="G37" s="250"/>
    </row>
    <row r="38" spans="1:9" ht="17.25" customHeight="1">
      <c r="A38" s="177"/>
      <c r="B38" s="37" t="s">
        <v>542</v>
      </c>
      <c r="C38" s="38"/>
      <c r="D38" s="177"/>
      <c r="E38" s="237"/>
      <c r="F38" s="238"/>
      <c r="G38" s="239"/>
      <c r="I38" s="24"/>
    </row>
    <row r="39" spans="1:9" ht="18" customHeight="1">
      <c r="A39" s="177"/>
      <c r="B39" s="124"/>
      <c r="C39" s="125"/>
      <c r="D39" s="177"/>
      <c r="E39" s="199"/>
      <c r="F39" s="200"/>
      <c r="G39" s="201"/>
    </row>
    <row r="40" spans="1:9">
      <c r="A40" s="177"/>
      <c r="B40" s="202" t="s">
        <v>545</v>
      </c>
      <c r="C40" s="203"/>
      <c r="D40" s="177"/>
      <c r="E40" s="199"/>
      <c r="F40" s="204"/>
      <c r="G40" s="205"/>
    </row>
    <row r="41" spans="1:9" ht="15" customHeight="1">
      <c r="A41" s="177"/>
      <c r="B41" s="128" t="s">
        <v>543</v>
      </c>
      <c r="C41" s="125"/>
      <c r="D41" s="177"/>
      <c r="E41" s="206"/>
      <c r="F41" s="207"/>
      <c r="G41" s="208"/>
    </row>
    <row r="42" spans="1:9">
      <c r="A42" s="178"/>
      <c r="B42" s="209" t="s">
        <v>544</v>
      </c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549</v>
      </c>
      <c r="C47" s="180"/>
      <c r="D47" s="181"/>
      <c r="E47" s="176" t="s">
        <v>28</v>
      </c>
      <c r="F47" s="179"/>
      <c r="G47" s="181"/>
      <c r="H47" s="123"/>
    </row>
    <row r="48" spans="1:9">
      <c r="A48" s="177"/>
      <c r="B48" s="182" t="s">
        <v>546</v>
      </c>
      <c r="C48" s="183"/>
      <c r="D48" s="184"/>
      <c r="E48" s="177"/>
      <c r="F48" s="182" t="s">
        <v>10</v>
      </c>
      <c r="G48" s="184"/>
      <c r="H48" s="126"/>
    </row>
    <row r="49" spans="1:7">
      <c r="A49" s="177"/>
      <c r="B49" s="182" t="s">
        <v>547</v>
      </c>
      <c r="C49" s="183"/>
      <c r="D49" s="184"/>
      <c r="E49" s="177"/>
      <c r="F49" s="182" t="s">
        <v>10</v>
      </c>
      <c r="G49" s="184"/>
    </row>
    <row r="50" spans="1:7">
      <c r="A50" s="177"/>
      <c r="B50" s="182" t="s">
        <v>548</v>
      </c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550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527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910680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8878120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9788800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B6+'0423'!B7:C7</f>
        <v>87764350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569</v>
      </c>
      <c r="C11" s="21">
        <v>78</v>
      </c>
      <c r="D11" s="159"/>
      <c r="E11" s="22"/>
      <c r="F11" s="21"/>
      <c r="G11" s="23"/>
    </row>
    <row r="12" spans="1:9" ht="18" customHeight="1">
      <c r="A12" s="233"/>
      <c r="B12" s="21" t="s">
        <v>570</v>
      </c>
      <c r="C12" s="24">
        <v>4</v>
      </c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497</v>
      </c>
      <c r="C16" s="28" t="s">
        <v>529</v>
      </c>
      <c r="D16" s="29">
        <v>4</v>
      </c>
      <c r="E16" s="211"/>
      <c r="F16" s="212"/>
      <c r="G16" s="213"/>
    </row>
    <row r="17" spans="1:7">
      <c r="A17" s="177"/>
      <c r="B17" s="28" t="s">
        <v>528</v>
      </c>
      <c r="C17" s="21" t="s">
        <v>530</v>
      </c>
      <c r="D17" s="21">
        <v>3</v>
      </c>
      <c r="E17" s="211"/>
      <c r="F17" s="212"/>
      <c r="G17" s="213"/>
    </row>
    <row r="18" spans="1:7">
      <c r="A18" s="177"/>
      <c r="B18" s="28" t="s">
        <v>498</v>
      </c>
      <c r="C18" s="21" t="s">
        <v>531</v>
      </c>
      <c r="D18" s="21">
        <v>8</v>
      </c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532</v>
      </c>
      <c r="C23" s="21" t="s">
        <v>533</v>
      </c>
      <c r="D23" s="21">
        <v>80</v>
      </c>
      <c r="E23" s="211" t="s">
        <v>535</v>
      </c>
      <c r="F23" s="212"/>
      <c r="G23" s="213"/>
    </row>
    <row r="24" spans="1:7">
      <c r="A24" s="177"/>
      <c r="B24" s="28"/>
      <c r="C24" s="21"/>
      <c r="D24" s="21"/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537</v>
      </c>
      <c r="C33" s="181"/>
      <c r="D33" s="176" t="s">
        <v>28</v>
      </c>
      <c r="E33" s="193" t="s">
        <v>571</v>
      </c>
      <c r="F33" s="194"/>
      <c r="G33" s="195"/>
    </row>
    <row r="34" spans="1:9" ht="17.25" customHeight="1">
      <c r="A34" s="177"/>
      <c r="B34" s="182" t="s">
        <v>538</v>
      </c>
      <c r="C34" s="184"/>
      <c r="D34" s="177"/>
      <c r="E34" s="182" t="s">
        <v>572</v>
      </c>
      <c r="F34" s="183"/>
      <c r="G34" s="184"/>
    </row>
    <row r="35" spans="1:9">
      <c r="A35" s="177"/>
      <c r="B35" s="128" t="s">
        <v>539</v>
      </c>
      <c r="C35" s="129"/>
      <c r="D35" s="177"/>
      <c r="E35" s="196"/>
      <c r="F35" s="197"/>
      <c r="G35" s="198"/>
    </row>
    <row r="36" spans="1:9">
      <c r="A36" s="177"/>
      <c r="B36" s="35" t="s">
        <v>540</v>
      </c>
      <c r="C36" s="36"/>
      <c r="D36" s="177"/>
      <c r="E36" s="182"/>
      <c r="F36" s="183"/>
      <c r="G36" s="184"/>
    </row>
    <row r="37" spans="1:9" ht="17.25" customHeight="1">
      <c r="A37" s="177"/>
      <c r="B37" s="35" t="s">
        <v>541</v>
      </c>
      <c r="C37" s="36"/>
      <c r="D37" s="177"/>
      <c r="E37" s="196"/>
      <c r="F37" s="197"/>
      <c r="G37" s="198"/>
    </row>
    <row r="38" spans="1:9" ht="17.25" customHeight="1">
      <c r="A38" s="177"/>
      <c r="B38" s="37" t="s">
        <v>542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128"/>
      <c r="C39" s="129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28"/>
      <c r="C41" s="129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549</v>
      </c>
      <c r="C47" s="180"/>
      <c r="D47" s="181"/>
      <c r="E47" s="176" t="s">
        <v>28</v>
      </c>
      <c r="F47" s="179"/>
      <c r="G47" s="181"/>
      <c r="H47" s="127"/>
    </row>
    <row r="48" spans="1:9">
      <c r="A48" s="177"/>
      <c r="B48" s="182" t="s">
        <v>546</v>
      </c>
      <c r="C48" s="183"/>
      <c r="D48" s="184"/>
      <c r="E48" s="177"/>
      <c r="F48" s="182" t="s">
        <v>10</v>
      </c>
      <c r="G48" s="184"/>
      <c r="H48" s="130"/>
    </row>
    <row r="49" spans="1:7">
      <c r="A49" s="177"/>
      <c r="B49" s="182" t="s">
        <v>547</v>
      </c>
      <c r="C49" s="183"/>
      <c r="D49" s="184"/>
      <c r="E49" s="177"/>
      <c r="F49" s="182" t="s">
        <v>10</v>
      </c>
      <c r="G49" s="184"/>
    </row>
    <row r="50" spans="1:7">
      <c r="A50" s="177"/>
      <c r="B50" s="182" t="s">
        <v>548</v>
      </c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550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551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844020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1449980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2294000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B6+'0424'!B7:C7</f>
        <v>90058350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573</v>
      </c>
      <c r="C11" s="21">
        <v>10</v>
      </c>
      <c r="D11" s="159"/>
      <c r="E11" s="22"/>
      <c r="F11" s="21"/>
      <c r="G11" s="23"/>
    </row>
    <row r="12" spans="1:9" ht="18" customHeight="1">
      <c r="A12" s="233"/>
      <c r="B12" s="21" t="s">
        <v>574</v>
      </c>
      <c r="C12" s="24">
        <v>6</v>
      </c>
      <c r="D12" s="159"/>
      <c r="E12" s="22"/>
      <c r="F12" s="21"/>
      <c r="G12" s="23"/>
    </row>
    <row r="13" spans="1:9" ht="17.100000000000001" customHeight="1">
      <c r="A13" s="234"/>
      <c r="B13" s="21" t="s">
        <v>575</v>
      </c>
      <c r="C13" s="21">
        <v>4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555</v>
      </c>
      <c r="C16" s="28" t="s">
        <v>556</v>
      </c>
      <c r="D16" s="29">
        <v>6</v>
      </c>
      <c r="E16" s="211"/>
      <c r="F16" s="212"/>
      <c r="G16" s="213"/>
    </row>
    <row r="17" spans="1:7">
      <c r="A17" s="177"/>
      <c r="B17" s="28" t="s">
        <v>555</v>
      </c>
      <c r="C17" s="21" t="s">
        <v>557</v>
      </c>
      <c r="D17" s="21">
        <v>3</v>
      </c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558</v>
      </c>
      <c r="C23" s="21" t="s">
        <v>561</v>
      </c>
      <c r="D23" s="21">
        <v>2</v>
      </c>
      <c r="E23" s="211"/>
      <c r="F23" s="212"/>
      <c r="G23" s="213"/>
    </row>
    <row r="24" spans="1:7">
      <c r="A24" s="177"/>
      <c r="B24" s="28" t="s">
        <v>559</v>
      </c>
      <c r="C24" s="21" t="s">
        <v>562</v>
      </c>
      <c r="D24" s="21">
        <v>6</v>
      </c>
      <c r="E24" s="211" t="s">
        <v>568</v>
      </c>
      <c r="F24" s="212"/>
      <c r="G24" s="213"/>
    </row>
    <row r="25" spans="1:7">
      <c r="A25" s="177"/>
      <c r="B25" s="28" t="s">
        <v>559</v>
      </c>
      <c r="C25" s="21" t="s">
        <v>563</v>
      </c>
      <c r="D25" s="21">
        <v>2</v>
      </c>
      <c r="E25" s="211"/>
      <c r="F25" s="212"/>
      <c r="G25" s="213"/>
    </row>
    <row r="26" spans="1:7">
      <c r="A26" s="177"/>
      <c r="B26" s="28" t="s">
        <v>560</v>
      </c>
      <c r="C26" s="21" t="s">
        <v>564</v>
      </c>
      <c r="D26" s="21">
        <v>2</v>
      </c>
      <c r="E26" s="211"/>
      <c r="F26" s="212"/>
      <c r="G26" s="213"/>
    </row>
    <row r="27" spans="1:7">
      <c r="A27" s="177"/>
      <c r="B27" s="28" t="s">
        <v>560</v>
      </c>
      <c r="C27" s="21" t="s">
        <v>565</v>
      </c>
      <c r="D27" s="21">
        <v>2</v>
      </c>
      <c r="E27" s="211"/>
      <c r="F27" s="212"/>
      <c r="G27" s="213"/>
    </row>
    <row r="28" spans="1:7">
      <c r="A28" s="177"/>
      <c r="B28" s="28" t="s">
        <v>560</v>
      </c>
      <c r="C28" s="21" t="s">
        <v>566</v>
      </c>
      <c r="D28" s="21">
        <v>4</v>
      </c>
      <c r="E28" s="211" t="s">
        <v>567</v>
      </c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552</v>
      </c>
      <c r="C33" s="181"/>
      <c r="D33" s="176" t="s">
        <v>28</v>
      </c>
      <c r="E33" s="193" t="s">
        <v>576</v>
      </c>
      <c r="F33" s="194"/>
      <c r="G33" s="195"/>
    </row>
    <row r="34" spans="1:9" ht="17.25" customHeight="1">
      <c r="A34" s="177"/>
      <c r="B34" s="182" t="s">
        <v>460</v>
      </c>
      <c r="C34" s="184"/>
      <c r="D34" s="177"/>
      <c r="E34" s="182" t="s">
        <v>578</v>
      </c>
      <c r="F34" s="183"/>
      <c r="G34" s="184"/>
    </row>
    <row r="35" spans="1:9">
      <c r="A35" s="177"/>
      <c r="B35" s="132" t="s">
        <v>553</v>
      </c>
      <c r="C35" s="133"/>
      <c r="D35" s="177"/>
      <c r="E35" s="196"/>
      <c r="F35" s="197"/>
      <c r="G35" s="198"/>
    </row>
    <row r="36" spans="1:9">
      <c r="A36" s="177"/>
      <c r="B36" s="35" t="s">
        <v>554</v>
      </c>
      <c r="C36" s="36"/>
      <c r="D36" s="177"/>
      <c r="E36" s="182" t="s">
        <v>577</v>
      </c>
      <c r="F36" s="183"/>
      <c r="G36" s="184"/>
    </row>
    <row r="37" spans="1:9" ht="17.25" customHeight="1">
      <c r="A37" s="177"/>
      <c r="B37" s="35"/>
      <c r="C37" s="36"/>
      <c r="D37" s="177"/>
      <c r="E37" s="182" t="s">
        <v>579</v>
      </c>
      <c r="F37" s="183"/>
      <c r="G37" s="184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132"/>
      <c r="C39" s="133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32"/>
      <c r="C41" s="133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 t="s">
        <v>581</v>
      </c>
      <c r="G47" s="181"/>
      <c r="H47" s="131"/>
    </row>
    <row r="48" spans="1:9">
      <c r="A48" s="177"/>
      <c r="B48" s="182"/>
      <c r="C48" s="183"/>
      <c r="D48" s="184"/>
      <c r="E48" s="177"/>
      <c r="F48" s="182" t="s">
        <v>580</v>
      </c>
      <c r="G48" s="184"/>
      <c r="H48" s="134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E33" sqref="E33:G3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582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838400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2046100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2884500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B6+'0425'!B7:C7</f>
        <v>92942850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591</v>
      </c>
      <c r="C11" s="21">
        <v>5</v>
      </c>
      <c r="D11" s="159"/>
      <c r="E11" s="22"/>
      <c r="F11" s="21"/>
      <c r="G11" s="23"/>
    </row>
    <row r="12" spans="1:9" ht="18" customHeight="1">
      <c r="A12" s="233"/>
      <c r="B12" s="21" t="s">
        <v>186</v>
      </c>
      <c r="C12" s="24">
        <v>5</v>
      </c>
      <c r="D12" s="159"/>
      <c r="E12" s="22"/>
      <c r="F12" s="21"/>
      <c r="G12" s="23"/>
    </row>
    <row r="13" spans="1:9" ht="17.100000000000001" customHeight="1">
      <c r="A13" s="234"/>
      <c r="B13" s="21" t="s">
        <v>253</v>
      </c>
      <c r="C13" s="21">
        <v>10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</v>
      </c>
      <c r="C16" s="28" t="s">
        <v>597</v>
      </c>
      <c r="D16" s="29">
        <v>4</v>
      </c>
      <c r="E16" s="211"/>
      <c r="F16" s="212"/>
      <c r="G16" s="213"/>
    </row>
    <row r="17" spans="1:7">
      <c r="A17" s="177"/>
      <c r="B17" s="28">
        <v>0.5</v>
      </c>
      <c r="C17" s="21" t="s">
        <v>598</v>
      </c>
      <c r="D17" s="21">
        <v>5</v>
      </c>
      <c r="E17" s="211"/>
      <c r="F17" s="212"/>
      <c r="G17" s="213"/>
    </row>
    <row r="18" spans="1:7">
      <c r="A18" s="177"/>
      <c r="B18" s="28">
        <v>0.47916666666666669</v>
      </c>
      <c r="C18" s="21" t="s">
        <v>599</v>
      </c>
      <c r="D18" s="21">
        <v>2</v>
      </c>
      <c r="E18" s="211"/>
      <c r="F18" s="212"/>
      <c r="G18" s="213"/>
    </row>
    <row r="19" spans="1:7">
      <c r="A19" s="177"/>
      <c r="B19" s="28">
        <v>0.58333333333333337</v>
      </c>
      <c r="C19" s="21" t="s">
        <v>600</v>
      </c>
      <c r="D19" s="21">
        <v>2</v>
      </c>
      <c r="E19" s="211"/>
      <c r="F19" s="212"/>
      <c r="G19" s="213"/>
    </row>
    <row r="20" spans="1:7">
      <c r="A20" s="177"/>
      <c r="B20" s="28">
        <v>0.53125</v>
      </c>
      <c r="C20" s="21" t="s">
        <v>601</v>
      </c>
      <c r="D20" s="21">
        <v>2</v>
      </c>
      <c r="E20" s="211"/>
      <c r="F20" s="212"/>
      <c r="G20" s="213"/>
    </row>
    <row r="21" spans="1:7">
      <c r="A21" s="177"/>
      <c r="B21" s="28">
        <v>0.5625</v>
      </c>
      <c r="C21" s="21" t="s">
        <v>602</v>
      </c>
      <c r="D21" s="21">
        <v>2</v>
      </c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0.29166666666666669</v>
      </c>
      <c r="C23" s="21" t="s">
        <v>603</v>
      </c>
      <c r="D23" s="21">
        <v>8</v>
      </c>
      <c r="E23" s="211"/>
      <c r="F23" s="212"/>
      <c r="G23" s="213"/>
    </row>
    <row r="24" spans="1:7">
      <c r="A24" s="177"/>
      <c r="B24" s="28">
        <v>0.29166666666666669</v>
      </c>
      <c r="C24" s="21" t="s">
        <v>604</v>
      </c>
      <c r="D24" s="21">
        <v>3</v>
      </c>
      <c r="E24" s="211"/>
      <c r="F24" s="212"/>
      <c r="G24" s="213"/>
    </row>
    <row r="25" spans="1:7">
      <c r="A25" s="177"/>
      <c r="B25" s="28">
        <v>0.30208333333333331</v>
      </c>
      <c r="C25" s="21" t="s">
        <v>605</v>
      </c>
      <c r="D25" s="21">
        <v>2</v>
      </c>
      <c r="E25" s="211"/>
      <c r="F25" s="212"/>
      <c r="G25" s="213"/>
    </row>
    <row r="26" spans="1:7">
      <c r="A26" s="177"/>
      <c r="B26" s="28">
        <v>0.29166666666666669</v>
      </c>
      <c r="C26" s="21" t="s">
        <v>606</v>
      </c>
      <c r="D26" s="21">
        <v>2</v>
      </c>
      <c r="E26" s="211"/>
      <c r="F26" s="212"/>
      <c r="G26" s="213"/>
    </row>
    <row r="27" spans="1:7">
      <c r="A27" s="177"/>
      <c r="B27" s="28">
        <v>0.27083333333333331</v>
      </c>
      <c r="C27" s="21" t="s">
        <v>607</v>
      </c>
      <c r="D27" s="21" t="s">
        <v>612</v>
      </c>
      <c r="E27" s="211"/>
      <c r="F27" s="212"/>
      <c r="G27" s="213"/>
    </row>
    <row r="28" spans="1:7">
      <c r="A28" s="177"/>
      <c r="B28" s="28">
        <v>0.25</v>
      </c>
      <c r="C28" s="21" t="s">
        <v>608</v>
      </c>
      <c r="D28" s="21">
        <v>2</v>
      </c>
      <c r="E28" s="211"/>
      <c r="F28" s="212"/>
      <c r="G28" s="213"/>
    </row>
    <row r="29" spans="1:7">
      <c r="A29" s="177"/>
      <c r="B29" s="28">
        <v>0.1875</v>
      </c>
      <c r="C29" s="21" t="s">
        <v>609</v>
      </c>
      <c r="D29" s="21">
        <v>2</v>
      </c>
      <c r="E29" s="211"/>
      <c r="F29" s="212"/>
      <c r="G29" s="213"/>
    </row>
    <row r="30" spans="1:7">
      <c r="A30" s="177"/>
      <c r="B30" s="28">
        <v>0.29166666666666669</v>
      </c>
      <c r="C30" s="21" t="s">
        <v>610</v>
      </c>
      <c r="D30" s="21">
        <v>2</v>
      </c>
      <c r="E30" s="211"/>
      <c r="F30" s="212"/>
      <c r="G30" s="213"/>
    </row>
    <row r="31" spans="1:7">
      <c r="A31" s="177"/>
      <c r="B31" s="28">
        <v>0.22916666666666666</v>
      </c>
      <c r="C31" s="21" t="s">
        <v>611</v>
      </c>
      <c r="D31" s="21">
        <v>2</v>
      </c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583</v>
      </c>
      <c r="C33" s="181"/>
      <c r="D33" s="176" t="s">
        <v>28</v>
      </c>
      <c r="E33" s="193" t="s">
        <v>592</v>
      </c>
      <c r="F33" s="194"/>
      <c r="G33" s="195"/>
    </row>
    <row r="34" spans="1:9" ht="17.25" customHeight="1">
      <c r="A34" s="177"/>
      <c r="B34" s="182" t="s">
        <v>584</v>
      </c>
      <c r="C34" s="184"/>
      <c r="D34" s="177"/>
      <c r="E34" s="182" t="s">
        <v>593</v>
      </c>
      <c r="F34" s="183"/>
      <c r="G34" s="184"/>
    </row>
    <row r="35" spans="1:9">
      <c r="A35" s="177"/>
      <c r="B35" s="136" t="s">
        <v>585</v>
      </c>
      <c r="C35" s="137"/>
      <c r="D35" s="177"/>
      <c r="E35" s="182" t="s">
        <v>594</v>
      </c>
      <c r="F35" s="183"/>
      <c r="G35" s="184"/>
    </row>
    <row r="36" spans="1:9">
      <c r="A36" s="177"/>
      <c r="B36" s="35" t="s">
        <v>586</v>
      </c>
      <c r="C36" s="36"/>
      <c r="D36" s="177"/>
      <c r="E36" s="182" t="s">
        <v>595</v>
      </c>
      <c r="F36" s="183"/>
      <c r="G36" s="184"/>
    </row>
    <row r="37" spans="1:9" ht="17.25" customHeight="1">
      <c r="A37" s="177"/>
      <c r="B37" s="35" t="s">
        <v>587</v>
      </c>
      <c r="C37" s="36"/>
      <c r="D37" s="177"/>
      <c r="E37" s="182"/>
      <c r="F37" s="183"/>
      <c r="G37" s="184"/>
    </row>
    <row r="38" spans="1:9" ht="17.25" customHeight="1">
      <c r="A38" s="177"/>
      <c r="B38" s="37" t="s">
        <v>588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136"/>
      <c r="C39" s="137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136"/>
      <c r="C41" s="137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589</v>
      </c>
      <c r="C47" s="180"/>
      <c r="D47" s="181"/>
      <c r="E47" s="176" t="s">
        <v>28</v>
      </c>
      <c r="F47" s="179"/>
      <c r="G47" s="181"/>
      <c r="H47" s="135"/>
    </row>
    <row r="48" spans="1:9">
      <c r="A48" s="177"/>
      <c r="B48" s="182" t="s">
        <v>590</v>
      </c>
      <c r="C48" s="183"/>
      <c r="D48" s="184"/>
      <c r="E48" s="177"/>
      <c r="F48" s="182"/>
      <c r="G48" s="184"/>
      <c r="H48" s="138"/>
    </row>
    <row r="49" spans="1:7">
      <c r="A49" s="177"/>
      <c r="B49" s="182"/>
      <c r="C49" s="183"/>
      <c r="D49" s="184"/>
      <c r="E49" s="177"/>
      <c r="F49" s="182"/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E33" sqref="E33:G33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596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5438900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1042000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6480900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B6+'0426'!B7:C7</f>
        <v>99423750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628</v>
      </c>
      <c r="C11" s="21">
        <v>108</v>
      </c>
      <c r="D11" s="159"/>
      <c r="E11" s="22"/>
      <c r="F11" s="21"/>
      <c r="G11" s="23"/>
    </row>
    <row r="12" spans="1:9" ht="18" customHeight="1">
      <c r="A12" s="233"/>
      <c r="B12" s="21" t="s">
        <v>629</v>
      </c>
      <c r="C12" s="24">
        <v>8</v>
      </c>
      <c r="D12" s="159"/>
      <c r="E12" s="22"/>
      <c r="F12" s="21"/>
      <c r="G12" s="23"/>
    </row>
    <row r="13" spans="1:9" ht="17.100000000000001" customHeight="1">
      <c r="A13" s="234"/>
      <c r="B13" s="21" t="s">
        <v>630</v>
      </c>
      <c r="C13" s="21">
        <v>3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 t="s">
        <v>613</v>
      </c>
      <c r="D16" s="29">
        <v>108</v>
      </c>
      <c r="E16" s="211" t="s">
        <v>622</v>
      </c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0.25</v>
      </c>
      <c r="C23" s="21" t="s">
        <v>614</v>
      </c>
      <c r="D23" s="21">
        <v>2</v>
      </c>
      <c r="E23" s="211"/>
      <c r="F23" s="212"/>
      <c r="G23" s="213"/>
    </row>
    <row r="24" spans="1:7">
      <c r="A24" s="177"/>
      <c r="B24" s="28">
        <v>0.27083333333333331</v>
      </c>
      <c r="C24" s="21" t="s">
        <v>615</v>
      </c>
      <c r="D24" s="21">
        <v>2</v>
      </c>
      <c r="E24" s="211"/>
      <c r="F24" s="212"/>
      <c r="G24" s="213"/>
    </row>
    <row r="25" spans="1:7">
      <c r="A25" s="177"/>
      <c r="B25" s="28">
        <v>0.3125</v>
      </c>
      <c r="C25" s="21" t="s">
        <v>616</v>
      </c>
      <c r="D25" s="21">
        <v>2</v>
      </c>
      <c r="E25" s="211"/>
      <c r="F25" s="212"/>
      <c r="G25" s="213"/>
    </row>
    <row r="26" spans="1:7">
      <c r="A26" s="177"/>
      <c r="B26" s="28">
        <v>0.25</v>
      </c>
      <c r="C26" s="21" t="s">
        <v>617</v>
      </c>
      <c r="D26" s="21">
        <v>2</v>
      </c>
      <c r="E26" s="211"/>
      <c r="F26" s="212"/>
      <c r="G26" s="213"/>
    </row>
    <row r="27" spans="1:7">
      <c r="A27" s="177"/>
      <c r="B27" s="28">
        <v>0.25</v>
      </c>
      <c r="C27" s="21" t="s">
        <v>618</v>
      </c>
      <c r="D27" s="21">
        <v>2</v>
      </c>
      <c r="E27" s="211"/>
      <c r="F27" s="212"/>
      <c r="G27" s="213"/>
    </row>
    <row r="28" spans="1:7">
      <c r="A28" s="177"/>
      <c r="B28" s="28">
        <v>0.25</v>
      </c>
      <c r="C28" s="21" t="s">
        <v>619</v>
      </c>
      <c r="D28" s="21">
        <v>2</v>
      </c>
      <c r="E28" s="211"/>
      <c r="F28" s="212"/>
      <c r="G28" s="213"/>
    </row>
    <row r="29" spans="1:7">
      <c r="A29" s="177"/>
      <c r="B29" s="28">
        <v>0.25</v>
      </c>
      <c r="C29" s="21" t="s">
        <v>620</v>
      </c>
      <c r="D29" s="21">
        <v>2</v>
      </c>
      <c r="E29" s="211"/>
      <c r="F29" s="212"/>
      <c r="G29" s="213"/>
    </row>
    <row r="30" spans="1:7">
      <c r="A30" s="177"/>
      <c r="B30" s="28">
        <v>0.30208333333333331</v>
      </c>
      <c r="C30" s="21" t="s">
        <v>621</v>
      </c>
      <c r="D30" s="21">
        <v>2</v>
      </c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624</v>
      </c>
      <c r="C33" s="181"/>
      <c r="D33" s="176" t="s">
        <v>28</v>
      </c>
      <c r="E33" s="193" t="s">
        <v>631</v>
      </c>
      <c r="F33" s="194"/>
      <c r="G33" s="195"/>
    </row>
    <row r="34" spans="1:9" ht="17.25" customHeight="1">
      <c r="A34" s="177"/>
      <c r="B34" s="182" t="s">
        <v>623</v>
      </c>
      <c r="C34" s="184"/>
      <c r="D34" s="177"/>
      <c r="E34" s="182" t="s">
        <v>632</v>
      </c>
      <c r="F34" s="183"/>
      <c r="G34" s="184"/>
    </row>
    <row r="35" spans="1:9">
      <c r="A35" s="177"/>
      <c r="B35" s="182"/>
      <c r="C35" s="184"/>
      <c r="D35" s="177"/>
      <c r="E35" s="182"/>
      <c r="F35" s="183"/>
      <c r="G35" s="184"/>
    </row>
    <row r="36" spans="1:9">
      <c r="A36" s="177"/>
      <c r="B36" s="182" t="s">
        <v>627</v>
      </c>
      <c r="C36" s="184"/>
      <c r="D36" s="177"/>
      <c r="E36" s="182"/>
      <c r="F36" s="183"/>
      <c r="G36" s="184"/>
    </row>
    <row r="37" spans="1:9" ht="17.25" customHeight="1">
      <c r="A37" s="177"/>
      <c r="B37" s="182" t="s">
        <v>625</v>
      </c>
      <c r="C37" s="184"/>
      <c r="D37" s="177"/>
      <c r="E37" s="182"/>
      <c r="F37" s="183"/>
      <c r="G37" s="184"/>
    </row>
    <row r="38" spans="1:9" ht="17.25" customHeight="1">
      <c r="A38" s="177"/>
      <c r="B38" s="182" t="s">
        <v>626</v>
      </c>
      <c r="C38" s="184"/>
      <c r="D38" s="177"/>
      <c r="E38" s="199"/>
      <c r="F38" s="200"/>
      <c r="G38" s="201"/>
      <c r="I38" s="24"/>
    </row>
    <row r="39" spans="1:9" ht="18" customHeight="1">
      <c r="A39" s="177"/>
      <c r="B39" s="182"/>
      <c r="C39" s="184"/>
      <c r="D39" s="177"/>
      <c r="E39" s="199"/>
      <c r="F39" s="200"/>
      <c r="G39" s="201"/>
    </row>
    <row r="40" spans="1:9">
      <c r="A40" s="177"/>
      <c r="B40" s="182"/>
      <c r="C40" s="184"/>
      <c r="D40" s="177"/>
      <c r="E40" s="199"/>
      <c r="F40" s="204"/>
      <c r="G40" s="205"/>
    </row>
    <row r="41" spans="1:9" ht="15" customHeight="1">
      <c r="A41" s="177"/>
      <c r="B41" s="182"/>
      <c r="C41" s="184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139"/>
    </row>
    <row r="48" spans="1:9">
      <c r="A48" s="177"/>
      <c r="B48" s="182"/>
      <c r="C48" s="183"/>
      <c r="D48" s="184"/>
      <c r="E48" s="177"/>
      <c r="F48" s="182"/>
      <c r="G48" s="184"/>
      <c r="H48" s="140"/>
    </row>
    <row r="49" spans="1:7">
      <c r="A49" s="177"/>
      <c r="B49" s="182"/>
      <c r="C49" s="183"/>
      <c r="D49" s="184"/>
      <c r="E49" s="177"/>
      <c r="F49" s="182"/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7:A52"/>
    <mergeCell ref="A43:G43"/>
    <mergeCell ref="A44:A45"/>
    <mergeCell ref="B44:C44"/>
    <mergeCell ref="D44:D45"/>
    <mergeCell ref="E44:G44"/>
    <mergeCell ref="B45:C45"/>
    <mergeCell ref="E45:G45"/>
    <mergeCell ref="F53:G53"/>
    <mergeCell ref="E42:G42"/>
    <mergeCell ref="A59:G59"/>
    <mergeCell ref="B35:C35"/>
    <mergeCell ref="B36:C36"/>
    <mergeCell ref="B37:C37"/>
    <mergeCell ref="B38:C38"/>
    <mergeCell ref="B39:C39"/>
    <mergeCell ref="B41:C41"/>
    <mergeCell ref="A54:A57"/>
    <mergeCell ref="D54:D57"/>
    <mergeCell ref="F54:G54"/>
    <mergeCell ref="B55:B57"/>
    <mergeCell ref="C55:C57"/>
    <mergeCell ref="E55:E57"/>
    <mergeCell ref="A46:G46"/>
    <mergeCell ref="A58:G58"/>
    <mergeCell ref="E47:E52"/>
    <mergeCell ref="F47:G47"/>
    <mergeCell ref="B48:D48"/>
    <mergeCell ref="F48:G48"/>
    <mergeCell ref="B49:D49"/>
    <mergeCell ref="F49:G49"/>
    <mergeCell ref="B50:D50"/>
    <mergeCell ref="B51:D51"/>
    <mergeCell ref="F51:G51"/>
    <mergeCell ref="B52:D52"/>
    <mergeCell ref="F52:G52"/>
    <mergeCell ref="B47:D47"/>
    <mergeCell ref="F55:G57"/>
    <mergeCell ref="F50:G50"/>
    <mergeCell ref="A53:B5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633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202230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803210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1005440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B6+'0427'!B7:C7</f>
        <v>100429190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644</v>
      </c>
      <c r="C11" s="21">
        <v>3</v>
      </c>
      <c r="D11" s="159"/>
      <c r="E11" s="22"/>
      <c r="F11" s="21"/>
      <c r="G11" s="23"/>
    </row>
    <row r="12" spans="1:9" ht="18" customHeight="1">
      <c r="A12" s="233"/>
      <c r="B12" s="21" t="s">
        <v>645</v>
      </c>
      <c r="C12" s="24">
        <v>3</v>
      </c>
      <c r="D12" s="159"/>
      <c r="E12" s="22"/>
      <c r="F12" s="21"/>
      <c r="G12" s="23"/>
    </row>
    <row r="13" spans="1:9" ht="17.100000000000001" customHeight="1">
      <c r="A13" s="234"/>
      <c r="B13" s="21" t="s">
        <v>646</v>
      </c>
      <c r="C13" s="21">
        <v>3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39</v>
      </c>
      <c r="C16" s="28" t="s">
        <v>634</v>
      </c>
      <c r="D16" s="29">
        <v>2</v>
      </c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74</v>
      </c>
      <c r="C23" s="21" t="s">
        <v>635</v>
      </c>
      <c r="D23" s="21">
        <v>2</v>
      </c>
      <c r="E23" s="211"/>
      <c r="F23" s="212"/>
      <c r="G23" s="213"/>
    </row>
    <row r="24" spans="1:7">
      <c r="A24" s="177"/>
      <c r="B24" s="28" t="s">
        <v>312</v>
      </c>
      <c r="C24" s="21" t="s">
        <v>376</v>
      </c>
      <c r="D24" s="21">
        <v>4</v>
      </c>
      <c r="E24" s="211" t="s">
        <v>58</v>
      </c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636</v>
      </c>
      <c r="C33" s="181"/>
      <c r="D33" s="176" t="s">
        <v>28</v>
      </c>
      <c r="E33" s="193" t="s">
        <v>647</v>
      </c>
      <c r="F33" s="194"/>
      <c r="G33" s="195"/>
    </row>
    <row r="34" spans="1:9" ht="17.25" customHeight="1">
      <c r="A34" s="177"/>
      <c r="B34" s="182" t="s">
        <v>637</v>
      </c>
      <c r="C34" s="184"/>
      <c r="D34" s="177"/>
      <c r="E34" s="182" t="s">
        <v>648</v>
      </c>
      <c r="F34" s="183"/>
      <c r="G34" s="184"/>
    </row>
    <row r="35" spans="1:9">
      <c r="A35" s="177"/>
      <c r="B35" s="182" t="s">
        <v>638</v>
      </c>
      <c r="C35" s="184"/>
      <c r="D35" s="177"/>
      <c r="E35" s="196"/>
      <c r="F35" s="197"/>
      <c r="G35" s="198"/>
    </row>
    <row r="36" spans="1:9">
      <c r="A36" s="177"/>
      <c r="B36" s="182" t="s">
        <v>639</v>
      </c>
      <c r="C36" s="184"/>
      <c r="D36" s="177"/>
      <c r="E36" s="182" t="s">
        <v>653</v>
      </c>
      <c r="F36" s="183"/>
      <c r="G36" s="184"/>
    </row>
    <row r="37" spans="1:9" ht="17.25" customHeight="1">
      <c r="A37" s="177"/>
      <c r="B37" s="182" t="s">
        <v>640</v>
      </c>
      <c r="C37" s="184"/>
      <c r="D37" s="177"/>
      <c r="E37" s="251" t="s">
        <v>654</v>
      </c>
      <c r="F37" s="183"/>
      <c r="G37" s="184"/>
    </row>
    <row r="38" spans="1:9" ht="17.25" customHeight="1">
      <c r="A38" s="177"/>
      <c r="B38" s="182" t="s">
        <v>641</v>
      </c>
      <c r="C38" s="184"/>
      <c r="D38" s="177"/>
      <c r="E38" s="199" t="s">
        <v>655</v>
      </c>
      <c r="F38" s="200"/>
      <c r="G38" s="201"/>
      <c r="I38" s="24"/>
    </row>
    <row r="39" spans="1:9" ht="18" customHeight="1">
      <c r="A39" s="177"/>
      <c r="B39" s="182" t="s">
        <v>642</v>
      </c>
      <c r="C39" s="184"/>
      <c r="D39" s="177"/>
      <c r="E39" s="199"/>
      <c r="F39" s="200"/>
      <c r="G39" s="201"/>
    </row>
    <row r="40" spans="1:9">
      <c r="A40" s="177"/>
      <c r="B40" s="182" t="s">
        <v>643</v>
      </c>
      <c r="C40" s="184"/>
      <c r="D40" s="177"/>
      <c r="E40" s="199"/>
      <c r="F40" s="204"/>
      <c r="G40" s="205"/>
    </row>
    <row r="41" spans="1:9" ht="15" customHeight="1">
      <c r="A41" s="177"/>
      <c r="B41" s="182"/>
      <c r="C41" s="184"/>
      <c r="D41" s="177"/>
      <c r="E41" s="206"/>
      <c r="F41" s="207"/>
      <c r="G41" s="208"/>
    </row>
    <row r="42" spans="1:9">
      <c r="A42" s="178"/>
      <c r="B42" s="182"/>
      <c r="C42" s="184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 t="s">
        <v>649</v>
      </c>
      <c r="G47" s="181"/>
      <c r="H47" s="141"/>
    </row>
    <row r="48" spans="1:9">
      <c r="A48" s="177"/>
      <c r="B48" s="182"/>
      <c r="C48" s="183"/>
      <c r="D48" s="184"/>
      <c r="E48" s="177"/>
      <c r="F48" t="s">
        <v>651</v>
      </c>
      <c r="H48" s="142"/>
    </row>
    <row r="49" spans="1:7">
      <c r="A49" s="177"/>
      <c r="B49" s="182"/>
      <c r="C49" s="183"/>
      <c r="D49" s="184"/>
      <c r="E49" s="177"/>
      <c r="F49" s="182" t="s">
        <v>650</v>
      </c>
      <c r="G49" s="184"/>
    </row>
    <row r="50" spans="1:7">
      <c r="A50" s="177"/>
      <c r="B50" s="182"/>
      <c r="C50" s="183"/>
      <c r="D50" s="184"/>
      <c r="E50" s="177"/>
      <c r="F50" s="182" t="s">
        <v>652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53:B53"/>
    <mergeCell ref="F53:G53"/>
    <mergeCell ref="A46:G46"/>
    <mergeCell ref="A47:A52"/>
    <mergeCell ref="B47:D47"/>
    <mergeCell ref="E47:E52"/>
    <mergeCell ref="F47:G47"/>
    <mergeCell ref="B48:D48"/>
    <mergeCell ref="F49:G49"/>
    <mergeCell ref="B49:D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656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1381680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2317200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3698880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B6+'0428'!B7:C7</f>
        <v>104128070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679</v>
      </c>
      <c r="C11" s="21">
        <v>8</v>
      </c>
      <c r="D11" s="159"/>
      <c r="E11" s="22"/>
      <c r="F11" s="21"/>
      <c r="G11" s="23"/>
    </row>
    <row r="12" spans="1:9" ht="18" customHeight="1">
      <c r="A12" s="233"/>
      <c r="B12" s="21" t="s">
        <v>680</v>
      </c>
      <c r="C12" s="21">
        <v>8</v>
      </c>
      <c r="D12" s="159"/>
      <c r="E12" s="22"/>
      <c r="F12" s="21"/>
      <c r="G12" s="23"/>
    </row>
    <row r="13" spans="1:9" ht="17.100000000000001" customHeight="1">
      <c r="A13" s="234"/>
      <c r="B13" s="21" t="s">
        <v>681</v>
      </c>
      <c r="C13" s="21">
        <v>5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0.52083333333333337</v>
      </c>
      <c r="C16" s="28" t="s">
        <v>659</v>
      </c>
      <c r="D16" s="29">
        <v>4</v>
      </c>
      <c r="E16" s="211"/>
      <c r="F16" s="212"/>
      <c r="G16" s="213"/>
    </row>
    <row r="17" spans="1:7">
      <c r="A17" s="177"/>
      <c r="B17" s="28">
        <v>0.47916666666666669</v>
      </c>
      <c r="C17" s="21" t="s">
        <v>660</v>
      </c>
      <c r="D17" s="21">
        <v>5</v>
      </c>
      <c r="E17" s="211"/>
      <c r="F17" s="212"/>
      <c r="G17" s="213"/>
    </row>
    <row r="18" spans="1:7">
      <c r="A18" s="177"/>
      <c r="B18" s="28">
        <v>0.5</v>
      </c>
      <c r="C18" s="21" t="s">
        <v>661</v>
      </c>
      <c r="D18" s="21">
        <v>3</v>
      </c>
      <c r="E18" s="211"/>
      <c r="F18" s="212"/>
      <c r="G18" s="213"/>
    </row>
    <row r="19" spans="1:7">
      <c r="A19" s="177"/>
      <c r="B19" s="28">
        <v>4.1666666666666664E-2</v>
      </c>
      <c r="C19" s="21" t="s">
        <v>662</v>
      </c>
      <c r="D19" s="21">
        <v>9</v>
      </c>
      <c r="E19" s="211"/>
      <c r="F19" s="212"/>
      <c r="G19" s="213"/>
    </row>
    <row r="20" spans="1:7">
      <c r="A20" s="177"/>
      <c r="B20" s="28">
        <v>0.47916666666666669</v>
      </c>
      <c r="C20" s="21" t="s">
        <v>663</v>
      </c>
      <c r="D20" s="21">
        <v>5</v>
      </c>
      <c r="E20" s="211"/>
      <c r="F20" s="212"/>
      <c r="G20" s="213"/>
    </row>
    <row r="21" spans="1:7">
      <c r="A21" s="177"/>
      <c r="B21" s="28">
        <v>0.5</v>
      </c>
      <c r="C21" s="21" t="s">
        <v>664</v>
      </c>
      <c r="D21" s="21">
        <v>6</v>
      </c>
      <c r="E21" s="211"/>
      <c r="F21" s="212"/>
      <c r="G21" s="213"/>
    </row>
    <row r="22" spans="1:7">
      <c r="A22" s="178"/>
      <c r="B22" s="28">
        <v>0.47916666666666669</v>
      </c>
      <c r="C22" s="21" t="s">
        <v>665</v>
      </c>
      <c r="D22" s="21">
        <v>3</v>
      </c>
      <c r="E22" s="211"/>
      <c r="F22" s="212"/>
      <c r="G22" s="213"/>
    </row>
    <row r="23" spans="1:7">
      <c r="A23" s="145"/>
      <c r="B23" s="28">
        <v>6.25E-2</v>
      </c>
      <c r="C23" s="21" t="s">
        <v>666</v>
      </c>
      <c r="D23" s="21">
        <v>4</v>
      </c>
      <c r="E23" s="211"/>
      <c r="F23" s="212"/>
      <c r="G23" s="213"/>
    </row>
    <row r="24" spans="1:7">
      <c r="A24" s="176" t="s">
        <v>25</v>
      </c>
      <c r="B24" s="28">
        <v>0.29166666666666669</v>
      </c>
      <c r="C24" s="21" t="s">
        <v>667</v>
      </c>
      <c r="D24" s="21">
        <v>10</v>
      </c>
      <c r="E24" s="211" t="s">
        <v>677</v>
      </c>
      <c r="F24" s="212"/>
      <c r="G24" s="213"/>
    </row>
    <row r="25" spans="1:7">
      <c r="A25" s="177"/>
      <c r="B25" s="28">
        <v>0.3125</v>
      </c>
      <c r="C25" s="21" t="s">
        <v>668</v>
      </c>
      <c r="D25" s="21">
        <v>2</v>
      </c>
      <c r="E25" s="211"/>
      <c r="F25" s="212"/>
      <c r="G25" s="213"/>
    </row>
    <row r="26" spans="1:7">
      <c r="A26" s="177"/>
      <c r="B26" s="28">
        <v>0.29166666666666669</v>
      </c>
      <c r="C26" s="21" t="s">
        <v>669</v>
      </c>
      <c r="D26" s="21">
        <v>4</v>
      </c>
      <c r="E26" s="211"/>
      <c r="F26" s="212"/>
      <c r="G26" s="213"/>
    </row>
    <row r="27" spans="1:7">
      <c r="A27" s="177"/>
      <c r="B27" s="28">
        <v>0.29166666666666669</v>
      </c>
      <c r="C27" s="21" t="s">
        <v>670</v>
      </c>
      <c r="D27" s="21">
        <v>2</v>
      </c>
      <c r="E27" s="211"/>
      <c r="F27" s="212"/>
      <c r="G27" s="213"/>
    </row>
    <row r="28" spans="1:7">
      <c r="A28" s="177"/>
      <c r="B28" s="28">
        <v>0.27083333333333331</v>
      </c>
      <c r="C28" s="21" t="s">
        <v>671</v>
      </c>
      <c r="D28" s="21">
        <v>7</v>
      </c>
      <c r="E28" s="211"/>
      <c r="F28" s="212"/>
      <c r="G28" s="213"/>
    </row>
    <row r="29" spans="1:7">
      <c r="A29" s="177"/>
      <c r="B29" s="28">
        <v>0.27083333333333331</v>
      </c>
      <c r="C29" s="21" t="s">
        <v>672</v>
      </c>
      <c r="D29" s="21">
        <v>2</v>
      </c>
      <c r="E29" s="211"/>
      <c r="F29" s="212"/>
      <c r="G29" s="213"/>
    </row>
    <row r="30" spans="1:7">
      <c r="A30" s="177"/>
      <c r="B30" s="28">
        <v>0.25</v>
      </c>
      <c r="C30" s="21" t="s">
        <v>673</v>
      </c>
      <c r="D30" s="21">
        <v>2</v>
      </c>
      <c r="E30" s="211"/>
      <c r="F30" s="212"/>
      <c r="G30" s="213"/>
    </row>
    <row r="31" spans="1:7">
      <c r="A31" s="177"/>
      <c r="B31" s="28">
        <v>0.29166666666666669</v>
      </c>
      <c r="C31" s="21" t="s">
        <v>674</v>
      </c>
      <c r="D31" s="21">
        <v>2</v>
      </c>
      <c r="E31" s="211"/>
      <c r="F31" s="212"/>
      <c r="G31" s="213"/>
    </row>
    <row r="32" spans="1:7">
      <c r="A32" s="177"/>
      <c r="B32" s="28">
        <v>0.29166666666666669</v>
      </c>
      <c r="C32" s="21" t="s">
        <v>675</v>
      </c>
      <c r="D32" s="21" t="s">
        <v>676</v>
      </c>
      <c r="E32" s="211"/>
      <c r="F32" s="212"/>
      <c r="G32" s="213"/>
    </row>
    <row r="33" spans="1:9">
      <c r="A33" s="175" t="s">
        <v>26</v>
      </c>
      <c r="B33" s="175"/>
      <c r="C33" s="175"/>
      <c r="D33" s="175"/>
      <c r="E33" s="175"/>
      <c r="F33" s="175"/>
      <c r="G33" s="175"/>
    </row>
    <row r="34" spans="1:9">
      <c r="A34" s="176" t="s">
        <v>27</v>
      </c>
      <c r="B34" s="179" t="s">
        <v>657</v>
      </c>
      <c r="C34" s="181"/>
      <c r="D34" s="176" t="s">
        <v>28</v>
      </c>
      <c r="E34" s="193" t="s">
        <v>678</v>
      </c>
      <c r="F34" s="194"/>
      <c r="G34" s="195"/>
    </row>
    <row r="35" spans="1:9" ht="17.25" customHeight="1">
      <c r="A35" s="177"/>
      <c r="B35" s="182"/>
      <c r="C35" s="184"/>
      <c r="D35" s="177"/>
      <c r="E35" s="182"/>
      <c r="F35" s="183"/>
      <c r="G35" s="184"/>
    </row>
    <row r="36" spans="1:9">
      <c r="A36" s="177"/>
      <c r="B36" s="182"/>
      <c r="C36" s="184"/>
      <c r="D36" s="177"/>
      <c r="E36" s="196"/>
      <c r="F36" s="197"/>
      <c r="G36" s="198"/>
    </row>
    <row r="37" spans="1:9">
      <c r="A37" s="177"/>
      <c r="B37" s="182"/>
      <c r="C37" s="184"/>
      <c r="D37" s="177"/>
      <c r="E37" s="196"/>
      <c r="F37" s="197"/>
      <c r="G37" s="198"/>
    </row>
    <row r="38" spans="1:9" ht="17.25" customHeight="1">
      <c r="A38" s="177"/>
      <c r="B38" s="182"/>
      <c r="C38" s="184"/>
      <c r="D38" s="177"/>
      <c r="E38" s="196"/>
      <c r="F38" s="197"/>
      <c r="G38" s="198"/>
    </row>
    <row r="39" spans="1:9" ht="17.25" customHeight="1">
      <c r="A39" s="177"/>
      <c r="B39" s="182"/>
      <c r="C39" s="184"/>
      <c r="D39" s="177"/>
      <c r="E39" s="199"/>
      <c r="F39" s="200"/>
      <c r="G39" s="201"/>
      <c r="I39" s="24"/>
    </row>
    <row r="40" spans="1:9" ht="18" customHeight="1">
      <c r="A40" s="177"/>
      <c r="B40" s="182"/>
      <c r="C40" s="184"/>
      <c r="D40" s="177"/>
      <c r="E40" s="199"/>
      <c r="F40" s="200"/>
      <c r="G40" s="201"/>
    </row>
    <row r="41" spans="1:9">
      <c r="A41" s="177"/>
      <c r="B41" s="182"/>
      <c r="C41" s="184"/>
      <c r="D41" s="177"/>
      <c r="E41" s="199"/>
      <c r="F41" s="204"/>
      <c r="G41" s="205"/>
    </row>
    <row r="42" spans="1:9" ht="15" customHeight="1">
      <c r="A42" s="177"/>
      <c r="B42" s="182"/>
      <c r="C42" s="184"/>
      <c r="D42" s="177"/>
      <c r="E42" s="206"/>
      <c r="F42" s="207"/>
      <c r="G42" s="208"/>
    </row>
    <row r="43" spans="1:9">
      <c r="A43" s="178"/>
      <c r="B43" s="182"/>
      <c r="C43" s="184"/>
      <c r="D43" s="178"/>
      <c r="E43" s="172"/>
      <c r="F43" s="173"/>
      <c r="G43" s="174"/>
    </row>
    <row r="44" spans="1:9">
      <c r="A44" s="175" t="s">
        <v>29</v>
      </c>
      <c r="B44" s="175"/>
      <c r="C44" s="175"/>
      <c r="D44" s="175"/>
      <c r="E44" s="175"/>
      <c r="F44" s="175"/>
      <c r="G44" s="175"/>
    </row>
    <row r="45" spans="1:9">
      <c r="A45" s="176" t="s">
        <v>27</v>
      </c>
      <c r="B45" s="179" t="s">
        <v>10</v>
      </c>
      <c r="C45" s="181"/>
      <c r="D45" s="176" t="s">
        <v>28</v>
      </c>
      <c r="E45" s="187"/>
      <c r="F45" s="188"/>
      <c r="G45" s="189"/>
    </row>
    <row r="46" spans="1:9">
      <c r="A46" s="178"/>
      <c r="B46" s="172" t="s">
        <v>10</v>
      </c>
      <c r="C46" s="186"/>
      <c r="D46" s="178"/>
      <c r="E46" s="190"/>
      <c r="F46" s="191"/>
      <c r="G46" s="192"/>
    </row>
    <row r="47" spans="1:9">
      <c r="A47" s="175" t="s">
        <v>30</v>
      </c>
      <c r="B47" s="175"/>
      <c r="C47" s="175"/>
      <c r="D47" s="175"/>
      <c r="E47" s="175"/>
      <c r="F47" s="175"/>
      <c r="G47" s="175"/>
    </row>
    <row r="48" spans="1:9">
      <c r="A48" s="176" t="s">
        <v>27</v>
      </c>
      <c r="B48" s="179" t="s">
        <v>658</v>
      </c>
      <c r="C48" s="180"/>
      <c r="D48" s="181"/>
      <c r="E48" s="176" t="s">
        <v>28</v>
      </c>
      <c r="F48" s="236" t="s">
        <v>682</v>
      </c>
      <c r="G48" s="181"/>
      <c r="H48" s="143"/>
    </row>
    <row r="49" spans="1:8">
      <c r="A49" s="177"/>
      <c r="B49" s="182"/>
      <c r="C49" s="183"/>
      <c r="D49" s="184"/>
      <c r="E49" s="177"/>
      <c r="F49" s="182" t="s">
        <v>10</v>
      </c>
      <c r="G49" s="184"/>
      <c r="H49" s="144"/>
    </row>
    <row r="50" spans="1:8">
      <c r="A50" s="177"/>
      <c r="B50" s="182"/>
      <c r="C50" s="183"/>
      <c r="D50" s="184"/>
      <c r="E50" s="177"/>
      <c r="F50" s="182" t="s">
        <v>10</v>
      </c>
      <c r="G50" s="184"/>
    </row>
    <row r="51" spans="1:8">
      <c r="A51" s="177"/>
      <c r="B51" s="182"/>
      <c r="C51" s="183"/>
      <c r="D51" s="184"/>
      <c r="E51" s="177"/>
      <c r="F51" s="182" t="s">
        <v>10</v>
      </c>
      <c r="G51" s="184"/>
    </row>
    <row r="52" spans="1:8">
      <c r="A52" s="177"/>
      <c r="B52" s="182" t="s">
        <v>10</v>
      </c>
      <c r="C52" s="183"/>
      <c r="D52" s="184"/>
      <c r="E52" s="177"/>
      <c r="F52" s="182" t="s">
        <v>10</v>
      </c>
      <c r="G52" s="184"/>
    </row>
    <row r="53" spans="1:8">
      <c r="A53" s="178"/>
      <c r="B53" s="172"/>
      <c r="C53" s="185"/>
      <c r="D53" s="186"/>
      <c r="E53" s="178"/>
      <c r="F53" s="182"/>
      <c r="G53" s="184"/>
    </row>
    <row r="54" spans="1:8">
      <c r="A54" s="148" t="s">
        <v>31</v>
      </c>
      <c r="B54" s="149"/>
      <c r="C54" s="43" t="s">
        <v>32</v>
      </c>
      <c r="D54" s="44">
        <f>B56+E56</f>
        <v>0</v>
      </c>
      <c r="E54" s="45"/>
      <c r="F54" s="150"/>
      <c r="G54" s="150"/>
    </row>
    <row r="55" spans="1:8">
      <c r="A55" s="155" t="s">
        <v>27</v>
      </c>
      <c r="B55" s="46" t="s">
        <v>33</v>
      </c>
      <c r="C55" s="46" t="s">
        <v>34</v>
      </c>
      <c r="D55" s="158" t="s">
        <v>28</v>
      </c>
      <c r="E55" s="46" t="s">
        <v>33</v>
      </c>
      <c r="F55" s="161" t="s">
        <v>34</v>
      </c>
      <c r="G55" s="162"/>
    </row>
    <row r="56" spans="1:8">
      <c r="A56" s="156"/>
      <c r="B56" s="163"/>
      <c r="C56" s="163"/>
      <c r="D56" s="159"/>
      <c r="E56" s="163"/>
      <c r="F56" s="166"/>
      <c r="G56" s="167"/>
    </row>
    <row r="57" spans="1:8">
      <c r="A57" s="156"/>
      <c r="B57" s="164"/>
      <c r="C57" s="164"/>
      <c r="D57" s="159"/>
      <c r="E57" s="164"/>
      <c r="F57" s="168"/>
      <c r="G57" s="169"/>
    </row>
    <row r="58" spans="1:8">
      <c r="A58" s="157"/>
      <c r="B58" s="165"/>
      <c r="C58" s="165"/>
      <c r="D58" s="160"/>
      <c r="E58" s="165"/>
      <c r="F58" s="170"/>
      <c r="G58" s="171"/>
    </row>
    <row r="59" spans="1:8">
      <c r="A59" s="151" t="s">
        <v>35</v>
      </c>
      <c r="B59" s="151"/>
      <c r="C59" s="151"/>
      <c r="D59" s="151"/>
      <c r="E59" s="151"/>
      <c r="F59" s="151"/>
      <c r="G59" s="151"/>
    </row>
    <row r="60" spans="1:8">
      <c r="A60" s="152"/>
      <c r="B60" s="153"/>
      <c r="C60" s="153"/>
      <c r="D60" s="153"/>
      <c r="E60" s="153"/>
      <c r="F60" s="153"/>
      <c r="G60" s="154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9">
    <mergeCell ref="E15:G15"/>
    <mergeCell ref="A16:A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6:G16"/>
    <mergeCell ref="E17:G17"/>
    <mergeCell ref="E18:G18"/>
    <mergeCell ref="E19:G19"/>
    <mergeCell ref="E20:G20"/>
    <mergeCell ref="E21:G21"/>
    <mergeCell ref="E22:G22"/>
    <mergeCell ref="A24:A3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23:G23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71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1437680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3218520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4656200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B6+'0402'!B7:C7</f>
        <v>10798000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91</v>
      </c>
      <c r="C11" s="21">
        <v>20</v>
      </c>
      <c r="D11" s="159"/>
      <c r="E11" s="22"/>
      <c r="F11" s="21"/>
      <c r="G11" s="23"/>
    </row>
    <row r="12" spans="1:9" ht="18" customHeight="1">
      <c r="A12" s="233"/>
      <c r="B12" s="21" t="s">
        <v>92</v>
      </c>
      <c r="C12" s="21">
        <v>3</v>
      </c>
      <c r="D12" s="159"/>
      <c r="E12" s="22"/>
      <c r="F12" s="21"/>
      <c r="G12" s="23"/>
    </row>
    <row r="13" spans="1:9" ht="17.100000000000001" customHeight="1">
      <c r="A13" s="234"/>
      <c r="B13" s="21" t="s">
        <v>93</v>
      </c>
      <c r="C13" s="21">
        <v>2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72</v>
      </c>
      <c r="D23" s="21">
        <v>11</v>
      </c>
      <c r="E23" s="211" t="s">
        <v>73</v>
      </c>
      <c r="F23" s="212"/>
      <c r="G23" s="213"/>
    </row>
    <row r="24" spans="1:7">
      <c r="A24" s="177"/>
      <c r="B24" s="28" t="s">
        <v>74</v>
      </c>
      <c r="C24" s="21" t="s">
        <v>75</v>
      </c>
      <c r="D24" s="21">
        <v>2</v>
      </c>
      <c r="E24" s="211"/>
      <c r="F24" s="212"/>
      <c r="G24" s="213"/>
    </row>
    <row r="25" spans="1:7">
      <c r="A25" s="177"/>
      <c r="B25" s="28" t="s">
        <v>49</v>
      </c>
      <c r="C25" s="21" t="s">
        <v>76</v>
      </c>
      <c r="D25" s="21">
        <v>6</v>
      </c>
      <c r="E25" s="211" t="s">
        <v>45</v>
      </c>
      <c r="F25" s="212"/>
      <c r="G25" s="213"/>
    </row>
    <row r="26" spans="1:7">
      <c r="A26" s="177"/>
      <c r="B26" s="28" t="s">
        <v>49</v>
      </c>
      <c r="C26" s="21" t="s">
        <v>77</v>
      </c>
      <c r="D26" s="21">
        <v>2</v>
      </c>
      <c r="E26" s="211"/>
      <c r="F26" s="212"/>
      <c r="G26" s="213"/>
    </row>
    <row r="27" spans="1:7">
      <c r="A27" s="177"/>
      <c r="B27" s="28" t="s">
        <v>55</v>
      </c>
      <c r="C27" s="21" t="s">
        <v>78</v>
      </c>
      <c r="D27" s="21">
        <v>2</v>
      </c>
      <c r="E27" s="211"/>
      <c r="F27" s="212"/>
      <c r="G27" s="213"/>
    </row>
    <row r="28" spans="1:7">
      <c r="A28" s="177"/>
      <c r="B28" s="28" t="s">
        <v>79</v>
      </c>
      <c r="C28" s="21" t="s">
        <v>80</v>
      </c>
      <c r="D28" s="21">
        <v>4</v>
      </c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81</v>
      </c>
      <c r="C33" s="181"/>
      <c r="D33" s="176" t="s">
        <v>28</v>
      </c>
      <c r="E33" s="235" t="s">
        <v>94</v>
      </c>
      <c r="F33" s="194"/>
      <c r="G33" s="195"/>
    </row>
    <row r="34" spans="1:9" ht="17.25" customHeight="1">
      <c r="A34" s="177"/>
      <c r="B34" s="182" t="s">
        <v>82</v>
      </c>
      <c r="C34" s="184"/>
      <c r="D34" s="177"/>
      <c r="E34" s="182"/>
      <c r="F34" s="183"/>
      <c r="G34" s="184"/>
    </row>
    <row r="35" spans="1:9">
      <c r="A35" s="177"/>
      <c r="B35" s="49" t="s">
        <v>83</v>
      </c>
      <c r="C35" s="50"/>
      <c r="D35" s="177"/>
      <c r="E35" s="196"/>
      <c r="F35" s="197"/>
      <c r="G35" s="198"/>
    </row>
    <row r="36" spans="1:9">
      <c r="A36" s="177"/>
      <c r="B36" s="35" t="s">
        <v>84</v>
      </c>
      <c r="C36" s="36"/>
      <c r="D36" s="177"/>
      <c r="E36" s="196"/>
      <c r="F36" s="197"/>
      <c r="G36" s="198"/>
    </row>
    <row r="37" spans="1:9" ht="17.25" customHeight="1">
      <c r="A37" s="177"/>
      <c r="B37" s="35" t="s">
        <v>85</v>
      </c>
      <c r="C37" s="36"/>
      <c r="D37" s="177"/>
      <c r="E37" s="196"/>
      <c r="F37" s="197"/>
      <c r="G37" s="198"/>
    </row>
    <row r="38" spans="1:9" ht="17.25" customHeight="1">
      <c r="A38" s="177"/>
      <c r="B38" s="37" t="s">
        <v>86</v>
      </c>
      <c r="C38" s="38"/>
      <c r="D38" s="177"/>
      <c r="E38" s="199"/>
      <c r="F38" s="200"/>
      <c r="G38" s="201"/>
      <c r="I38" s="24"/>
    </row>
    <row r="39" spans="1:9" ht="18" customHeight="1">
      <c r="A39" s="177"/>
      <c r="B39" s="49" t="s">
        <v>87</v>
      </c>
      <c r="C39" s="50"/>
      <c r="D39" s="177"/>
      <c r="E39" s="199"/>
      <c r="F39" s="200"/>
      <c r="G39" s="201"/>
    </row>
    <row r="40" spans="1:9">
      <c r="A40" s="177"/>
      <c r="B40" s="202" t="s">
        <v>88</v>
      </c>
      <c r="C40" s="203"/>
      <c r="D40" s="177"/>
      <c r="E40" s="199"/>
      <c r="F40" s="204"/>
      <c r="G40" s="205"/>
    </row>
    <row r="41" spans="1:9" ht="15" customHeight="1">
      <c r="A41" s="177"/>
      <c r="B41" s="49" t="s">
        <v>89</v>
      </c>
      <c r="C41" s="50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90</v>
      </c>
      <c r="C47" s="180"/>
      <c r="D47" s="181"/>
      <c r="E47" s="176" t="s">
        <v>28</v>
      </c>
      <c r="F47" s="236" t="s">
        <v>95</v>
      </c>
      <c r="G47" s="181"/>
      <c r="H47" s="48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31" workbookViewId="0">
      <selection activeCell="C13" sqref="C13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683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585500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1023200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1608700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B6+'0429'!B7:C7</f>
        <v>105736770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'0424'!B8:C8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694</v>
      </c>
      <c r="C11" s="21">
        <v>10</v>
      </c>
      <c r="D11" s="159"/>
      <c r="E11" s="22"/>
      <c r="F11" s="21"/>
      <c r="G11" s="23"/>
    </row>
    <row r="12" spans="1:9" ht="18" customHeight="1">
      <c r="A12" s="233"/>
      <c r="B12" s="21" t="s">
        <v>695</v>
      </c>
      <c r="C12" s="21">
        <v>5</v>
      </c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39</v>
      </c>
      <c r="C16" s="28" t="s">
        <v>685</v>
      </c>
      <c r="D16" s="29">
        <v>7</v>
      </c>
      <c r="E16" s="211" t="s">
        <v>45</v>
      </c>
      <c r="F16" s="212"/>
      <c r="G16" s="213"/>
    </row>
    <row r="17" spans="1:7">
      <c r="A17" s="177"/>
      <c r="B17" s="28" t="s">
        <v>684</v>
      </c>
      <c r="C17" s="21" t="s">
        <v>686</v>
      </c>
      <c r="D17" s="21">
        <v>5</v>
      </c>
      <c r="E17" s="211" t="s">
        <v>687</v>
      </c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55</v>
      </c>
      <c r="C23" s="21" t="s">
        <v>688</v>
      </c>
      <c r="D23" s="21">
        <v>2</v>
      </c>
      <c r="E23" s="211"/>
      <c r="F23" s="212"/>
      <c r="G23" s="213"/>
    </row>
    <row r="24" spans="1:7">
      <c r="A24" s="177"/>
      <c r="B24" s="28" t="s">
        <v>55</v>
      </c>
      <c r="C24" s="21" t="s">
        <v>689</v>
      </c>
      <c r="D24" s="21">
        <v>2</v>
      </c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691</v>
      </c>
      <c r="C33" s="181"/>
      <c r="D33" s="176" t="s">
        <v>28</v>
      </c>
      <c r="E33" s="235" t="s">
        <v>692</v>
      </c>
      <c r="F33" s="194"/>
      <c r="G33" s="195"/>
    </row>
    <row r="34" spans="1:9" ht="17.25" customHeight="1">
      <c r="A34" s="177"/>
      <c r="B34" s="182"/>
      <c r="C34" s="184"/>
      <c r="D34" s="177"/>
      <c r="E34" s="245" t="s">
        <v>693</v>
      </c>
      <c r="F34" s="183"/>
      <c r="G34" s="184"/>
    </row>
    <row r="35" spans="1:9">
      <c r="A35" s="177"/>
      <c r="B35" s="182"/>
      <c r="C35" s="184"/>
      <c r="D35" s="177"/>
      <c r="E35" s="196"/>
      <c r="F35" s="197"/>
      <c r="G35" s="198"/>
    </row>
    <row r="36" spans="1:9">
      <c r="A36" s="177"/>
      <c r="B36" s="182"/>
      <c r="C36" s="184"/>
      <c r="D36" s="177"/>
      <c r="E36" s="196"/>
      <c r="F36" s="197"/>
      <c r="G36" s="198"/>
    </row>
    <row r="37" spans="1:9" ht="17.25" customHeight="1">
      <c r="A37" s="177"/>
      <c r="B37" s="182"/>
      <c r="C37" s="184"/>
      <c r="D37" s="177"/>
      <c r="E37" s="196"/>
      <c r="F37" s="197"/>
      <c r="G37" s="198"/>
    </row>
    <row r="38" spans="1:9" ht="17.25" customHeight="1">
      <c r="A38" s="177"/>
      <c r="B38" s="182"/>
      <c r="C38" s="184"/>
      <c r="D38" s="177"/>
      <c r="E38" s="199"/>
      <c r="F38" s="200"/>
      <c r="G38" s="201"/>
      <c r="I38" s="24"/>
    </row>
    <row r="39" spans="1:9" ht="18" customHeight="1">
      <c r="A39" s="177"/>
      <c r="B39" s="182"/>
      <c r="C39" s="184"/>
      <c r="D39" s="177"/>
      <c r="E39" s="199"/>
      <c r="F39" s="200"/>
      <c r="G39" s="201"/>
    </row>
    <row r="40" spans="1:9">
      <c r="A40" s="177"/>
      <c r="B40" s="182"/>
      <c r="C40" s="184"/>
      <c r="D40" s="177"/>
      <c r="E40" s="199"/>
      <c r="F40" s="204"/>
      <c r="G40" s="205"/>
    </row>
    <row r="41" spans="1:9" ht="15" customHeight="1">
      <c r="A41" s="177"/>
      <c r="B41" s="182"/>
      <c r="C41" s="184"/>
      <c r="D41" s="177"/>
      <c r="E41" s="206"/>
      <c r="F41" s="207"/>
      <c r="G41" s="208"/>
    </row>
    <row r="42" spans="1:9">
      <c r="A42" s="178"/>
      <c r="B42" s="182"/>
      <c r="C42" s="184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690</v>
      </c>
      <c r="C47" s="180"/>
      <c r="D47" s="181"/>
      <c r="E47" s="176" t="s">
        <v>28</v>
      </c>
      <c r="F47" s="179"/>
      <c r="G47" s="181"/>
      <c r="H47" s="146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147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38:G38"/>
    <mergeCell ref="B40:C40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6"/>
  <sheetViews>
    <sheetView topLeftCell="A3" workbookViewId="0">
      <selection activeCell="E40" sqref="E40:G4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36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/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/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/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/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/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/>
      <c r="C11" s="21"/>
      <c r="D11" s="159"/>
      <c r="E11" s="22"/>
      <c r="F11" s="21"/>
      <c r="G11" s="23"/>
    </row>
    <row r="12" spans="1:9" ht="18" customHeight="1">
      <c r="A12" s="233"/>
      <c r="B12" s="21"/>
      <c r="C12" s="24"/>
      <c r="D12" s="159"/>
      <c r="E12" s="22"/>
      <c r="F12" s="21"/>
      <c r="G12" s="23"/>
    </row>
    <row r="13" spans="1:9" ht="17.100000000000001" customHeight="1">
      <c r="A13" s="234"/>
      <c r="B13" s="21"/>
      <c r="C13" s="21"/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/>
      <c r="C23" s="21"/>
      <c r="D23" s="21"/>
      <c r="E23" s="211"/>
      <c r="F23" s="212"/>
      <c r="G23" s="213"/>
    </row>
    <row r="24" spans="1:7">
      <c r="A24" s="177"/>
      <c r="B24" s="28"/>
      <c r="C24" s="21"/>
      <c r="D24" s="21"/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193"/>
      <c r="F33" s="194"/>
      <c r="G33" s="195"/>
    </row>
    <row r="34" spans="1:9" ht="17.25" customHeight="1">
      <c r="A34" s="177"/>
      <c r="B34" s="182"/>
      <c r="C34" s="184"/>
      <c r="D34" s="177"/>
      <c r="E34" s="182"/>
      <c r="F34" s="183"/>
      <c r="G34" s="184"/>
    </row>
    <row r="35" spans="1:9">
      <c r="A35" s="177"/>
      <c r="B35" s="182"/>
      <c r="C35" s="184"/>
      <c r="D35" s="177"/>
      <c r="E35" s="196"/>
      <c r="F35" s="197"/>
      <c r="G35" s="198"/>
    </row>
    <row r="36" spans="1:9">
      <c r="A36" s="177"/>
      <c r="B36" s="182"/>
      <c r="C36" s="184"/>
      <c r="D36" s="177"/>
      <c r="E36" s="196"/>
      <c r="F36" s="197"/>
      <c r="G36" s="198"/>
    </row>
    <row r="37" spans="1:9" ht="17.25" customHeight="1">
      <c r="A37" s="177"/>
      <c r="B37" s="182"/>
      <c r="C37" s="184"/>
      <c r="D37" s="177"/>
      <c r="E37" s="196"/>
      <c r="F37" s="197"/>
      <c r="G37" s="198"/>
    </row>
    <row r="38" spans="1:9" ht="17.25" customHeight="1">
      <c r="A38" s="177"/>
      <c r="B38" s="182"/>
      <c r="C38" s="184"/>
      <c r="D38" s="177"/>
      <c r="E38" s="199"/>
      <c r="F38" s="200"/>
      <c r="G38" s="201"/>
      <c r="I38" s="24"/>
    </row>
    <row r="39" spans="1:9" ht="18" customHeight="1">
      <c r="A39" s="177"/>
      <c r="B39" s="182"/>
      <c r="C39" s="184"/>
      <c r="D39" s="177"/>
      <c r="E39" s="199"/>
      <c r="F39" s="200"/>
      <c r="G39" s="201"/>
    </row>
    <row r="40" spans="1:9">
      <c r="A40" s="177"/>
      <c r="B40" s="182"/>
      <c r="C40" s="184"/>
      <c r="D40" s="177"/>
      <c r="E40" s="199"/>
      <c r="F40" s="204"/>
      <c r="G40" s="205"/>
    </row>
    <row r="41" spans="1:9" ht="15" customHeight="1">
      <c r="A41" s="177"/>
      <c r="B41" s="182"/>
      <c r="C41" s="184"/>
      <c r="D41" s="177"/>
      <c r="E41" s="206"/>
      <c r="F41" s="207"/>
      <c r="G41" s="208"/>
    </row>
    <row r="42" spans="1:9">
      <c r="A42" s="178"/>
      <c r="B42" s="182"/>
      <c r="C42" s="184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41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43:G43"/>
    <mergeCell ref="A44:A45"/>
    <mergeCell ref="B44:C44"/>
    <mergeCell ref="D44:D45"/>
    <mergeCell ref="E44:G44"/>
    <mergeCell ref="B45:C45"/>
    <mergeCell ref="E45:G45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B41:C41"/>
    <mergeCell ref="B35:C35"/>
    <mergeCell ref="B36:C36"/>
    <mergeCell ref="B37:C37"/>
    <mergeCell ref="B38:C38"/>
    <mergeCell ref="B39:C39"/>
  </mergeCells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topLeftCell="A4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96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446500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1403900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1850400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B6+'0403'!B7:C7</f>
        <v>12648400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137</v>
      </c>
      <c r="C11" s="21">
        <v>3</v>
      </c>
      <c r="D11" s="159"/>
      <c r="E11" s="22"/>
      <c r="F11" s="21"/>
      <c r="G11" s="23"/>
    </row>
    <row r="12" spans="1:9" ht="18" customHeight="1">
      <c r="A12" s="233"/>
      <c r="B12" s="21" t="s">
        <v>138</v>
      </c>
      <c r="C12" s="24">
        <v>4</v>
      </c>
      <c r="D12" s="159"/>
      <c r="E12" s="22"/>
      <c r="F12" s="21"/>
      <c r="G12" s="23"/>
    </row>
    <row r="13" spans="1:9" ht="17.100000000000001" customHeight="1">
      <c r="A13" s="234"/>
      <c r="B13" s="21" t="s">
        <v>139</v>
      </c>
      <c r="C13" s="21">
        <v>5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97</v>
      </c>
      <c r="C16" s="28" t="s">
        <v>99</v>
      </c>
      <c r="D16" s="29">
        <v>3</v>
      </c>
      <c r="E16" s="211"/>
      <c r="F16" s="212"/>
      <c r="G16" s="213"/>
    </row>
    <row r="17" spans="1:7">
      <c r="A17" s="177"/>
      <c r="B17" s="28" t="s">
        <v>39</v>
      </c>
      <c r="C17" s="21" t="s">
        <v>100</v>
      </c>
      <c r="D17" s="21">
        <v>2</v>
      </c>
      <c r="E17" s="211"/>
      <c r="F17" s="212"/>
      <c r="G17" s="213"/>
    </row>
    <row r="18" spans="1:7">
      <c r="A18" s="177"/>
      <c r="B18" s="28" t="s">
        <v>98</v>
      </c>
      <c r="C18" s="21" t="s">
        <v>77</v>
      </c>
      <c r="D18" s="21">
        <v>4</v>
      </c>
      <c r="E18" s="211" t="s">
        <v>58</v>
      </c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8"/>
      <c r="B20" s="28"/>
      <c r="C20" s="21"/>
      <c r="D20" s="21"/>
      <c r="E20" s="211"/>
      <c r="F20" s="212"/>
      <c r="G20" s="213"/>
    </row>
    <row r="21" spans="1:7">
      <c r="A21" s="176" t="s">
        <v>25</v>
      </c>
      <c r="B21" s="28" t="s">
        <v>47</v>
      </c>
      <c r="C21" s="21" t="s">
        <v>101</v>
      </c>
      <c r="D21" s="21">
        <v>4</v>
      </c>
      <c r="E21" s="211"/>
      <c r="F21" s="212"/>
      <c r="G21" s="213"/>
    </row>
    <row r="22" spans="1:7">
      <c r="A22" s="177"/>
      <c r="B22" s="28" t="s">
        <v>102</v>
      </c>
      <c r="C22" s="21" t="s">
        <v>103</v>
      </c>
      <c r="D22" s="21">
        <v>2</v>
      </c>
      <c r="E22" s="211"/>
      <c r="F22" s="212"/>
      <c r="G22" s="213"/>
    </row>
    <row r="23" spans="1:7">
      <c r="A23" s="177"/>
      <c r="B23" s="28" t="s">
        <v>74</v>
      </c>
      <c r="C23" s="21" t="s">
        <v>104</v>
      </c>
      <c r="D23" s="21">
        <v>7</v>
      </c>
      <c r="E23" s="211" t="s">
        <v>45</v>
      </c>
      <c r="F23" s="212"/>
      <c r="G23" s="213"/>
    </row>
    <row r="24" spans="1:7">
      <c r="A24" s="177"/>
      <c r="B24" s="28" t="s">
        <v>74</v>
      </c>
      <c r="C24" s="21" t="s">
        <v>105</v>
      </c>
      <c r="D24" s="21">
        <v>2</v>
      </c>
      <c r="E24" s="211"/>
      <c r="F24" s="212"/>
      <c r="G24" s="213"/>
    </row>
    <row r="25" spans="1:7">
      <c r="A25" s="177"/>
      <c r="B25" s="28" t="s">
        <v>106</v>
      </c>
      <c r="C25" s="21" t="s">
        <v>107</v>
      </c>
      <c r="D25" s="21">
        <v>2</v>
      </c>
      <c r="E25" s="211"/>
      <c r="F25" s="212"/>
      <c r="G25" s="213"/>
    </row>
    <row r="26" spans="1:7">
      <c r="A26" s="177"/>
      <c r="B26" s="28" t="s">
        <v>49</v>
      </c>
      <c r="C26" s="21" t="s">
        <v>108</v>
      </c>
      <c r="D26" s="21">
        <v>4</v>
      </c>
      <c r="E26" s="211"/>
      <c r="F26" s="212"/>
      <c r="G26" s="213"/>
    </row>
    <row r="27" spans="1:7">
      <c r="A27" s="177"/>
      <c r="B27" s="28" t="s">
        <v>49</v>
      </c>
      <c r="C27" s="21" t="s">
        <v>109</v>
      </c>
      <c r="D27" s="21">
        <v>2</v>
      </c>
      <c r="E27" s="211"/>
      <c r="F27" s="212"/>
      <c r="G27" s="213"/>
    </row>
    <row r="28" spans="1:7">
      <c r="A28" s="177"/>
      <c r="B28" s="21" t="s">
        <v>55</v>
      </c>
      <c r="C28" s="21" t="s">
        <v>110</v>
      </c>
      <c r="D28" s="21">
        <v>6</v>
      </c>
      <c r="E28" s="211" t="s">
        <v>58</v>
      </c>
      <c r="F28" s="212"/>
      <c r="G28" s="213"/>
    </row>
    <row r="29" spans="1:7">
      <c r="A29" s="177"/>
      <c r="B29" s="21" t="s">
        <v>60</v>
      </c>
      <c r="C29" s="21" t="s">
        <v>111</v>
      </c>
      <c r="D29" s="21">
        <v>4</v>
      </c>
      <c r="E29" s="51"/>
      <c r="F29" s="52"/>
      <c r="G29" s="53"/>
    </row>
    <row r="30" spans="1:7">
      <c r="A30" s="177"/>
      <c r="B30" s="21" t="s">
        <v>112</v>
      </c>
      <c r="C30" s="21" t="s">
        <v>113</v>
      </c>
      <c r="D30" s="21">
        <v>2</v>
      </c>
      <c r="E30" s="51"/>
      <c r="F30" s="52"/>
      <c r="G30" s="53"/>
    </row>
    <row r="31" spans="1:7">
      <c r="A31" s="177"/>
      <c r="B31" s="21"/>
      <c r="C31" s="21"/>
      <c r="D31" s="21"/>
      <c r="E31" s="51"/>
      <c r="F31" s="52"/>
      <c r="G31" s="53"/>
    </row>
    <row r="32" spans="1:7">
      <c r="A32" s="177"/>
      <c r="B32" s="28"/>
      <c r="C32" s="21"/>
      <c r="D32" s="21"/>
      <c r="E32" s="211"/>
      <c r="F32" s="212"/>
      <c r="G32" s="213"/>
    </row>
    <row r="33" spans="1:9">
      <c r="A33" s="175" t="s">
        <v>26</v>
      </c>
      <c r="B33" s="175"/>
      <c r="C33" s="175"/>
      <c r="D33" s="175"/>
      <c r="E33" s="175"/>
      <c r="F33" s="175"/>
      <c r="G33" s="175"/>
    </row>
    <row r="34" spans="1:9">
      <c r="A34" s="176" t="s">
        <v>27</v>
      </c>
      <c r="B34" s="179" t="s">
        <v>114</v>
      </c>
      <c r="C34" s="181"/>
      <c r="D34" s="176" t="s">
        <v>28</v>
      </c>
      <c r="E34" s="193" t="s">
        <v>140</v>
      </c>
      <c r="F34" s="194"/>
      <c r="G34" s="195"/>
    </row>
    <row r="35" spans="1:9" ht="17.25" customHeight="1">
      <c r="A35" s="177"/>
      <c r="B35" s="182" t="s">
        <v>115</v>
      </c>
      <c r="C35" s="184"/>
      <c r="D35" s="177"/>
      <c r="E35" s="182"/>
      <c r="F35" s="183"/>
      <c r="G35" s="184"/>
    </row>
    <row r="36" spans="1:9">
      <c r="A36" s="177"/>
      <c r="B36" s="55" t="s">
        <v>116</v>
      </c>
      <c r="C36" s="56"/>
      <c r="D36" s="177"/>
      <c r="E36" s="196"/>
      <c r="F36" s="197"/>
      <c r="G36" s="198"/>
    </row>
    <row r="37" spans="1:9">
      <c r="A37" s="177"/>
      <c r="B37" s="35" t="s">
        <v>119</v>
      </c>
      <c r="C37" s="36"/>
      <c r="D37" s="177"/>
      <c r="E37" s="196"/>
      <c r="F37" s="197"/>
      <c r="G37" s="198"/>
    </row>
    <row r="38" spans="1:9" ht="17.25" customHeight="1">
      <c r="A38" s="177"/>
      <c r="B38" s="35"/>
      <c r="C38" s="36"/>
      <c r="D38" s="177"/>
      <c r="E38" s="196"/>
      <c r="F38" s="197"/>
      <c r="G38" s="198"/>
    </row>
    <row r="39" spans="1:9" ht="17.25" customHeight="1">
      <c r="A39" s="177"/>
      <c r="B39" s="37"/>
      <c r="C39" s="38"/>
      <c r="D39" s="177"/>
      <c r="E39" s="199"/>
      <c r="F39" s="200"/>
      <c r="G39" s="201"/>
      <c r="I39" s="24"/>
    </row>
    <row r="40" spans="1:9" ht="18" customHeight="1">
      <c r="A40" s="177"/>
      <c r="B40" s="55"/>
      <c r="C40" s="56"/>
      <c r="D40" s="177"/>
      <c r="E40" s="199"/>
      <c r="F40" s="200"/>
      <c r="G40" s="201"/>
    </row>
    <row r="41" spans="1:9">
      <c r="A41" s="177"/>
      <c r="B41" s="202"/>
      <c r="C41" s="203"/>
      <c r="D41" s="177"/>
      <c r="E41" s="199"/>
      <c r="F41" s="204"/>
      <c r="G41" s="205"/>
    </row>
    <row r="42" spans="1:9" ht="15" customHeight="1">
      <c r="A42" s="177"/>
      <c r="B42" s="55"/>
      <c r="C42" s="56"/>
      <c r="D42" s="177"/>
      <c r="E42" s="206"/>
      <c r="F42" s="207"/>
      <c r="G42" s="208"/>
    </row>
    <row r="43" spans="1:9">
      <c r="A43" s="178"/>
      <c r="B43" s="209"/>
      <c r="C43" s="210"/>
      <c r="D43" s="178"/>
      <c r="E43" s="172"/>
      <c r="F43" s="173"/>
      <c r="G43" s="174"/>
    </row>
    <row r="44" spans="1:9">
      <c r="A44" s="175" t="s">
        <v>29</v>
      </c>
      <c r="B44" s="175"/>
      <c r="C44" s="175"/>
      <c r="D44" s="175"/>
      <c r="E44" s="175"/>
      <c r="F44" s="175"/>
      <c r="G44" s="175"/>
    </row>
    <row r="45" spans="1:9">
      <c r="A45" s="176" t="s">
        <v>27</v>
      </c>
      <c r="B45" s="179" t="s">
        <v>10</v>
      </c>
      <c r="C45" s="181"/>
      <c r="D45" s="176" t="s">
        <v>28</v>
      </c>
      <c r="E45" s="187"/>
      <c r="F45" s="188"/>
      <c r="G45" s="189"/>
    </row>
    <row r="46" spans="1:9">
      <c r="A46" s="178"/>
      <c r="B46" s="172" t="s">
        <v>10</v>
      </c>
      <c r="C46" s="186"/>
      <c r="D46" s="178"/>
      <c r="E46" s="190"/>
      <c r="F46" s="191"/>
      <c r="G46" s="192"/>
    </row>
    <row r="47" spans="1:9">
      <c r="A47" s="175" t="s">
        <v>30</v>
      </c>
      <c r="B47" s="175"/>
      <c r="C47" s="175"/>
      <c r="D47" s="175"/>
      <c r="E47" s="175"/>
      <c r="F47" s="175"/>
      <c r="G47" s="175"/>
    </row>
    <row r="48" spans="1:9">
      <c r="A48" s="176" t="s">
        <v>27</v>
      </c>
      <c r="B48" s="179" t="s">
        <v>117</v>
      </c>
      <c r="C48" s="180"/>
      <c r="D48" s="181"/>
      <c r="E48" s="176" t="s">
        <v>28</v>
      </c>
      <c r="F48" s="179" t="s">
        <v>141</v>
      </c>
      <c r="G48" s="181"/>
      <c r="H48" s="54"/>
    </row>
    <row r="49" spans="1:8">
      <c r="A49" s="177"/>
      <c r="B49" s="182" t="s">
        <v>118</v>
      </c>
      <c r="C49" s="183"/>
      <c r="D49" s="184"/>
      <c r="E49" s="177"/>
      <c r="F49" s="182" t="s">
        <v>10</v>
      </c>
      <c r="G49" s="184"/>
      <c r="H49" s="42"/>
    </row>
    <row r="50" spans="1:8">
      <c r="A50" s="177"/>
      <c r="B50" s="182"/>
      <c r="C50" s="183"/>
      <c r="D50" s="184"/>
      <c r="E50" s="177"/>
      <c r="F50" s="182" t="s">
        <v>10</v>
      </c>
      <c r="G50" s="184"/>
    </row>
    <row r="51" spans="1:8">
      <c r="A51" s="177"/>
      <c r="B51" s="182"/>
      <c r="C51" s="183"/>
      <c r="D51" s="184"/>
      <c r="E51" s="177"/>
      <c r="F51" s="182" t="s">
        <v>10</v>
      </c>
      <c r="G51" s="184"/>
    </row>
    <row r="52" spans="1:8">
      <c r="A52" s="177"/>
      <c r="B52" s="182" t="s">
        <v>10</v>
      </c>
      <c r="C52" s="183"/>
      <c r="D52" s="184"/>
      <c r="E52" s="177"/>
      <c r="F52" s="182" t="s">
        <v>10</v>
      </c>
      <c r="G52" s="184"/>
    </row>
    <row r="53" spans="1:8">
      <c r="A53" s="178"/>
      <c r="B53" s="172"/>
      <c r="C53" s="185"/>
      <c r="D53" s="186"/>
      <c r="E53" s="178"/>
      <c r="F53" s="182"/>
      <c r="G53" s="184"/>
    </row>
    <row r="54" spans="1:8">
      <c r="A54" s="148" t="s">
        <v>31</v>
      </c>
      <c r="B54" s="149"/>
      <c r="C54" s="43" t="s">
        <v>32</v>
      </c>
      <c r="D54" s="44">
        <f>B56+E56</f>
        <v>0</v>
      </c>
      <c r="E54" s="45"/>
      <c r="F54" s="150"/>
      <c r="G54" s="150"/>
    </row>
    <row r="55" spans="1:8">
      <c r="A55" s="155" t="s">
        <v>27</v>
      </c>
      <c r="B55" s="46" t="s">
        <v>33</v>
      </c>
      <c r="C55" s="46" t="s">
        <v>34</v>
      </c>
      <c r="D55" s="158" t="s">
        <v>28</v>
      </c>
      <c r="E55" s="46" t="s">
        <v>33</v>
      </c>
      <c r="F55" s="161" t="s">
        <v>34</v>
      </c>
      <c r="G55" s="162"/>
    </row>
    <row r="56" spans="1:8">
      <c r="A56" s="156"/>
      <c r="B56" s="163"/>
      <c r="C56" s="163"/>
      <c r="D56" s="159"/>
      <c r="E56" s="163"/>
      <c r="F56" s="166"/>
      <c r="G56" s="167"/>
    </row>
    <row r="57" spans="1:8">
      <c r="A57" s="156"/>
      <c r="B57" s="164"/>
      <c r="C57" s="164"/>
      <c r="D57" s="159"/>
      <c r="E57" s="164"/>
      <c r="F57" s="168"/>
      <c r="G57" s="169"/>
    </row>
    <row r="58" spans="1:8">
      <c r="A58" s="157"/>
      <c r="B58" s="165"/>
      <c r="C58" s="165"/>
      <c r="D58" s="160"/>
      <c r="E58" s="165"/>
      <c r="F58" s="170"/>
      <c r="G58" s="171"/>
    </row>
    <row r="59" spans="1:8">
      <c r="A59" s="151" t="s">
        <v>35</v>
      </c>
      <c r="B59" s="151"/>
      <c r="C59" s="151"/>
      <c r="D59" s="151"/>
      <c r="E59" s="151"/>
      <c r="F59" s="151"/>
      <c r="G59" s="151"/>
    </row>
    <row r="60" spans="1:8">
      <c r="A60" s="152"/>
      <c r="B60" s="153"/>
      <c r="C60" s="153"/>
      <c r="D60" s="153"/>
      <c r="E60" s="153"/>
      <c r="F60" s="153"/>
      <c r="G60" s="154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0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A33:G33"/>
    <mergeCell ref="A34:A43"/>
    <mergeCell ref="B34:C34"/>
    <mergeCell ref="D34:D43"/>
    <mergeCell ref="E34:G34"/>
    <mergeCell ref="B35:C35"/>
    <mergeCell ref="E35:G35"/>
    <mergeCell ref="E36:G36"/>
    <mergeCell ref="E37:G37"/>
    <mergeCell ref="E38:G38"/>
    <mergeCell ref="E39:G39"/>
    <mergeCell ref="E40:G40"/>
    <mergeCell ref="B41:C41"/>
    <mergeCell ref="E41:G41"/>
    <mergeCell ref="E42:G42"/>
    <mergeCell ref="B43:C43"/>
    <mergeCell ref="A21:A32"/>
    <mergeCell ref="E21:G21"/>
    <mergeCell ref="E22:G22"/>
    <mergeCell ref="E23:G23"/>
    <mergeCell ref="E24:G24"/>
    <mergeCell ref="E25:G25"/>
    <mergeCell ref="E26:G26"/>
    <mergeCell ref="E27:G27"/>
    <mergeCell ref="E28:G28"/>
    <mergeCell ref="E32:G32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topLeftCell="A7" workbookViewId="0">
      <selection activeCell="E62" sqref="E62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142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1122800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1299400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2422200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B6+'0404'!B7:C7</f>
        <v>15070600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168</v>
      </c>
      <c r="C11" s="21">
        <v>7</v>
      </c>
      <c r="D11" s="159"/>
      <c r="E11" s="22"/>
      <c r="F11" s="21"/>
      <c r="G11" s="23"/>
    </row>
    <row r="12" spans="1:9" ht="18" customHeight="1">
      <c r="A12" s="233"/>
      <c r="B12" s="21" t="s">
        <v>169</v>
      </c>
      <c r="C12" s="21">
        <v>5</v>
      </c>
      <c r="D12" s="159"/>
      <c r="E12" s="22"/>
      <c r="F12" s="21"/>
      <c r="G12" s="23"/>
    </row>
    <row r="13" spans="1:9" ht="17.100000000000001" customHeight="1">
      <c r="A13" s="234"/>
      <c r="B13" s="21" t="s">
        <v>170</v>
      </c>
      <c r="C13" s="21">
        <v>4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151</v>
      </c>
      <c r="D16" s="29">
        <v>6</v>
      </c>
      <c r="E16" s="211" t="s">
        <v>45</v>
      </c>
      <c r="F16" s="212"/>
      <c r="G16" s="213"/>
    </row>
    <row r="17" spans="1:7">
      <c r="A17" s="177"/>
      <c r="B17" s="28" t="s">
        <v>148</v>
      </c>
      <c r="C17" s="21" t="s">
        <v>152</v>
      </c>
      <c r="D17" s="21">
        <v>2</v>
      </c>
      <c r="E17" s="211"/>
      <c r="F17" s="212"/>
      <c r="G17" s="213"/>
    </row>
    <row r="18" spans="1:7">
      <c r="A18" s="177"/>
      <c r="B18" s="28" t="s">
        <v>39</v>
      </c>
      <c r="C18" s="21" t="s">
        <v>153</v>
      </c>
      <c r="D18" s="21">
        <v>5</v>
      </c>
      <c r="E18" s="211" t="s">
        <v>58</v>
      </c>
      <c r="F18" s="212"/>
      <c r="G18" s="213"/>
    </row>
    <row r="19" spans="1:7">
      <c r="A19" s="177"/>
      <c r="B19" s="28" t="s">
        <v>39</v>
      </c>
      <c r="C19" s="21" t="s">
        <v>154</v>
      </c>
      <c r="D19" s="21">
        <v>2</v>
      </c>
      <c r="E19" s="211"/>
      <c r="F19" s="212"/>
      <c r="G19" s="213"/>
    </row>
    <row r="20" spans="1:7">
      <c r="A20" s="177"/>
      <c r="B20" s="28" t="s">
        <v>149</v>
      </c>
      <c r="C20" s="21" t="s">
        <v>155</v>
      </c>
      <c r="D20" s="21">
        <v>2</v>
      </c>
      <c r="E20" s="211"/>
      <c r="F20" s="212"/>
      <c r="G20" s="213"/>
    </row>
    <row r="21" spans="1:7">
      <c r="A21" s="177"/>
      <c r="B21" s="28" t="s">
        <v>98</v>
      </c>
      <c r="C21" s="21" t="s">
        <v>156</v>
      </c>
      <c r="D21" s="21">
        <v>2</v>
      </c>
      <c r="E21" s="211"/>
      <c r="F21" s="212"/>
      <c r="G21" s="213"/>
    </row>
    <row r="22" spans="1:7">
      <c r="A22" s="178"/>
      <c r="B22" s="28" t="s">
        <v>98</v>
      </c>
      <c r="C22" s="21" t="s">
        <v>150</v>
      </c>
      <c r="D22" s="21">
        <v>7</v>
      </c>
      <c r="E22" s="211" t="s">
        <v>157</v>
      </c>
      <c r="F22" s="212"/>
      <c r="G22" s="213"/>
    </row>
    <row r="23" spans="1:7">
      <c r="A23" s="176" t="s">
        <v>25</v>
      </c>
      <c r="B23" s="28" t="s">
        <v>159</v>
      </c>
      <c r="C23" s="21" t="s">
        <v>158</v>
      </c>
      <c r="D23" s="21">
        <v>2</v>
      </c>
      <c r="E23" s="211"/>
      <c r="F23" s="212"/>
      <c r="G23" s="213"/>
    </row>
    <row r="24" spans="1:7">
      <c r="A24" s="177"/>
      <c r="B24" s="28" t="s">
        <v>160</v>
      </c>
      <c r="C24" s="21" t="s">
        <v>161</v>
      </c>
      <c r="D24" s="21">
        <v>5</v>
      </c>
      <c r="E24" s="211" t="s">
        <v>58</v>
      </c>
      <c r="F24" s="212"/>
      <c r="G24" s="213"/>
    </row>
    <row r="25" spans="1:7">
      <c r="A25" s="177"/>
      <c r="B25" s="28" t="s">
        <v>160</v>
      </c>
      <c r="C25" s="21" t="s">
        <v>162</v>
      </c>
      <c r="D25" s="21">
        <v>2</v>
      </c>
      <c r="E25" s="211"/>
      <c r="F25" s="212"/>
      <c r="G25" s="213"/>
    </row>
    <row r="26" spans="1:7">
      <c r="A26" s="177"/>
      <c r="B26" s="28" t="s">
        <v>47</v>
      </c>
      <c r="C26" s="21" t="s">
        <v>163</v>
      </c>
      <c r="D26" s="21">
        <v>2</v>
      </c>
      <c r="E26" s="211"/>
      <c r="F26" s="212"/>
      <c r="G26" s="213"/>
    </row>
    <row r="27" spans="1:7">
      <c r="A27" s="177"/>
      <c r="B27" s="28" t="s">
        <v>74</v>
      </c>
      <c r="C27" s="21" t="s">
        <v>164</v>
      </c>
      <c r="D27" s="21">
        <v>2</v>
      </c>
      <c r="E27" s="211"/>
      <c r="F27" s="212"/>
      <c r="G27" s="213"/>
    </row>
    <row r="28" spans="1:7">
      <c r="A28" s="177"/>
      <c r="B28" s="28" t="s">
        <v>74</v>
      </c>
      <c r="C28" s="21" t="s">
        <v>165</v>
      </c>
      <c r="D28" s="21">
        <v>2</v>
      </c>
      <c r="E28" s="211"/>
      <c r="F28" s="212"/>
      <c r="G28" s="213"/>
    </row>
    <row r="29" spans="1:7">
      <c r="A29" s="177"/>
      <c r="B29" s="28" t="s">
        <v>49</v>
      </c>
      <c r="C29" s="21" t="s">
        <v>166</v>
      </c>
      <c r="D29" s="21">
        <v>2</v>
      </c>
      <c r="E29" s="211"/>
      <c r="F29" s="212"/>
      <c r="G29" s="213"/>
    </row>
    <row r="30" spans="1:7">
      <c r="A30" s="177"/>
      <c r="B30" s="28" t="s">
        <v>55</v>
      </c>
      <c r="C30" s="21" t="s">
        <v>167</v>
      </c>
      <c r="D30" s="21">
        <v>3</v>
      </c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143</v>
      </c>
      <c r="C33" s="181"/>
      <c r="D33" s="176" t="s">
        <v>28</v>
      </c>
      <c r="E33" s="235" t="s">
        <v>171</v>
      </c>
      <c r="F33" s="194"/>
      <c r="G33" s="195"/>
    </row>
    <row r="34" spans="1:9" ht="17.25" customHeight="1">
      <c r="A34" s="177"/>
      <c r="B34" s="182" t="s">
        <v>144</v>
      </c>
      <c r="C34" s="184"/>
      <c r="D34" s="177"/>
      <c r="E34" s="182"/>
      <c r="F34" s="183"/>
      <c r="G34" s="184"/>
    </row>
    <row r="35" spans="1:9">
      <c r="A35" s="177"/>
      <c r="B35" s="59" t="s">
        <v>145</v>
      </c>
      <c r="C35" s="60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59"/>
      <c r="C39" s="60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59"/>
      <c r="C41" s="60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146</v>
      </c>
      <c r="C47" s="180"/>
      <c r="D47" s="181"/>
      <c r="E47" s="176" t="s">
        <v>28</v>
      </c>
      <c r="F47" s="179"/>
      <c r="G47" s="181"/>
      <c r="H47" s="58"/>
    </row>
    <row r="48" spans="1:9">
      <c r="A48" s="177"/>
      <c r="B48" s="182" t="s">
        <v>147</v>
      </c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172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655000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1686400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2341400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B6+'0405'!B7:C7</f>
        <v>17412000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185</v>
      </c>
      <c r="C11" s="21">
        <v>8</v>
      </c>
      <c r="D11" s="159"/>
      <c r="E11" s="22"/>
      <c r="F11" s="21"/>
      <c r="G11" s="23"/>
    </row>
    <row r="12" spans="1:9" ht="18" customHeight="1">
      <c r="A12" s="233"/>
      <c r="B12" s="21" t="s">
        <v>186</v>
      </c>
      <c r="C12" s="21">
        <v>7</v>
      </c>
      <c r="D12" s="159"/>
      <c r="E12" s="22"/>
      <c r="F12" s="21"/>
      <c r="G12" s="23"/>
    </row>
    <row r="13" spans="1:9" ht="17.100000000000001" customHeight="1">
      <c r="A13" s="234"/>
      <c r="B13" s="21" t="s">
        <v>187</v>
      </c>
      <c r="C13" s="21">
        <v>5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>
        <v>0.54166666666666663</v>
      </c>
      <c r="C16" s="28" t="s">
        <v>173</v>
      </c>
      <c r="D16" s="29" t="s">
        <v>175</v>
      </c>
      <c r="E16" s="211"/>
      <c r="F16" s="212"/>
      <c r="G16" s="213"/>
    </row>
    <row r="17" spans="1:7">
      <c r="A17" s="177"/>
      <c r="B17" s="28">
        <v>0.5625</v>
      </c>
      <c r="C17" s="21" t="s">
        <v>174</v>
      </c>
      <c r="D17" s="21">
        <v>2</v>
      </c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>
        <v>0.25</v>
      </c>
      <c r="C23" s="21" t="s">
        <v>176</v>
      </c>
      <c r="D23" s="21">
        <v>5</v>
      </c>
      <c r="E23" s="211"/>
      <c r="F23" s="212"/>
      <c r="G23" s="213"/>
    </row>
    <row r="24" spans="1:7">
      <c r="A24" s="177"/>
      <c r="B24" s="28">
        <v>0.29166666666666669</v>
      </c>
      <c r="C24" s="21" t="s">
        <v>177</v>
      </c>
      <c r="D24" s="21">
        <v>2</v>
      </c>
      <c r="E24" s="211"/>
      <c r="F24" s="212"/>
      <c r="G24" s="213"/>
    </row>
    <row r="25" spans="1:7">
      <c r="A25" s="177"/>
      <c r="B25" s="28">
        <v>0.25</v>
      </c>
      <c r="C25" s="21" t="s">
        <v>178</v>
      </c>
      <c r="D25" s="21">
        <v>2</v>
      </c>
      <c r="E25" s="211"/>
      <c r="F25" s="212"/>
      <c r="G25" s="213"/>
    </row>
    <row r="26" spans="1:7">
      <c r="A26" s="177"/>
      <c r="B26" s="28">
        <v>0.29166666666666669</v>
      </c>
      <c r="C26" s="21" t="s">
        <v>179</v>
      </c>
      <c r="D26" s="21">
        <v>2</v>
      </c>
      <c r="E26" s="211"/>
      <c r="F26" s="212"/>
      <c r="G26" s="213"/>
    </row>
    <row r="27" spans="1:7">
      <c r="A27" s="177"/>
      <c r="B27" s="28">
        <v>0.25</v>
      </c>
      <c r="C27" s="21" t="s">
        <v>180</v>
      </c>
      <c r="D27" s="21">
        <v>2</v>
      </c>
      <c r="E27" s="211"/>
      <c r="F27" s="212"/>
      <c r="G27" s="213"/>
    </row>
    <row r="28" spans="1:7">
      <c r="A28" s="177"/>
      <c r="B28" s="28">
        <v>0.27083333333333331</v>
      </c>
      <c r="C28" s="21" t="s">
        <v>181</v>
      </c>
      <c r="D28" s="21">
        <v>2</v>
      </c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184</v>
      </c>
      <c r="C33" s="181"/>
      <c r="D33" s="176" t="s">
        <v>28</v>
      </c>
      <c r="E33" s="235" t="s">
        <v>188</v>
      </c>
      <c r="F33" s="194"/>
      <c r="G33" s="195"/>
    </row>
    <row r="34" spans="1:9" ht="17.25" customHeight="1">
      <c r="A34" s="177"/>
      <c r="B34" s="182"/>
      <c r="C34" s="184"/>
      <c r="D34" s="177"/>
      <c r="E34" s="182"/>
      <c r="F34" s="183"/>
      <c r="G34" s="184"/>
    </row>
    <row r="35" spans="1:9">
      <c r="A35" s="177"/>
      <c r="B35" s="62"/>
      <c r="C35" s="63"/>
      <c r="D35" s="177"/>
      <c r="E35" s="196"/>
      <c r="F35" s="197"/>
      <c r="G35" s="198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62"/>
      <c r="C39" s="63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62"/>
      <c r="C41" s="63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182</v>
      </c>
      <c r="C47" s="180"/>
      <c r="D47" s="181"/>
      <c r="E47" s="176" t="s">
        <v>28</v>
      </c>
      <c r="F47" s="179"/>
      <c r="G47" s="181"/>
      <c r="H47" s="61"/>
    </row>
    <row r="48" spans="1:9">
      <c r="A48" s="177"/>
      <c r="B48" s="182" t="s">
        <v>183</v>
      </c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5" sqref="B5:C5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189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635000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v>1330640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f>B5+B4</f>
        <v>1965640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B6+'0406'!B7:C7</f>
        <v>19377640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200</v>
      </c>
      <c r="C11" s="21">
        <v>4</v>
      </c>
      <c r="D11" s="159"/>
      <c r="E11" s="22"/>
      <c r="F11" s="21"/>
      <c r="G11" s="23"/>
    </row>
    <row r="12" spans="1:9" ht="18" customHeight="1">
      <c r="A12" s="233"/>
      <c r="B12" s="21" t="s">
        <v>201</v>
      </c>
      <c r="C12" s="24">
        <v>9</v>
      </c>
      <c r="D12" s="159"/>
      <c r="E12" s="22"/>
      <c r="F12" s="21"/>
      <c r="G12" s="23"/>
    </row>
    <row r="13" spans="1:9" ht="17.100000000000001" customHeight="1">
      <c r="A13" s="234"/>
      <c r="B13" s="21" t="s">
        <v>202</v>
      </c>
      <c r="C13" s="21">
        <v>3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39</v>
      </c>
      <c r="C16" s="28" t="s">
        <v>190</v>
      </c>
      <c r="D16" s="29">
        <v>5</v>
      </c>
      <c r="E16" s="211" t="s">
        <v>58</v>
      </c>
      <c r="F16" s="212"/>
      <c r="G16" s="213"/>
    </row>
    <row r="17" spans="1:7">
      <c r="A17" s="177"/>
      <c r="B17" s="28" t="s">
        <v>39</v>
      </c>
      <c r="C17" s="21" t="s">
        <v>191</v>
      </c>
      <c r="D17" s="21">
        <v>6</v>
      </c>
      <c r="E17" s="211" t="s">
        <v>45</v>
      </c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49</v>
      </c>
      <c r="C23" s="21" t="s">
        <v>77</v>
      </c>
      <c r="D23" s="21">
        <v>3</v>
      </c>
      <c r="E23" s="211" t="s">
        <v>192</v>
      </c>
      <c r="F23" s="212"/>
      <c r="G23" s="213"/>
    </row>
    <row r="24" spans="1:7">
      <c r="A24" s="177"/>
      <c r="B24" s="28" t="s">
        <v>55</v>
      </c>
      <c r="C24" s="21" t="s">
        <v>193</v>
      </c>
      <c r="D24" s="21">
        <v>2</v>
      </c>
      <c r="E24" s="211"/>
      <c r="F24" s="212"/>
      <c r="G24" s="213"/>
    </row>
    <row r="25" spans="1:7">
      <c r="A25" s="177"/>
      <c r="B25" s="28" t="s">
        <v>60</v>
      </c>
      <c r="C25" s="21" t="s">
        <v>194</v>
      </c>
      <c r="D25" s="21">
        <v>2</v>
      </c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 t="s">
        <v>195</v>
      </c>
      <c r="C33" s="181"/>
      <c r="D33" s="176" t="s">
        <v>28</v>
      </c>
      <c r="E33" s="193" t="s">
        <v>203</v>
      </c>
      <c r="F33" s="194"/>
      <c r="G33" s="195"/>
    </row>
    <row r="34" spans="1:9" ht="17.25" customHeight="1">
      <c r="A34" s="177"/>
      <c r="B34" s="182" t="s">
        <v>196</v>
      </c>
      <c r="C34" s="184"/>
      <c r="D34" s="177"/>
      <c r="E34" s="182" t="s">
        <v>204</v>
      </c>
      <c r="F34" s="183"/>
      <c r="G34" s="184"/>
    </row>
    <row r="35" spans="1:9">
      <c r="A35" s="177"/>
      <c r="B35" s="65" t="s">
        <v>197</v>
      </c>
      <c r="C35" s="66"/>
      <c r="D35" s="177"/>
      <c r="E35" s="182" t="s">
        <v>205</v>
      </c>
      <c r="F35" s="183"/>
      <c r="G35" s="184"/>
    </row>
    <row r="36" spans="1:9">
      <c r="A36" s="177"/>
      <c r="B36" s="35" t="s">
        <v>198</v>
      </c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96"/>
      <c r="F37" s="197"/>
      <c r="G37" s="198"/>
    </row>
    <row r="38" spans="1:9" ht="17.25" customHeight="1">
      <c r="A38" s="177"/>
      <c r="B38" s="37"/>
      <c r="C38" s="38"/>
      <c r="D38" s="177"/>
      <c r="E38" s="199"/>
      <c r="F38" s="200"/>
      <c r="G38" s="201"/>
      <c r="I38" s="24"/>
    </row>
    <row r="39" spans="1:9" ht="18" customHeight="1">
      <c r="A39" s="177"/>
      <c r="B39" s="65"/>
      <c r="C39" s="66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65"/>
      <c r="C41" s="66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199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 t="s">
        <v>209</v>
      </c>
      <c r="G47" s="181"/>
      <c r="H47" s="64"/>
    </row>
    <row r="48" spans="1:9">
      <c r="A48" s="177"/>
      <c r="B48" s="182"/>
      <c r="C48" s="183"/>
      <c r="D48" s="184"/>
      <c r="E48" s="177"/>
      <c r="F48" s="182" t="s">
        <v>208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206</v>
      </c>
      <c r="G49" s="184"/>
    </row>
    <row r="50" spans="1:7">
      <c r="A50" s="177"/>
      <c r="B50" s="182"/>
      <c r="C50" s="183"/>
      <c r="D50" s="184"/>
      <c r="E50" s="177"/>
      <c r="F50" s="182" t="s">
        <v>207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210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2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E42:G42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E38:G38"/>
    <mergeCell ref="E39:G39"/>
    <mergeCell ref="B40:C40"/>
    <mergeCell ref="E40:G40"/>
    <mergeCell ref="E41:G41"/>
    <mergeCell ref="B42:C4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9"/>
  <sheetViews>
    <sheetView topLeftCell="A10" workbookViewId="0">
      <selection activeCell="E27" sqref="E27:G2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211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2223200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2845540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f>5068740</f>
        <v>5068740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'0407'!B7:C7+'0408'!B6:C6</f>
        <v>24446380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f>'0407'!B8:C8</f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239</v>
      </c>
      <c r="C11" s="21">
        <v>26</v>
      </c>
      <c r="D11" s="159"/>
      <c r="E11" s="22"/>
      <c r="F11" s="21"/>
      <c r="G11" s="23"/>
    </row>
    <row r="12" spans="1:9" ht="18" customHeight="1">
      <c r="A12" s="233"/>
      <c r="B12" s="21" t="s">
        <v>240</v>
      </c>
      <c r="C12" s="24">
        <v>9</v>
      </c>
      <c r="D12" s="159"/>
      <c r="E12" s="22"/>
      <c r="F12" s="21"/>
      <c r="G12" s="23"/>
    </row>
    <row r="13" spans="1:9" ht="17.100000000000001" customHeight="1">
      <c r="A13" s="234"/>
      <c r="B13" s="21" t="s">
        <v>241</v>
      </c>
      <c r="C13" s="21">
        <v>6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 t="s">
        <v>148</v>
      </c>
      <c r="C16" s="28" t="s">
        <v>215</v>
      </c>
      <c r="D16" s="29">
        <v>25</v>
      </c>
      <c r="E16" s="211" t="s">
        <v>214</v>
      </c>
      <c r="F16" s="212"/>
      <c r="G16" s="213"/>
    </row>
    <row r="17" spans="1:7">
      <c r="A17" s="177"/>
      <c r="B17" s="28" t="s">
        <v>148</v>
      </c>
      <c r="C17" s="21" t="s">
        <v>216</v>
      </c>
      <c r="D17" s="21">
        <v>10</v>
      </c>
      <c r="E17" s="211" t="s">
        <v>217</v>
      </c>
      <c r="F17" s="212"/>
      <c r="G17" s="213"/>
    </row>
    <row r="18" spans="1:7">
      <c r="A18" s="177"/>
      <c r="B18" s="28" t="s">
        <v>213</v>
      </c>
      <c r="C18" s="21" t="s">
        <v>218</v>
      </c>
      <c r="D18" s="21">
        <v>3</v>
      </c>
      <c r="E18" s="211"/>
      <c r="F18" s="212"/>
      <c r="G18" s="213"/>
    </row>
    <row r="19" spans="1:7">
      <c r="A19" s="177"/>
      <c r="B19" s="28" t="s">
        <v>39</v>
      </c>
      <c r="C19" s="21" t="s">
        <v>219</v>
      </c>
      <c r="D19" s="21">
        <v>2</v>
      </c>
      <c r="E19" s="211"/>
      <c r="F19" s="212"/>
      <c r="G19" s="213"/>
    </row>
    <row r="20" spans="1:7">
      <c r="A20" s="177"/>
      <c r="B20" s="28" t="s">
        <v>39</v>
      </c>
      <c r="C20" s="21" t="s">
        <v>220</v>
      </c>
      <c r="D20" s="21">
        <v>3</v>
      </c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 t="s">
        <v>47</v>
      </c>
      <c r="C23" s="21" t="s">
        <v>221</v>
      </c>
      <c r="D23" s="21">
        <v>4</v>
      </c>
      <c r="E23" s="211" t="s">
        <v>222</v>
      </c>
      <c r="F23" s="212"/>
      <c r="G23" s="213"/>
    </row>
    <row r="24" spans="1:7">
      <c r="A24" s="177"/>
      <c r="B24" s="28" t="s">
        <v>223</v>
      </c>
      <c r="C24" s="21" t="s">
        <v>224</v>
      </c>
      <c r="D24" s="21">
        <v>5</v>
      </c>
      <c r="E24" s="211"/>
      <c r="F24" s="212"/>
      <c r="G24" s="213"/>
    </row>
    <row r="25" spans="1:7">
      <c r="A25" s="177"/>
      <c r="B25" s="28" t="s">
        <v>74</v>
      </c>
      <c r="C25" s="21" t="s">
        <v>225</v>
      </c>
      <c r="D25" s="21">
        <v>3</v>
      </c>
      <c r="E25" s="211"/>
      <c r="F25" s="212"/>
      <c r="G25" s="213"/>
    </row>
    <row r="26" spans="1:7">
      <c r="A26" s="177"/>
      <c r="B26" s="28" t="s">
        <v>49</v>
      </c>
      <c r="C26" s="21" t="s">
        <v>226</v>
      </c>
      <c r="D26" s="21">
        <v>3</v>
      </c>
      <c r="E26" s="211"/>
      <c r="F26" s="212"/>
      <c r="G26" s="213"/>
    </row>
    <row r="27" spans="1:7">
      <c r="A27" s="177"/>
      <c r="B27" s="28" t="s">
        <v>49</v>
      </c>
      <c r="C27" s="21" t="s">
        <v>227</v>
      </c>
      <c r="D27" s="21">
        <v>4</v>
      </c>
      <c r="E27" s="211" t="s">
        <v>58</v>
      </c>
      <c r="F27" s="212"/>
      <c r="G27" s="213"/>
    </row>
    <row r="28" spans="1:7">
      <c r="A28" s="177"/>
      <c r="B28" s="28" t="s">
        <v>49</v>
      </c>
      <c r="C28" s="21" t="s">
        <v>228</v>
      </c>
      <c r="D28" s="21">
        <v>3</v>
      </c>
      <c r="E28" s="67"/>
      <c r="F28" s="68"/>
      <c r="G28" s="69"/>
    </row>
    <row r="29" spans="1:7">
      <c r="A29" s="177"/>
      <c r="B29" s="28" t="s">
        <v>49</v>
      </c>
      <c r="C29" s="21" t="s">
        <v>229</v>
      </c>
      <c r="D29" s="21">
        <v>3</v>
      </c>
      <c r="E29" s="67"/>
      <c r="F29" s="68"/>
      <c r="G29" s="69"/>
    </row>
    <row r="30" spans="1:7">
      <c r="A30" s="177"/>
      <c r="B30" s="28" t="s">
        <v>55</v>
      </c>
      <c r="C30" s="21" t="s">
        <v>230</v>
      </c>
      <c r="D30" s="21">
        <v>4</v>
      </c>
      <c r="E30" s="211"/>
      <c r="F30" s="212"/>
      <c r="G30" s="213"/>
    </row>
    <row r="31" spans="1:7">
      <c r="A31" s="177"/>
      <c r="B31" s="28" t="s">
        <v>112</v>
      </c>
      <c r="C31" s="21" t="s">
        <v>231</v>
      </c>
      <c r="D31" s="21">
        <v>3</v>
      </c>
      <c r="E31" s="211"/>
      <c r="F31" s="212"/>
      <c r="G31" s="213"/>
    </row>
    <row r="32" spans="1:7">
      <c r="A32" s="177"/>
      <c r="B32" s="28"/>
      <c r="C32" s="21"/>
      <c r="D32" s="21"/>
      <c r="E32" s="211"/>
      <c r="F32" s="212"/>
      <c r="G32" s="213"/>
    </row>
    <row r="33" spans="1:9">
      <c r="A33" s="177"/>
      <c r="B33" s="28"/>
      <c r="C33" s="21"/>
      <c r="D33" s="21"/>
      <c r="E33" s="211"/>
      <c r="F33" s="212"/>
      <c r="G33" s="213"/>
    </row>
    <row r="34" spans="1:9">
      <c r="A34" s="177"/>
      <c r="B34" s="28"/>
      <c r="C34" s="21"/>
      <c r="D34" s="21"/>
      <c r="E34" s="211"/>
      <c r="F34" s="212"/>
      <c r="G34" s="213"/>
    </row>
    <row r="35" spans="1:9">
      <c r="A35" s="175" t="s">
        <v>26</v>
      </c>
      <c r="B35" s="175"/>
      <c r="C35" s="175"/>
      <c r="D35" s="175"/>
      <c r="E35" s="175"/>
      <c r="F35" s="175"/>
      <c r="G35" s="175"/>
    </row>
    <row r="36" spans="1:9">
      <c r="A36" s="176" t="s">
        <v>27</v>
      </c>
      <c r="B36" s="179" t="s">
        <v>232</v>
      </c>
      <c r="C36" s="181"/>
      <c r="D36" s="176" t="s">
        <v>28</v>
      </c>
      <c r="E36" s="193" t="s">
        <v>242</v>
      </c>
      <c r="F36" s="194"/>
      <c r="G36" s="195"/>
    </row>
    <row r="37" spans="1:9" ht="17.25" customHeight="1">
      <c r="A37" s="177"/>
      <c r="B37" s="182" t="s">
        <v>233</v>
      </c>
      <c r="C37" s="184"/>
      <c r="D37" s="177"/>
      <c r="E37" s="182" t="s">
        <v>243</v>
      </c>
      <c r="F37" s="183"/>
      <c r="G37" s="184"/>
    </row>
    <row r="38" spans="1:9">
      <c r="A38" s="177"/>
      <c r="B38" s="71" t="s">
        <v>234</v>
      </c>
      <c r="C38" s="72"/>
      <c r="D38" s="177"/>
      <c r="E38" s="196"/>
      <c r="F38" s="197"/>
      <c r="G38" s="198"/>
    </row>
    <row r="39" spans="1:9">
      <c r="A39" s="177"/>
      <c r="B39" s="35" t="s">
        <v>235</v>
      </c>
      <c r="C39" s="36"/>
      <c r="D39" s="177"/>
      <c r="E39" s="182" t="s">
        <v>244</v>
      </c>
      <c r="F39" s="183"/>
      <c r="G39" s="184"/>
    </row>
    <row r="40" spans="1:9" ht="17.25" customHeight="1">
      <c r="A40" s="177"/>
      <c r="B40" s="35" t="s">
        <v>236</v>
      </c>
      <c r="C40" s="36"/>
      <c r="D40" s="177"/>
      <c r="E40" s="196" t="s">
        <v>245</v>
      </c>
      <c r="F40" s="197"/>
      <c r="G40" s="198"/>
    </row>
    <row r="41" spans="1:9" ht="17.25" customHeight="1">
      <c r="A41" s="177"/>
      <c r="B41" s="37" t="s">
        <v>237</v>
      </c>
      <c r="C41" s="38"/>
      <c r="D41" s="177"/>
      <c r="E41" s="199"/>
      <c r="F41" s="200"/>
      <c r="G41" s="201"/>
      <c r="I41" s="24"/>
    </row>
    <row r="42" spans="1:9" ht="18" customHeight="1">
      <c r="A42" s="177"/>
      <c r="B42" s="71" t="s">
        <v>238</v>
      </c>
      <c r="C42" s="72"/>
      <c r="D42" s="177"/>
      <c r="E42" s="199" t="s">
        <v>246</v>
      </c>
      <c r="F42" s="200"/>
      <c r="G42" s="201"/>
    </row>
    <row r="43" spans="1:9">
      <c r="A43" s="177"/>
      <c r="B43" s="202" t="s">
        <v>89</v>
      </c>
      <c r="C43" s="203"/>
      <c r="D43" s="177"/>
      <c r="E43" s="237" t="s">
        <v>248</v>
      </c>
      <c r="F43" s="243"/>
      <c r="G43" s="244"/>
    </row>
    <row r="44" spans="1:9" ht="15" customHeight="1">
      <c r="A44" s="177"/>
      <c r="B44" s="71"/>
      <c r="C44" s="72"/>
      <c r="D44" s="177"/>
      <c r="E44" s="237" t="s">
        <v>249</v>
      </c>
      <c r="F44" s="238"/>
      <c r="G44" s="239"/>
    </row>
    <row r="45" spans="1:9">
      <c r="A45" s="178"/>
      <c r="B45" s="209"/>
      <c r="C45" s="210"/>
      <c r="D45" s="178"/>
      <c r="E45" s="240" t="s">
        <v>250</v>
      </c>
      <c r="F45" s="241"/>
      <c r="G45" s="242"/>
    </row>
    <row r="46" spans="1:9">
      <c r="A46" s="175" t="s">
        <v>247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 t="s">
        <v>10</v>
      </c>
      <c r="C47" s="181"/>
      <c r="D47" s="176" t="s">
        <v>28</v>
      </c>
      <c r="E47" s="187"/>
      <c r="F47" s="188"/>
      <c r="G47" s="189"/>
    </row>
    <row r="48" spans="1:9">
      <c r="A48" s="178"/>
      <c r="B48" s="172" t="s">
        <v>10</v>
      </c>
      <c r="C48" s="186"/>
      <c r="D48" s="178"/>
      <c r="E48" s="190"/>
      <c r="F48" s="191"/>
      <c r="G48" s="192"/>
    </row>
    <row r="49" spans="1:8">
      <c r="A49" s="175" t="s">
        <v>30</v>
      </c>
      <c r="B49" s="175"/>
      <c r="C49" s="175"/>
      <c r="D49" s="175"/>
      <c r="E49" s="175"/>
      <c r="F49" s="175"/>
      <c r="G49" s="175"/>
    </row>
    <row r="50" spans="1:8">
      <c r="A50" s="176" t="s">
        <v>27</v>
      </c>
      <c r="B50" s="179"/>
      <c r="C50" s="180"/>
      <c r="D50" s="181"/>
      <c r="E50" s="176" t="s">
        <v>28</v>
      </c>
      <c r="F50" s="179"/>
      <c r="G50" s="181"/>
      <c r="H50" s="70"/>
    </row>
    <row r="51" spans="1:8">
      <c r="A51" s="177"/>
      <c r="B51" s="182"/>
      <c r="C51" s="183"/>
      <c r="D51" s="184"/>
      <c r="E51" s="177"/>
      <c r="F51" s="182" t="s">
        <v>10</v>
      </c>
      <c r="G51" s="184"/>
      <c r="H51" s="42"/>
    </row>
    <row r="52" spans="1:8">
      <c r="A52" s="177"/>
      <c r="B52" s="182"/>
      <c r="C52" s="183"/>
      <c r="D52" s="184"/>
      <c r="E52" s="177"/>
      <c r="F52" s="182" t="s">
        <v>10</v>
      </c>
      <c r="G52" s="184"/>
    </row>
    <row r="53" spans="1:8">
      <c r="A53" s="177"/>
      <c r="B53" s="182"/>
      <c r="C53" s="183"/>
      <c r="D53" s="184"/>
      <c r="E53" s="177"/>
      <c r="F53" s="182" t="s">
        <v>10</v>
      </c>
      <c r="G53" s="184"/>
    </row>
    <row r="54" spans="1:8">
      <c r="A54" s="177"/>
      <c r="B54" s="182" t="s">
        <v>10</v>
      </c>
      <c r="C54" s="183"/>
      <c r="D54" s="184"/>
      <c r="E54" s="177"/>
      <c r="F54" s="182" t="s">
        <v>10</v>
      </c>
      <c r="G54" s="184"/>
    </row>
    <row r="55" spans="1:8">
      <c r="A55" s="178"/>
      <c r="B55" s="172"/>
      <c r="C55" s="185"/>
      <c r="D55" s="186"/>
      <c r="E55" s="178"/>
      <c r="F55" s="182"/>
      <c r="G55" s="184"/>
    </row>
    <row r="56" spans="1:8">
      <c r="A56" s="148" t="s">
        <v>31</v>
      </c>
      <c r="B56" s="149"/>
      <c r="C56" s="43" t="s">
        <v>32</v>
      </c>
      <c r="D56" s="44">
        <f>B58+E58</f>
        <v>0</v>
      </c>
      <c r="E56" s="45"/>
      <c r="F56" s="150"/>
      <c r="G56" s="150"/>
    </row>
    <row r="57" spans="1:8">
      <c r="A57" s="155" t="s">
        <v>27</v>
      </c>
      <c r="B57" s="46" t="s">
        <v>33</v>
      </c>
      <c r="C57" s="46" t="s">
        <v>34</v>
      </c>
      <c r="D57" s="158" t="s">
        <v>28</v>
      </c>
      <c r="E57" s="46" t="s">
        <v>33</v>
      </c>
      <c r="F57" s="161" t="s">
        <v>34</v>
      </c>
      <c r="G57" s="162"/>
    </row>
    <row r="58" spans="1:8">
      <c r="A58" s="156"/>
      <c r="B58" s="163"/>
      <c r="C58" s="163"/>
      <c r="D58" s="159"/>
      <c r="E58" s="163"/>
      <c r="F58" s="166"/>
      <c r="G58" s="167"/>
    </row>
    <row r="59" spans="1:8">
      <c r="A59" s="156"/>
      <c r="B59" s="164"/>
      <c r="C59" s="164"/>
      <c r="D59" s="159"/>
      <c r="E59" s="164"/>
      <c r="F59" s="168"/>
      <c r="G59" s="169"/>
    </row>
    <row r="60" spans="1:8">
      <c r="A60" s="157"/>
      <c r="B60" s="165"/>
      <c r="C60" s="165"/>
      <c r="D60" s="160"/>
      <c r="E60" s="165"/>
      <c r="F60" s="170"/>
      <c r="G60" s="171"/>
    </row>
    <row r="61" spans="1:8">
      <c r="A61" s="151" t="s">
        <v>35</v>
      </c>
      <c r="B61" s="151"/>
      <c r="C61" s="151"/>
      <c r="D61" s="151"/>
      <c r="E61" s="151"/>
      <c r="F61" s="151"/>
      <c r="G61" s="151"/>
    </row>
    <row r="62" spans="1:8">
      <c r="A62" s="152"/>
      <c r="B62" s="153"/>
      <c r="C62" s="153"/>
      <c r="D62" s="153"/>
      <c r="E62" s="153"/>
      <c r="F62" s="153"/>
      <c r="G62" s="154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3">
    <mergeCell ref="A62:G62"/>
    <mergeCell ref="E27:G27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A46:G46"/>
    <mergeCell ref="A47:A48"/>
    <mergeCell ref="B47:C47"/>
    <mergeCell ref="D47:D48"/>
    <mergeCell ref="A61:G61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E47:G47"/>
    <mergeCell ref="B48:C48"/>
    <mergeCell ref="E48:G48"/>
    <mergeCell ref="A35:G35"/>
    <mergeCell ref="A36:A45"/>
    <mergeCell ref="B36:C36"/>
    <mergeCell ref="D36:D45"/>
    <mergeCell ref="E36:G36"/>
    <mergeCell ref="B37:C37"/>
    <mergeCell ref="E37:G37"/>
    <mergeCell ref="E38:G38"/>
    <mergeCell ref="E39:G39"/>
    <mergeCell ref="E40:G40"/>
    <mergeCell ref="E41:G41"/>
    <mergeCell ref="E42:G42"/>
    <mergeCell ref="B43:C43"/>
    <mergeCell ref="E43:G43"/>
    <mergeCell ref="E44:G44"/>
    <mergeCell ref="B45:C45"/>
    <mergeCell ref="A23:A34"/>
    <mergeCell ref="E23:G23"/>
    <mergeCell ref="E24:G24"/>
    <mergeCell ref="E25:G25"/>
    <mergeCell ref="E26:G26"/>
    <mergeCell ref="E30:G30"/>
    <mergeCell ref="E31:G31"/>
    <mergeCell ref="E32:G32"/>
    <mergeCell ref="E33:G33"/>
    <mergeCell ref="E34:G34"/>
    <mergeCell ref="E45:G45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26" sqref="E26:G2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7" customWidth="1"/>
  </cols>
  <sheetData>
    <row r="1" spans="1:9" ht="36" customHeight="1">
      <c r="A1" s="219" t="s">
        <v>0</v>
      </c>
      <c r="B1" s="219"/>
      <c r="C1" s="219"/>
      <c r="D1" s="219"/>
      <c r="E1" s="219"/>
      <c r="F1" s="219"/>
      <c r="G1" s="219"/>
    </row>
    <row r="2" spans="1:9" ht="20.100000000000001" customHeight="1">
      <c r="A2" s="1" t="s">
        <v>1</v>
      </c>
      <c r="B2" s="220" t="s">
        <v>212</v>
      </c>
      <c r="C2" s="221"/>
      <c r="D2" s="2" t="s">
        <v>2</v>
      </c>
      <c r="E2" s="2"/>
      <c r="F2" s="3" t="s">
        <v>3</v>
      </c>
      <c r="G2" s="4"/>
    </row>
    <row r="3" spans="1:9" ht="24" customHeight="1">
      <c r="A3" s="217" t="s">
        <v>4</v>
      </c>
      <c r="B3" s="175"/>
      <c r="C3" s="218"/>
      <c r="D3" s="22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24">
        <v>1230550</v>
      </c>
      <c r="C4" s="225"/>
      <c r="D4" s="22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26">
        <f>B6-B4</f>
        <v>2871300</v>
      </c>
      <c r="C5" s="227"/>
      <c r="D5" s="22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8">
        <v>4101850</v>
      </c>
      <c r="C6" s="229"/>
      <c r="D6" s="22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8">
        <f>'0408'!B7:C7+'0409'!B6:C6</f>
        <v>28548230</v>
      </c>
      <c r="C7" s="229"/>
      <c r="D7" s="11"/>
      <c r="E7" s="12"/>
      <c r="F7" s="13"/>
      <c r="G7" s="14"/>
      <c r="I7" s="15"/>
    </row>
    <row r="8" spans="1:9" ht="25.5" customHeight="1">
      <c r="A8" s="1" t="s">
        <v>14</v>
      </c>
      <c r="B8" s="230">
        <v>83577300</v>
      </c>
      <c r="C8" s="231"/>
      <c r="G8" s="15"/>
    </row>
    <row r="9" spans="1:9" ht="27.95" customHeight="1">
      <c r="A9" s="217" t="s">
        <v>15</v>
      </c>
      <c r="B9" s="175"/>
      <c r="C9" s="218"/>
      <c r="D9" s="16"/>
      <c r="E9" s="17"/>
      <c r="F9" s="17"/>
      <c r="G9" s="18"/>
    </row>
    <row r="10" spans="1:9" ht="17.100000000000001" customHeight="1">
      <c r="A10" s="232" t="s">
        <v>16</v>
      </c>
      <c r="B10" s="19" t="s">
        <v>17</v>
      </c>
      <c r="C10" s="19" t="s">
        <v>18</v>
      </c>
      <c r="D10" s="15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33"/>
      <c r="B11" s="21" t="s">
        <v>251</v>
      </c>
      <c r="C11" s="21">
        <v>11</v>
      </c>
      <c r="D11" s="159"/>
      <c r="E11" s="22"/>
      <c r="F11" s="21"/>
      <c r="G11" s="23"/>
    </row>
    <row r="12" spans="1:9" ht="18" customHeight="1">
      <c r="A12" s="233"/>
      <c r="B12" s="21" t="s">
        <v>252</v>
      </c>
      <c r="C12" s="24">
        <v>21</v>
      </c>
      <c r="D12" s="159"/>
      <c r="E12" s="22"/>
      <c r="F12" s="21"/>
      <c r="G12" s="23"/>
    </row>
    <row r="13" spans="1:9" ht="17.100000000000001" customHeight="1">
      <c r="A13" s="234"/>
      <c r="B13" s="21" t="s">
        <v>253</v>
      </c>
      <c r="C13" s="21">
        <v>7</v>
      </c>
      <c r="D13" s="160"/>
      <c r="E13" s="25"/>
      <c r="F13" s="26"/>
      <c r="G13" s="23"/>
    </row>
    <row r="14" spans="1:9" ht="27.95" customHeight="1">
      <c r="A14" s="217" t="s">
        <v>20</v>
      </c>
      <c r="B14" s="175"/>
      <c r="C14" s="175"/>
      <c r="D14" s="175"/>
      <c r="E14" s="175"/>
      <c r="F14" s="175"/>
      <c r="G14" s="21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14"/>
      <c r="F15" s="215"/>
      <c r="G15" s="216"/>
    </row>
    <row r="16" spans="1:9" ht="18.95" customHeight="1">
      <c r="A16" s="176" t="s">
        <v>24</v>
      </c>
      <c r="B16" s="28"/>
      <c r="C16" s="28"/>
      <c r="D16" s="29"/>
      <c r="E16" s="211"/>
      <c r="F16" s="212"/>
      <c r="G16" s="213"/>
    </row>
    <row r="17" spans="1:7">
      <c r="A17" s="177"/>
      <c r="B17" s="28"/>
      <c r="C17" s="21"/>
      <c r="D17" s="21"/>
      <c r="E17" s="211"/>
      <c r="F17" s="212"/>
      <c r="G17" s="213"/>
    </row>
    <row r="18" spans="1:7">
      <c r="A18" s="177"/>
      <c r="B18" s="28"/>
      <c r="C18" s="21"/>
      <c r="D18" s="21"/>
      <c r="E18" s="211"/>
      <c r="F18" s="212"/>
      <c r="G18" s="213"/>
    </row>
    <row r="19" spans="1:7">
      <c r="A19" s="177"/>
      <c r="B19" s="28"/>
      <c r="C19" s="21"/>
      <c r="D19" s="21"/>
      <c r="E19" s="211"/>
      <c r="F19" s="212"/>
      <c r="G19" s="213"/>
    </row>
    <row r="20" spans="1:7">
      <c r="A20" s="177"/>
      <c r="B20" s="28"/>
      <c r="C20" s="21"/>
      <c r="D20" s="21"/>
      <c r="E20" s="211"/>
      <c r="F20" s="212"/>
      <c r="G20" s="213"/>
    </row>
    <row r="21" spans="1:7">
      <c r="A21" s="177"/>
      <c r="B21" s="28"/>
      <c r="C21" s="21"/>
      <c r="D21" s="21"/>
      <c r="E21" s="211"/>
      <c r="F21" s="212"/>
      <c r="G21" s="213"/>
    </row>
    <row r="22" spans="1:7">
      <c r="A22" s="178"/>
      <c r="B22" s="28"/>
      <c r="C22" s="21"/>
      <c r="D22" s="21"/>
      <c r="E22" s="211"/>
      <c r="F22" s="212"/>
      <c r="G22" s="213"/>
    </row>
    <row r="23" spans="1:7">
      <c r="A23" s="176" t="s">
        <v>25</v>
      </c>
      <c r="B23" s="28"/>
      <c r="C23" s="21"/>
      <c r="D23" s="21"/>
      <c r="E23" s="211"/>
      <c r="F23" s="212"/>
      <c r="G23" s="213"/>
    </row>
    <row r="24" spans="1:7">
      <c r="A24" s="177"/>
      <c r="B24" s="28"/>
      <c r="C24" s="21"/>
      <c r="D24" s="21"/>
      <c r="E24" s="211"/>
      <c r="F24" s="212"/>
      <c r="G24" s="213"/>
    </row>
    <row r="25" spans="1:7">
      <c r="A25" s="177"/>
      <c r="B25" s="28"/>
      <c r="C25" s="21"/>
      <c r="D25" s="21"/>
      <c r="E25" s="211"/>
      <c r="F25" s="212"/>
      <c r="G25" s="213"/>
    </row>
    <row r="26" spans="1:7">
      <c r="A26" s="177"/>
      <c r="B26" s="28"/>
      <c r="C26" s="21"/>
      <c r="D26" s="21"/>
      <c r="E26" s="211"/>
      <c r="F26" s="212"/>
      <c r="G26" s="213"/>
    </row>
    <row r="27" spans="1:7">
      <c r="A27" s="177"/>
      <c r="B27" s="28"/>
      <c r="C27" s="21"/>
      <c r="D27" s="21"/>
      <c r="E27" s="211"/>
      <c r="F27" s="212"/>
      <c r="G27" s="213"/>
    </row>
    <row r="28" spans="1:7">
      <c r="A28" s="177"/>
      <c r="B28" s="28"/>
      <c r="C28" s="21"/>
      <c r="D28" s="21"/>
      <c r="E28" s="211"/>
      <c r="F28" s="212"/>
      <c r="G28" s="213"/>
    </row>
    <row r="29" spans="1:7">
      <c r="A29" s="177"/>
      <c r="B29" s="28"/>
      <c r="C29" s="21"/>
      <c r="D29" s="21"/>
      <c r="E29" s="211"/>
      <c r="F29" s="212"/>
      <c r="G29" s="213"/>
    </row>
    <row r="30" spans="1:7">
      <c r="A30" s="177"/>
      <c r="B30" s="28"/>
      <c r="C30" s="21"/>
      <c r="D30" s="21"/>
      <c r="E30" s="211"/>
      <c r="F30" s="212"/>
      <c r="G30" s="213"/>
    </row>
    <row r="31" spans="1:7">
      <c r="A31" s="177"/>
      <c r="B31" s="28"/>
      <c r="C31" s="21"/>
      <c r="D31" s="21"/>
      <c r="E31" s="211"/>
      <c r="F31" s="212"/>
      <c r="G31" s="213"/>
    </row>
    <row r="32" spans="1:7">
      <c r="A32" s="175" t="s">
        <v>26</v>
      </c>
      <c r="B32" s="175"/>
      <c r="C32" s="175"/>
      <c r="D32" s="175"/>
      <c r="E32" s="175"/>
      <c r="F32" s="175"/>
      <c r="G32" s="175"/>
    </row>
    <row r="33" spans="1:9">
      <c r="A33" s="176" t="s">
        <v>27</v>
      </c>
      <c r="B33" s="179"/>
      <c r="C33" s="181"/>
      <c r="D33" s="176" t="s">
        <v>28</v>
      </c>
      <c r="E33" s="193" t="s">
        <v>254</v>
      </c>
      <c r="F33" s="194"/>
      <c r="G33" s="195"/>
    </row>
    <row r="34" spans="1:9" ht="17.25" customHeight="1">
      <c r="A34" s="177"/>
      <c r="B34" s="182"/>
      <c r="C34" s="184"/>
      <c r="D34" s="177"/>
      <c r="E34" s="182" t="s">
        <v>255</v>
      </c>
      <c r="F34" s="183"/>
      <c r="G34" s="184"/>
    </row>
    <row r="35" spans="1:9">
      <c r="A35" s="177"/>
      <c r="B35" s="71"/>
      <c r="C35" s="72"/>
      <c r="D35" s="177"/>
      <c r="E35" s="182" t="s">
        <v>256</v>
      </c>
      <c r="F35" s="183"/>
      <c r="G35" s="184"/>
    </row>
    <row r="36" spans="1:9">
      <c r="A36" s="177"/>
      <c r="B36" s="35"/>
      <c r="C36" s="36"/>
      <c r="D36" s="177"/>
      <c r="E36" s="196"/>
      <c r="F36" s="197"/>
      <c r="G36" s="198"/>
    </row>
    <row r="37" spans="1:9" ht="17.25" customHeight="1">
      <c r="A37" s="177"/>
      <c r="B37" s="35"/>
      <c r="C37" s="36"/>
      <c r="D37" s="177"/>
      <c r="E37" s="182" t="s">
        <v>257</v>
      </c>
      <c r="F37" s="183"/>
      <c r="G37" s="184"/>
    </row>
    <row r="38" spans="1:9" ht="17.25" customHeight="1">
      <c r="A38" s="177"/>
      <c r="B38" s="37"/>
      <c r="C38" s="38"/>
      <c r="D38" s="177"/>
      <c r="E38" s="199" t="s">
        <v>258</v>
      </c>
      <c r="F38" s="200"/>
      <c r="G38" s="201"/>
      <c r="I38" s="24"/>
    </row>
    <row r="39" spans="1:9" ht="18" customHeight="1">
      <c r="A39" s="177"/>
      <c r="B39" s="71"/>
      <c r="C39" s="72"/>
      <c r="D39" s="177"/>
      <c r="E39" s="199"/>
      <c r="F39" s="200"/>
      <c r="G39" s="201"/>
    </row>
    <row r="40" spans="1:9">
      <c r="A40" s="177"/>
      <c r="B40" s="202"/>
      <c r="C40" s="203"/>
      <c r="D40" s="177"/>
      <c r="E40" s="199"/>
      <c r="F40" s="204"/>
      <c r="G40" s="205"/>
    </row>
    <row r="41" spans="1:9" ht="15" customHeight="1">
      <c r="A41" s="177"/>
      <c r="B41" s="71"/>
      <c r="C41" s="72"/>
      <c r="D41" s="177"/>
      <c r="E41" s="206"/>
      <c r="F41" s="207"/>
      <c r="G41" s="208"/>
    </row>
    <row r="42" spans="1:9">
      <c r="A42" s="178"/>
      <c r="B42" s="209"/>
      <c r="C42" s="210"/>
      <c r="D42" s="178"/>
      <c r="E42" s="172"/>
      <c r="F42" s="173"/>
      <c r="G42" s="174"/>
    </row>
    <row r="43" spans="1:9">
      <c r="A43" s="175" t="s">
        <v>29</v>
      </c>
      <c r="B43" s="175"/>
      <c r="C43" s="175"/>
      <c r="D43" s="175"/>
      <c r="E43" s="175"/>
      <c r="F43" s="175"/>
      <c r="G43" s="175"/>
    </row>
    <row r="44" spans="1:9">
      <c r="A44" s="176" t="s">
        <v>27</v>
      </c>
      <c r="B44" s="179" t="s">
        <v>10</v>
      </c>
      <c r="C44" s="181"/>
      <c r="D44" s="176" t="s">
        <v>28</v>
      </c>
      <c r="E44" s="187"/>
      <c r="F44" s="188"/>
      <c r="G44" s="189"/>
    </row>
    <row r="45" spans="1:9">
      <c r="A45" s="178"/>
      <c r="B45" s="172" t="s">
        <v>10</v>
      </c>
      <c r="C45" s="186"/>
      <c r="D45" s="178"/>
      <c r="E45" s="190"/>
      <c r="F45" s="191"/>
      <c r="G45" s="192"/>
    </row>
    <row r="46" spans="1:9">
      <c r="A46" s="175" t="s">
        <v>30</v>
      </c>
      <c r="B46" s="175"/>
      <c r="C46" s="175"/>
      <c r="D46" s="175"/>
      <c r="E46" s="175"/>
      <c r="F46" s="175"/>
      <c r="G46" s="175"/>
    </row>
    <row r="47" spans="1:9">
      <c r="A47" s="176" t="s">
        <v>27</v>
      </c>
      <c r="B47" s="179"/>
      <c r="C47" s="180"/>
      <c r="D47" s="181"/>
      <c r="E47" s="176" t="s">
        <v>28</v>
      </c>
      <c r="F47" s="179"/>
      <c r="G47" s="181"/>
      <c r="H47" s="70"/>
    </row>
    <row r="48" spans="1:9">
      <c r="A48" s="177"/>
      <c r="B48" s="182"/>
      <c r="C48" s="183"/>
      <c r="D48" s="184"/>
      <c r="E48" s="177"/>
      <c r="F48" s="182" t="s">
        <v>10</v>
      </c>
      <c r="G48" s="184"/>
      <c r="H48" s="42"/>
    </row>
    <row r="49" spans="1:7">
      <c r="A49" s="177"/>
      <c r="B49" s="182"/>
      <c r="C49" s="183"/>
      <c r="D49" s="184"/>
      <c r="E49" s="177"/>
      <c r="F49" s="182" t="s">
        <v>10</v>
      </c>
      <c r="G49" s="184"/>
    </row>
    <row r="50" spans="1:7">
      <c r="A50" s="177"/>
      <c r="B50" s="182"/>
      <c r="C50" s="183"/>
      <c r="D50" s="184"/>
      <c r="E50" s="177"/>
      <c r="F50" s="182" t="s">
        <v>10</v>
      </c>
      <c r="G50" s="184"/>
    </row>
    <row r="51" spans="1:7">
      <c r="A51" s="177"/>
      <c r="B51" s="182" t="s">
        <v>10</v>
      </c>
      <c r="C51" s="183"/>
      <c r="D51" s="184"/>
      <c r="E51" s="177"/>
      <c r="F51" s="182" t="s">
        <v>10</v>
      </c>
      <c r="G51" s="184"/>
    </row>
    <row r="52" spans="1:7">
      <c r="A52" s="178"/>
      <c r="B52" s="172"/>
      <c r="C52" s="185"/>
      <c r="D52" s="186"/>
      <c r="E52" s="178"/>
      <c r="F52" s="182"/>
      <c r="G52" s="184"/>
    </row>
    <row r="53" spans="1:7">
      <c r="A53" s="148" t="s">
        <v>31</v>
      </c>
      <c r="B53" s="149"/>
      <c r="C53" s="43" t="s">
        <v>32</v>
      </c>
      <c r="D53" s="44">
        <f>B55+E55</f>
        <v>0</v>
      </c>
      <c r="E53" s="45"/>
      <c r="F53" s="150"/>
      <c r="G53" s="150"/>
    </row>
    <row r="54" spans="1:7">
      <c r="A54" s="155" t="s">
        <v>27</v>
      </c>
      <c r="B54" s="46" t="s">
        <v>33</v>
      </c>
      <c r="C54" s="46" t="s">
        <v>34</v>
      </c>
      <c r="D54" s="158" t="s">
        <v>28</v>
      </c>
      <c r="E54" s="46" t="s">
        <v>33</v>
      </c>
      <c r="F54" s="161" t="s">
        <v>34</v>
      </c>
      <c r="G54" s="162"/>
    </row>
    <row r="55" spans="1:7">
      <c r="A55" s="156"/>
      <c r="B55" s="163"/>
      <c r="C55" s="163"/>
      <c r="D55" s="159"/>
      <c r="E55" s="163"/>
      <c r="F55" s="166"/>
      <c r="G55" s="167"/>
    </row>
    <row r="56" spans="1:7">
      <c r="A56" s="156"/>
      <c r="B56" s="164"/>
      <c r="C56" s="164"/>
      <c r="D56" s="159"/>
      <c r="E56" s="164"/>
      <c r="F56" s="168"/>
      <c r="G56" s="169"/>
    </row>
    <row r="57" spans="1:7">
      <c r="A57" s="157"/>
      <c r="B57" s="165"/>
      <c r="C57" s="165"/>
      <c r="D57" s="160"/>
      <c r="E57" s="165"/>
      <c r="F57" s="170"/>
      <c r="G57" s="171"/>
    </row>
    <row r="58" spans="1:7">
      <c r="A58" s="151" t="s">
        <v>35</v>
      </c>
      <c r="B58" s="151"/>
      <c r="C58" s="151"/>
      <c r="D58" s="151"/>
      <c r="E58" s="151"/>
      <c r="F58" s="151"/>
      <c r="G58" s="151"/>
    </row>
    <row r="59" spans="1:7">
      <c r="A59" s="152"/>
      <c r="B59" s="153"/>
      <c r="C59" s="153"/>
      <c r="D59" s="153"/>
      <c r="E59" s="153"/>
      <c r="F59" s="153"/>
      <c r="G59" s="15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1"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B33:C33"/>
    <mergeCell ref="D33:D42"/>
    <mergeCell ref="E33:G33"/>
    <mergeCell ref="B34:C34"/>
    <mergeCell ref="E34:G34"/>
    <mergeCell ref="E35:G35"/>
    <mergeCell ref="E36:G36"/>
    <mergeCell ref="E37:G37"/>
    <mergeCell ref="B40:C40"/>
    <mergeCell ref="E40:G40"/>
    <mergeCell ref="E41:G41"/>
    <mergeCell ref="B42:C42"/>
    <mergeCell ref="E42:G42"/>
    <mergeCell ref="E38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0413</vt:lpstr>
      <vt:lpstr>0414</vt:lpstr>
      <vt:lpstr>0415</vt:lpstr>
      <vt:lpstr>0416</vt:lpstr>
      <vt:lpstr>0417</vt:lpstr>
      <vt:lpstr>0418</vt:lpstr>
      <vt:lpstr>0419</vt:lpstr>
      <vt:lpstr>0420</vt:lpstr>
      <vt:lpstr>0421</vt:lpstr>
      <vt:lpstr>0422</vt:lpstr>
      <vt:lpstr>0423</vt:lpstr>
      <vt:lpstr>0424</vt:lpstr>
      <vt:lpstr>0425</vt:lpstr>
      <vt:lpstr>0426</vt:lpstr>
      <vt:lpstr>0427</vt:lpstr>
      <vt:lpstr>0428</vt:lpstr>
      <vt:lpstr>0429</vt:lpstr>
      <vt:lpstr>0430</vt:lpstr>
      <vt:lpstr>양식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cp:lastPrinted>2014-04-03T15:39:55Z</cp:lastPrinted>
  <dcterms:created xsi:type="dcterms:W3CDTF">2014-03-31T11:59:01Z</dcterms:created>
  <dcterms:modified xsi:type="dcterms:W3CDTF">2014-04-30T15:11:02Z</dcterms:modified>
</cp:coreProperties>
</file>