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440" windowHeight="12105" tabRatio="778" firstSheet="13" activeTab="30"/>
  </bookViews>
  <sheets>
    <sheet name="0301" sheetId="2" r:id="rId1"/>
    <sheet name="0302" sheetId="3" r:id="rId2"/>
    <sheet name="0303" sheetId="6" r:id="rId3"/>
    <sheet name="0304" sheetId="7" r:id="rId4"/>
    <sheet name="0305" sheetId="8" r:id="rId5"/>
    <sheet name="0306" sheetId="9" r:id="rId6"/>
    <sheet name="0307" sheetId="10" r:id="rId7"/>
    <sheet name="0308" sheetId="11" r:id="rId8"/>
    <sheet name="0309" sheetId="12" r:id="rId9"/>
    <sheet name="0310" sheetId="13" r:id="rId10"/>
    <sheet name="0311" sheetId="14" r:id="rId11"/>
    <sheet name="0312" sheetId="15" r:id="rId12"/>
    <sheet name="0313" sheetId="16" r:id="rId13"/>
    <sheet name="0314" sheetId="17" r:id="rId14"/>
    <sheet name="0315" sheetId="18" r:id="rId15"/>
    <sheet name="0316" sheetId="19" r:id="rId16"/>
    <sheet name="0317" sheetId="22" r:id="rId17"/>
    <sheet name="0318" sheetId="20" r:id="rId18"/>
    <sheet name="0319" sheetId="23" r:id="rId19"/>
    <sheet name="0320" sheetId="24" r:id="rId20"/>
    <sheet name="0321" sheetId="25" r:id="rId21"/>
    <sheet name="0322" sheetId="26" r:id="rId22"/>
    <sheet name="0323" sheetId="28" r:id="rId23"/>
    <sheet name="0324" sheetId="29" r:id="rId24"/>
    <sheet name="0325" sheetId="30" r:id="rId25"/>
    <sheet name="0326" sheetId="31" r:id="rId26"/>
    <sheet name="0327" sheetId="33" r:id="rId27"/>
    <sheet name="0328" sheetId="34" r:id="rId28"/>
    <sheet name="0329" sheetId="35" r:id="rId29"/>
    <sheet name="0330" sheetId="36" r:id="rId30"/>
    <sheet name="0331" sheetId="37" r:id="rId31"/>
    <sheet name="양식" sheetId="1" r:id="rId32"/>
  </sheets>
  <calcPr calcId="125725"/>
</workbook>
</file>

<file path=xl/calcChain.xml><?xml version="1.0" encoding="utf-8"?>
<calcChain xmlns="http://schemas.openxmlformats.org/spreadsheetml/2006/main">
  <c r="B5" i="37"/>
  <c r="B8"/>
  <c r="B8" i="36"/>
  <c r="B7" i="37"/>
  <c r="D53"/>
  <c r="B5" i="36"/>
  <c r="B7"/>
  <c r="D54"/>
  <c r="B7" i="35"/>
  <c r="B8"/>
  <c r="B5"/>
  <c r="D56"/>
  <c r="B7" i="34"/>
  <c r="B8"/>
  <c r="B5"/>
  <c r="D53"/>
  <c r="B7" i="33"/>
  <c r="D54"/>
  <c r="B8"/>
  <c r="B5"/>
  <c r="B7" i="31"/>
  <c r="B5"/>
  <c r="D54"/>
  <c r="B8"/>
  <c r="B5" i="30"/>
  <c r="B7"/>
  <c r="B8"/>
  <c r="D54"/>
  <c r="B7" i="29"/>
  <c r="B5"/>
  <c r="B8"/>
  <c r="D53"/>
  <c r="B5" i="28"/>
  <c r="B7"/>
  <c r="B8"/>
  <c r="D54"/>
  <c r="B8" i="26"/>
  <c r="B8" i="25"/>
  <c r="B5" i="26"/>
  <c r="B7"/>
  <c r="B5" i="25"/>
  <c r="B7"/>
  <c r="D53" i="26"/>
  <c r="B5" i="24"/>
  <c r="B7" i="23"/>
  <c r="B7" i="24" s="1"/>
  <c r="B8"/>
  <c r="D53" i="25"/>
  <c r="D53" i="24"/>
  <c r="B5" i="23"/>
  <c r="B8"/>
  <c r="D53"/>
  <c r="B5" i="20"/>
  <c r="B7"/>
  <c r="B8"/>
  <c r="B7" i="22"/>
  <c r="B5"/>
  <c r="B8"/>
  <c r="D53"/>
  <c r="D53" i="20"/>
  <c r="B5" i="19"/>
  <c r="B7"/>
  <c r="B8"/>
  <c r="B5" i="18"/>
  <c r="B7"/>
  <c r="B8"/>
  <c r="D53" i="19"/>
  <c r="D53" i="18"/>
  <c r="B7" i="17"/>
  <c r="B8"/>
  <c r="B7" i="16"/>
  <c r="B8"/>
  <c r="B8" i="15"/>
  <c r="B7" i="14"/>
  <c r="B8"/>
  <c r="D53" i="17"/>
  <c r="B5"/>
  <c r="B5" i="16"/>
  <c r="B5" i="15"/>
  <c r="B5" i="14"/>
  <c r="D53" i="16"/>
  <c r="D53" i="15"/>
  <c r="D53" i="14"/>
  <c r="B5" i="13"/>
  <c r="B8"/>
  <c r="D53"/>
  <c r="B5" i="12"/>
  <c r="D53"/>
  <c r="B5" i="11"/>
  <c r="D53"/>
  <c r="B5" i="10"/>
  <c r="D53"/>
  <c r="B5" i="9"/>
  <c r="D53"/>
  <c r="B5" i="8"/>
  <c r="D53"/>
  <c r="D53" i="7"/>
  <c r="B5"/>
  <c r="B5" i="6"/>
  <c r="B7" i="3"/>
  <c r="B7" i="6" s="1"/>
  <c r="B7" i="7" s="1"/>
  <c r="B7" i="8" s="1"/>
  <c r="B7" i="9" s="1"/>
  <c r="B7" i="10" s="1"/>
  <c r="B7" i="11" s="1"/>
  <c r="B7" i="12" s="1"/>
  <c r="B7" i="13" s="1"/>
  <c r="D53" i="6"/>
  <c r="B5" i="3"/>
  <c r="D53"/>
  <c r="B5" i="2"/>
  <c r="B7"/>
  <c r="D53"/>
  <c r="D53" i="1"/>
  <c r="B7" i="15"/>
</calcChain>
</file>

<file path=xl/sharedStrings.xml><?xml version="1.0" encoding="utf-8"?>
<sst xmlns="http://schemas.openxmlformats.org/spreadsheetml/2006/main" count="2863" uniqueCount="724">
  <si>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</si>
  <si>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</si>
  <si>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</si>
  <si>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</si>
  <si>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</si>
  <si>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</si>
  <si>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</si>
  <si>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</si>
  <si>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</si>
  <si>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</si>
  <si>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</si>
  <si>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</si>
  <si>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</si>
  <si>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</si>
  <si>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</si>
  <si>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</si>
  <si>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</si>
  <si>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</si>
  <si>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</si>
  <si>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</si>
  <si>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</si>
  <si>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</si>
  <si>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</si>
  <si>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</si>
  <si>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</si>
  <si>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</si>
  <si>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</si>
  <si>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</si>
  <si>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</si>
  <si>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</si>
  <si>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</si>
  <si>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</si>
  <si>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</si>
  <si>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</si>
  <si>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</si>
  <si>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</si>
  <si>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2014. 3. </t>
    <phoneticPr fontId="5" type="noConversion"/>
  </si>
  <si>
    <t>2014. 3. 1</t>
    <phoneticPr fontId="5" type="noConversion"/>
  </si>
  <si>
    <t>1. 각 층의 동선을 보다 매끄럽게 진행하기 위해서 층별 세팅에 보완작업 시행하였</t>
    <phoneticPr fontId="4" type="noConversion"/>
  </si>
  <si>
    <t xml:space="preserve">   습니다.</t>
    <phoneticPr fontId="4" type="noConversion"/>
  </si>
  <si>
    <t>2. 치즈플래터 판매율 우수</t>
    <phoneticPr fontId="4" type="noConversion"/>
  </si>
  <si>
    <t>치즈플래터의 반응이 매우 좋았습니다. 5개 판매되었으며 제공된 테이블 모두</t>
    <phoneticPr fontId="4" type="noConversion"/>
  </si>
  <si>
    <t>만족도가 높았으며 특히 와인타임시 치즈플래터와 와인을 드시는 테이블이 형성</t>
    <phoneticPr fontId="4" type="noConversion"/>
  </si>
  <si>
    <t>되어 분위기가 매우 좋았습니다.</t>
    <phoneticPr fontId="4" type="noConversion"/>
  </si>
  <si>
    <t>3.1층 자동문(화장실 앞)이 고장으로 인하여 본사시설팀 방문하여 문제 확인하였</t>
    <phoneticPr fontId="4" type="noConversion"/>
  </si>
  <si>
    <t>으며 월요일 보수일정시간 알려주기로 하였습니다.</t>
    <phoneticPr fontId="4" type="noConversion"/>
  </si>
  <si>
    <t>해산물파스타</t>
    <phoneticPr fontId="4" type="noConversion"/>
  </si>
  <si>
    <t>날치알파스타</t>
    <phoneticPr fontId="4" type="noConversion"/>
  </si>
  <si>
    <t>마르게리따</t>
    <phoneticPr fontId="4" type="noConversion"/>
  </si>
  <si>
    <t>2014. 3. 2</t>
    <phoneticPr fontId="5" type="noConversion"/>
  </si>
  <si>
    <t>키조개파스타</t>
    <phoneticPr fontId="4" type="noConversion"/>
  </si>
  <si>
    <t>너트피자</t>
    <phoneticPr fontId="4" type="noConversion"/>
  </si>
  <si>
    <t>가지파이</t>
    <phoneticPr fontId="4" type="noConversion"/>
  </si>
  <si>
    <t>서이영님</t>
    <phoneticPr fontId="4" type="noConversion"/>
  </si>
  <si>
    <t>2014. 3. 3</t>
    <phoneticPr fontId="5" type="noConversion"/>
  </si>
  <si>
    <t>12시30분</t>
    <phoneticPr fontId="4" type="noConversion"/>
  </si>
  <si>
    <t>박은비님</t>
    <phoneticPr fontId="4" type="noConversion"/>
  </si>
  <si>
    <t>7시</t>
    <phoneticPr fontId="4" type="noConversion"/>
  </si>
  <si>
    <t>강남규님</t>
    <phoneticPr fontId="4" type="noConversion"/>
  </si>
  <si>
    <t>Campo</t>
    <phoneticPr fontId="4" type="noConversion"/>
  </si>
  <si>
    <t>후드 청소 실시</t>
    <phoneticPr fontId="4" type="noConversion"/>
  </si>
  <si>
    <t>ssg 시장 조사(임대리)</t>
    <phoneticPr fontId="4" type="noConversion"/>
  </si>
  <si>
    <t>김경진사원 휴무</t>
    <phoneticPr fontId="4" type="noConversion"/>
  </si>
  <si>
    <t>김진영사원 미장 실시에 대해 중요도 및 순서 정</t>
    <phoneticPr fontId="4" type="noConversion"/>
  </si>
  <si>
    <t>하기 교육 실시</t>
    <phoneticPr fontId="4" type="noConversion"/>
  </si>
  <si>
    <t>임유리사원 티라미수 생산</t>
    <phoneticPr fontId="4" type="noConversion"/>
  </si>
  <si>
    <t>파트별 누락된 미장이 없는지와 동선 재</t>
    <phoneticPr fontId="4" type="noConversion"/>
  </si>
  <si>
    <t>확인</t>
    <phoneticPr fontId="4" type="noConversion"/>
  </si>
  <si>
    <t>콜드 파트와 핫 파트의 연관된 작업 재교육</t>
    <phoneticPr fontId="4" type="noConversion"/>
  </si>
  <si>
    <t>12시</t>
    <phoneticPr fontId="4" type="noConversion"/>
  </si>
  <si>
    <t>정동원님</t>
    <phoneticPr fontId="4" type="noConversion"/>
  </si>
  <si>
    <t>12시30분</t>
    <phoneticPr fontId="4" type="noConversion"/>
  </si>
  <si>
    <t>유승균님</t>
    <phoneticPr fontId="4" type="noConversion"/>
  </si>
  <si>
    <t>1시</t>
    <phoneticPr fontId="4" type="noConversion"/>
  </si>
  <si>
    <t>2시</t>
    <phoneticPr fontId="4" type="noConversion"/>
  </si>
  <si>
    <t>류재현님</t>
    <phoneticPr fontId="4" type="noConversion"/>
  </si>
  <si>
    <t>강태진님</t>
    <phoneticPr fontId="4" type="noConversion"/>
  </si>
  <si>
    <t>유서봉님</t>
    <phoneticPr fontId="4" type="noConversion"/>
  </si>
  <si>
    <t>2+1</t>
    <phoneticPr fontId="4" type="noConversion"/>
  </si>
  <si>
    <t xml:space="preserve">아기의자 </t>
    <phoneticPr fontId="4" type="noConversion"/>
  </si>
  <si>
    <t>5시</t>
    <phoneticPr fontId="4" type="noConversion"/>
  </si>
  <si>
    <t>서애덕이사님</t>
    <phoneticPr fontId="4" type="noConversion"/>
  </si>
  <si>
    <t>6시</t>
    <phoneticPr fontId="4" type="noConversion"/>
  </si>
  <si>
    <t>조서연님</t>
    <phoneticPr fontId="4" type="noConversion"/>
  </si>
  <si>
    <t>4+1</t>
    <phoneticPr fontId="4" type="noConversion"/>
  </si>
  <si>
    <t>김동완님</t>
    <phoneticPr fontId="4" type="noConversion"/>
  </si>
  <si>
    <t>박민호사원</t>
    <phoneticPr fontId="4" type="noConversion"/>
  </si>
  <si>
    <t>7시</t>
    <phoneticPr fontId="4" type="noConversion"/>
  </si>
  <si>
    <t>김동록님</t>
    <phoneticPr fontId="4" type="noConversion"/>
  </si>
  <si>
    <t>7시15분</t>
    <phoneticPr fontId="4" type="noConversion"/>
  </si>
  <si>
    <t>오진희님</t>
    <phoneticPr fontId="4" type="noConversion"/>
  </si>
  <si>
    <t>7시30분</t>
    <phoneticPr fontId="4" type="noConversion"/>
  </si>
  <si>
    <t>김지호님</t>
    <phoneticPr fontId="4" type="noConversion"/>
  </si>
  <si>
    <t>백승호님</t>
    <phoneticPr fontId="4" type="noConversion"/>
  </si>
  <si>
    <t>6+3</t>
    <phoneticPr fontId="4" type="noConversion"/>
  </si>
  <si>
    <t>김경진사원 피자 도우 다루는 방법 지속적으로 실시</t>
    <phoneticPr fontId="4" type="noConversion"/>
  </si>
  <si>
    <t>염지현사원 휴무</t>
    <phoneticPr fontId="4" type="noConversion"/>
  </si>
  <si>
    <t>가지파이 생산</t>
    <phoneticPr fontId="4" type="noConversion"/>
  </si>
  <si>
    <t>버섯샐러드</t>
    <phoneticPr fontId="4" type="noConversion"/>
  </si>
  <si>
    <t xml:space="preserve">가지파이 </t>
    <phoneticPr fontId="4" type="noConversion"/>
  </si>
  <si>
    <t>-프랑스 직수입와인 입고 되었습니다.</t>
    <phoneticPr fontId="4" type="noConversion"/>
  </si>
  <si>
    <t>-이태리 직수입 화이트 와인 시음을 하였습니다.</t>
    <phoneticPr fontId="4" type="noConversion"/>
  </si>
  <si>
    <t>박재욱 님</t>
    <phoneticPr fontId="4" type="noConversion"/>
  </si>
  <si>
    <t>강문희 님</t>
    <phoneticPr fontId="4" type="noConversion"/>
  </si>
  <si>
    <t>로레알키엘</t>
    <phoneticPr fontId="4" type="noConversion"/>
  </si>
  <si>
    <t>최명희 님</t>
    <phoneticPr fontId="4" type="noConversion"/>
  </si>
  <si>
    <t>김혜영 님</t>
    <phoneticPr fontId="4" type="noConversion"/>
  </si>
  <si>
    <t>사장님</t>
    <phoneticPr fontId="4" type="noConversion"/>
  </si>
  <si>
    <t>박민호 님</t>
    <phoneticPr fontId="4" type="noConversion"/>
  </si>
  <si>
    <t>한규희 님</t>
    <phoneticPr fontId="4" type="noConversion"/>
  </si>
  <si>
    <t>임세창 님</t>
    <phoneticPr fontId="4" type="noConversion"/>
  </si>
  <si>
    <t>윤창병 님</t>
    <phoneticPr fontId="4" type="noConversion"/>
  </si>
  <si>
    <t>홍성철 님</t>
    <phoneticPr fontId="4" type="noConversion"/>
  </si>
  <si>
    <t>김종국 님</t>
    <phoneticPr fontId="4" type="noConversion"/>
  </si>
  <si>
    <t>이병완 님</t>
    <phoneticPr fontId="4" type="noConversion"/>
  </si>
  <si>
    <t>10만원 테이스팅</t>
    <phoneticPr fontId="4" type="noConversion"/>
  </si>
  <si>
    <t xml:space="preserve"> 사장님 테이스팅 메뉴</t>
    <phoneticPr fontId="4" type="noConversion"/>
  </si>
  <si>
    <t>1. 튜나 타르타르</t>
    <phoneticPr fontId="4" type="noConversion"/>
  </si>
  <si>
    <t>2. 킹크랩 마리네이드</t>
    <phoneticPr fontId="4" type="noConversion"/>
  </si>
  <si>
    <t>3. 바나나꽃을 곁들인 마켓 샐러드</t>
    <phoneticPr fontId="4" type="noConversion"/>
  </si>
  <si>
    <t>4. 이베리코 베요타 레드와인 찜</t>
    <phoneticPr fontId="4" type="noConversion"/>
  </si>
  <si>
    <t>5. 포르치니 뇨끼</t>
    <phoneticPr fontId="4" type="noConversion"/>
  </si>
  <si>
    <t>6. 안심 스테이크</t>
    <phoneticPr fontId="4" type="noConversion"/>
  </si>
  <si>
    <t>7. 티라미수</t>
    <phoneticPr fontId="4" type="noConversion"/>
  </si>
  <si>
    <t>김진영 사원 치즈튀김에 대한 이해도를 높이기</t>
    <phoneticPr fontId="4" type="noConversion"/>
  </si>
  <si>
    <t>위한 교육 실시.</t>
    <phoneticPr fontId="4" type="noConversion"/>
  </si>
  <si>
    <t>2014. 3. 4</t>
    <phoneticPr fontId="5" type="noConversion"/>
  </si>
  <si>
    <t>런치Aset</t>
    <phoneticPr fontId="4" type="noConversion"/>
  </si>
  <si>
    <t>가지파이</t>
    <phoneticPr fontId="4" type="noConversion"/>
  </si>
  <si>
    <t>- 3월 전체미팅을 실시하였습니다.</t>
    <phoneticPr fontId="4" type="noConversion"/>
  </si>
  <si>
    <t>- 당일 영업시 소규모 에약이 많아 런치, 디너 모두 룸예약이 있었습니다.</t>
    <phoneticPr fontId="4" type="noConversion"/>
  </si>
  <si>
    <t>깔라마리</t>
    <phoneticPr fontId="4" type="noConversion"/>
  </si>
  <si>
    <t>2014. 3. 5</t>
    <phoneticPr fontId="5" type="noConversion"/>
  </si>
  <si>
    <t>12시40분</t>
    <phoneticPr fontId="4" type="noConversion"/>
  </si>
  <si>
    <t>이정희님</t>
    <phoneticPr fontId="4" type="noConversion"/>
  </si>
  <si>
    <t>변태승님</t>
    <phoneticPr fontId="4" type="noConversion"/>
  </si>
  <si>
    <t>대표님</t>
    <phoneticPr fontId="4" type="noConversion"/>
  </si>
  <si>
    <t>임경수님</t>
    <phoneticPr fontId="4" type="noConversion"/>
  </si>
  <si>
    <t>진정한님</t>
    <phoneticPr fontId="4" type="noConversion"/>
  </si>
  <si>
    <t>이미송님</t>
    <phoneticPr fontId="4" type="noConversion"/>
  </si>
  <si>
    <t>이영옥님</t>
    <phoneticPr fontId="4" type="noConversion"/>
  </si>
  <si>
    <t>김경한님</t>
    <phoneticPr fontId="4" type="noConversion"/>
  </si>
  <si>
    <t>서승범님</t>
    <phoneticPr fontId="4" type="noConversion"/>
  </si>
  <si>
    <t>임유리사원 휴무</t>
    <phoneticPr fontId="4" type="noConversion"/>
  </si>
  <si>
    <t>김진영사원 휴무</t>
    <phoneticPr fontId="4" type="noConversion"/>
  </si>
  <si>
    <t>페이스튜리로 감싼 브리 치즈와 치즈 튀김</t>
    <phoneticPr fontId="4" type="noConversion"/>
  </si>
  <si>
    <t>재교육(조광현계장)</t>
    <phoneticPr fontId="4" type="noConversion"/>
  </si>
  <si>
    <t>김경진사원 지속적인 도우 펴는 연습 실시</t>
    <phoneticPr fontId="4" type="noConversion"/>
  </si>
  <si>
    <t>염지현사원 그라브락스 플레이팅 교육 실시</t>
    <phoneticPr fontId="4" type="noConversion"/>
  </si>
  <si>
    <t>키조개파스타</t>
    <phoneticPr fontId="4" type="noConversion"/>
  </si>
  <si>
    <t>너트피자</t>
    <phoneticPr fontId="4" type="noConversion"/>
  </si>
  <si>
    <t>치즈플레터</t>
    <phoneticPr fontId="4" type="noConversion"/>
  </si>
  <si>
    <t>- 새로 생긴 치즈 에피타이져 시식을 하였습니다.</t>
    <phoneticPr fontId="4" type="noConversion"/>
  </si>
  <si>
    <t>2014. 3. 6</t>
    <phoneticPr fontId="5" type="noConversion"/>
  </si>
  <si>
    <t>6시20분</t>
    <phoneticPr fontId="4" type="noConversion"/>
  </si>
  <si>
    <t>왕경영님</t>
    <phoneticPr fontId="4" type="noConversion"/>
  </si>
  <si>
    <t>6시30분</t>
    <phoneticPr fontId="4" type="noConversion"/>
  </si>
  <si>
    <t>신창수님</t>
    <phoneticPr fontId="4" type="noConversion"/>
  </si>
  <si>
    <t>AT커니</t>
    <phoneticPr fontId="4" type="noConversion"/>
  </si>
  <si>
    <t>김성일님</t>
    <phoneticPr fontId="4" type="noConversion"/>
  </si>
  <si>
    <t>7시20분</t>
    <phoneticPr fontId="4" type="noConversion"/>
  </si>
  <si>
    <t>박빈원님</t>
    <phoneticPr fontId="4" type="noConversion"/>
  </si>
  <si>
    <t>Siena</t>
    <phoneticPr fontId="4" type="noConversion"/>
  </si>
  <si>
    <t>페이퍼튜리에 감싼 브리 치즈, 세가지 치</t>
    <phoneticPr fontId="4" type="noConversion"/>
  </si>
  <si>
    <t>즈 튀김 레시피 전직원 공유</t>
    <phoneticPr fontId="4" type="noConversion"/>
  </si>
  <si>
    <t>강지원주임 휴무</t>
    <phoneticPr fontId="4" type="noConversion"/>
  </si>
  <si>
    <t>김경진사원 마르게리따 첫 판매</t>
    <phoneticPr fontId="4" type="noConversion"/>
  </si>
  <si>
    <t>김진영사원 핫파트 식사시간 동선 재교육</t>
    <phoneticPr fontId="4" type="noConversion"/>
  </si>
  <si>
    <t>그랜드 메뉴 시연 및 시식</t>
    <phoneticPr fontId="4" type="noConversion"/>
  </si>
  <si>
    <t>그라브락스(임유리)</t>
    <phoneticPr fontId="4" type="noConversion"/>
  </si>
  <si>
    <t>양파피자(김경진)</t>
    <phoneticPr fontId="4" type="noConversion"/>
  </si>
  <si>
    <t>2월 물때 완료</t>
    <phoneticPr fontId="4" type="noConversion"/>
  </si>
  <si>
    <t>시져샐러드(염지현)</t>
    <phoneticPr fontId="4" type="noConversion"/>
  </si>
  <si>
    <t>키조개파스타(김초연)</t>
    <phoneticPr fontId="4" type="noConversion"/>
  </si>
  <si>
    <t>양파튀김(김진영)</t>
    <phoneticPr fontId="4" type="noConversion"/>
  </si>
  <si>
    <t>새우크림파스타</t>
    <phoneticPr fontId="4" type="noConversion"/>
  </si>
  <si>
    <t>깔라마리</t>
    <phoneticPr fontId="4" type="noConversion"/>
  </si>
  <si>
    <t>연어그라브락스</t>
    <phoneticPr fontId="4" type="noConversion"/>
  </si>
  <si>
    <t>- 3층 전등 청소를 하였습니다.</t>
    <phoneticPr fontId="4" type="noConversion"/>
  </si>
  <si>
    <t>2014. 3. 7</t>
    <phoneticPr fontId="5" type="noConversion"/>
  </si>
  <si>
    <t>11시30분</t>
    <phoneticPr fontId="4" type="noConversion"/>
  </si>
  <si>
    <t>정유미님</t>
    <phoneticPr fontId="4" type="noConversion"/>
  </si>
  <si>
    <t>알렉스님</t>
    <phoneticPr fontId="4" type="noConversion"/>
  </si>
  <si>
    <t>김경애님</t>
    <phoneticPr fontId="4" type="noConversion"/>
  </si>
  <si>
    <t>CLSA</t>
    <phoneticPr fontId="4" type="noConversion"/>
  </si>
  <si>
    <t>Verona, 김소희부장, 비지니스모임</t>
    <phoneticPr fontId="4" type="noConversion"/>
  </si>
  <si>
    <t>박주상님</t>
    <phoneticPr fontId="4" type="noConversion"/>
  </si>
  <si>
    <t>Siena, 동문회모임</t>
    <phoneticPr fontId="4" type="noConversion"/>
  </si>
  <si>
    <t>성하종님</t>
    <phoneticPr fontId="4" type="noConversion"/>
  </si>
  <si>
    <t>정재령님</t>
    <phoneticPr fontId="4" type="noConversion"/>
  </si>
  <si>
    <t>지영님</t>
    <phoneticPr fontId="4" type="noConversion"/>
  </si>
  <si>
    <t>조범준님</t>
    <phoneticPr fontId="4" type="noConversion"/>
  </si>
  <si>
    <t>민진아님</t>
    <phoneticPr fontId="4" type="noConversion"/>
  </si>
  <si>
    <t>그랜드메뉴 시연</t>
    <phoneticPr fontId="4" type="noConversion"/>
  </si>
  <si>
    <t>마르게리따(김경진사원)</t>
    <phoneticPr fontId="4" type="noConversion"/>
  </si>
  <si>
    <t>버섯샐러드(염지현사원)</t>
    <phoneticPr fontId="4" type="noConversion"/>
  </si>
  <si>
    <t>아라비아따(임유리사원)</t>
    <phoneticPr fontId="4" type="noConversion"/>
  </si>
  <si>
    <t>김초연사원 휴무</t>
    <phoneticPr fontId="4" type="noConversion"/>
  </si>
  <si>
    <t>김경진사원 피자 도우 동시에 2개 펴기 연습</t>
    <phoneticPr fontId="4" type="noConversion"/>
  </si>
  <si>
    <t>직원들 치즈 재교육</t>
    <phoneticPr fontId="4" type="noConversion"/>
  </si>
  <si>
    <t>염지현사원 식사시간 동선 재구성 교육</t>
    <phoneticPr fontId="4" type="noConversion"/>
  </si>
  <si>
    <t>샐러드, 피자 냉장고 청소 및 정리</t>
    <phoneticPr fontId="4" type="noConversion"/>
  </si>
  <si>
    <t>김진영사원 카놀라유 상태에 따른 튀김 변화 체크</t>
    <phoneticPr fontId="4" type="noConversion"/>
  </si>
  <si>
    <t>교육</t>
    <phoneticPr fontId="4" type="noConversion"/>
  </si>
  <si>
    <t>연어그라브락스</t>
    <phoneticPr fontId="4" type="noConversion"/>
  </si>
  <si>
    <t>키조개파스타</t>
    <phoneticPr fontId="4" type="noConversion"/>
  </si>
  <si>
    <t>루꼴라피자</t>
    <phoneticPr fontId="4" type="noConversion"/>
  </si>
  <si>
    <t>- 꽃꽂이 수업을 실시 하였습니다.</t>
    <phoneticPr fontId="4" type="noConversion"/>
  </si>
  <si>
    <t xml:space="preserve">  - 내일 있을 서애덕 이사님 베이비 샤워에 사용됩니다.</t>
    <phoneticPr fontId="4" type="noConversion"/>
  </si>
  <si>
    <t>- 사무실 청소를 하였습니다.</t>
    <phoneticPr fontId="4" type="noConversion"/>
  </si>
  <si>
    <t>2014. 3. 8</t>
    <phoneticPr fontId="5" type="noConversion"/>
  </si>
  <si>
    <t>L/A 코스에 가지파이 추가</t>
    <phoneticPr fontId="4" type="noConversion"/>
  </si>
  <si>
    <t>임미숙님</t>
    <phoneticPr fontId="4" type="noConversion"/>
  </si>
  <si>
    <t>6+2</t>
    <phoneticPr fontId="4" type="noConversion"/>
  </si>
  <si>
    <t>박정민님</t>
    <phoneticPr fontId="4" type="noConversion"/>
  </si>
  <si>
    <t>2시15분</t>
    <phoneticPr fontId="4" type="noConversion"/>
  </si>
  <si>
    <t>권미현님</t>
    <phoneticPr fontId="4" type="noConversion"/>
  </si>
  <si>
    <t>5시30분</t>
    <phoneticPr fontId="4" type="noConversion"/>
  </si>
  <si>
    <t>이하늘님</t>
    <phoneticPr fontId="4" type="noConversion"/>
  </si>
  <si>
    <t>김주식님</t>
    <phoneticPr fontId="4" type="noConversion"/>
  </si>
  <si>
    <t>이선주님</t>
    <phoneticPr fontId="4" type="noConversion"/>
  </si>
  <si>
    <t>김태원님</t>
    <phoneticPr fontId="4" type="noConversion"/>
  </si>
  <si>
    <t>9시30분</t>
    <phoneticPr fontId="4" type="noConversion"/>
  </si>
  <si>
    <t>이지원주임</t>
    <phoneticPr fontId="4" type="noConversion"/>
  </si>
  <si>
    <t>김진영사원 가지파이 생산 교육</t>
    <phoneticPr fontId="4" type="noConversion"/>
  </si>
  <si>
    <t>임유리사원 연어 그라브락스 생산</t>
    <phoneticPr fontId="4" type="noConversion"/>
  </si>
  <si>
    <t>염지현사원 휴무</t>
    <phoneticPr fontId="4" type="noConversion"/>
  </si>
  <si>
    <t>Lunch Aset</t>
    <phoneticPr fontId="4" type="noConversion"/>
  </si>
  <si>
    <t>키조개파스타</t>
    <phoneticPr fontId="4" type="noConversion"/>
  </si>
  <si>
    <t>가지파이</t>
    <phoneticPr fontId="4" type="noConversion"/>
  </si>
  <si>
    <t>-1층,3층 바람 칸막이 설치 하였습니다.</t>
    <phoneticPr fontId="4" type="noConversion"/>
  </si>
  <si>
    <t>2014. 3. 9</t>
    <phoneticPr fontId="5" type="noConversion"/>
  </si>
  <si>
    <t>이선우 님</t>
    <phoneticPr fontId="4" type="noConversion"/>
  </si>
  <si>
    <t>백승호 님</t>
    <phoneticPr fontId="4" type="noConversion"/>
  </si>
  <si>
    <t>한승호 님</t>
    <phoneticPr fontId="4" type="noConversion"/>
  </si>
  <si>
    <t>김전섭 님</t>
    <phoneticPr fontId="4" type="noConversion"/>
  </si>
  <si>
    <t>변순천 님</t>
    <phoneticPr fontId="4" type="noConversion"/>
  </si>
  <si>
    <t>직원들의 그랜드 메뉴 시연 및 평가</t>
    <phoneticPr fontId="4" type="noConversion"/>
  </si>
  <si>
    <t xml:space="preserve"> - 김초연 사원 = 봉골레</t>
    <phoneticPr fontId="4" type="noConversion"/>
  </si>
  <si>
    <t xml:space="preserve">    임유리 사원 = 해산물 파스타</t>
    <phoneticPr fontId="4" type="noConversion"/>
  </si>
  <si>
    <t xml:space="preserve">    염지현 사원 = 마켓 샐러드</t>
    <phoneticPr fontId="4" type="noConversion"/>
  </si>
  <si>
    <t xml:space="preserve">    김경진 사원 = 감베리 피자</t>
    <phoneticPr fontId="4" type="noConversion"/>
  </si>
  <si>
    <t>김진영 사원 휴무</t>
    <phoneticPr fontId="4" type="noConversion"/>
  </si>
  <si>
    <t>신동식 주임 휴무</t>
    <phoneticPr fontId="4" type="noConversion"/>
  </si>
  <si>
    <t>마르게리따</t>
    <phoneticPr fontId="4" type="noConversion"/>
  </si>
  <si>
    <t>치킨구이</t>
    <phoneticPr fontId="4" type="noConversion"/>
  </si>
  <si>
    <t>봉골레</t>
    <phoneticPr fontId="4" type="noConversion"/>
  </si>
  <si>
    <t>-1층,2층 선반 청소를 하였습니다.</t>
    <phoneticPr fontId="4" type="noConversion"/>
  </si>
  <si>
    <t>2014. 3. 10</t>
    <phoneticPr fontId="5" type="noConversion"/>
  </si>
  <si>
    <t>11시</t>
    <phoneticPr fontId="4" type="noConversion"/>
  </si>
  <si>
    <t>신현주님</t>
    <phoneticPr fontId="4" type="noConversion"/>
  </si>
  <si>
    <t>이선애님</t>
    <phoneticPr fontId="4" type="noConversion"/>
  </si>
  <si>
    <t>이영하님</t>
    <phoneticPr fontId="4" type="noConversion"/>
  </si>
  <si>
    <t>김성수님</t>
    <phoneticPr fontId="4" type="noConversion"/>
  </si>
  <si>
    <t>이나리님</t>
    <phoneticPr fontId="4" type="noConversion"/>
  </si>
  <si>
    <t>이영하님 D/T</t>
    <phoneticPr fontId="4" type="noConversion"/>
  </si>
  <si>
    <t>Roma, LG생활건강, D/T(120,000원)</t>
    <phoneticPr fontId="4" type="noConversion"/>
  </si>
  <si>
    <t>바다의 왕자 랍스타 마리네이드 &amp; 부라타</t>
    <phoneticPr fontId="4" type="noConversion"/>
  </si>
  <si>
    <t>치즈</t>
    <phoneticPr fontId="4" type="noConversion"/>
  </si>
  <si>
    <t>시금치 퓨레와 관자구이</t>
    <phoneticPr fontId="4" type="noConversion"/>
  </si>
  <si>
    <t>블랙트러플을 올린 한우 안심타르타르</t>
    <phoneticPr fontId="4" type="noConversion"/>
  </si>
  <si>
    <t>연어 그라브락스 마켓 샐러드</t>
    <phoneticPr fontId="4" type="noConversion"/>
  </si>
  <si>
    <t>새우 알리오 날치알 파스타</t>
    <phoneticPr fontId="4" type="noConversion"/>
  </si>
  <si>
    <t>렌틸콩 데미소스를 곁들인 한우 안심 스테이크</t>
    <phoneticPr fontId="4" type="noConversion"/>
  </si>
  <si>
    <t>or 청정 양갈비 스테이크</t>
    <phoneticPr fontId="4" type="noConversion"/>
  </si>
  <si>
    <t>꼴라메르까토 스폐셜 디저트</t>
    <phoneticPr fontId="4" type="noConversion"/>
  </si>
  <si>
    <t>김경진사원은 신주임 지도하에 피자 메뉴를 실시</t>
    <phoneticPr fontId="4" type="noConversion"/>
  </si>
  <si>
    <t>김진영사원은 파스타 냉장고 정리 및 미장 교육 실</t>
    <phoneticPr fontId="4" type="noConversion"/>
  </si>
  <si>
    <t>시</t>
    <phoneticPr fontId="4" type="noConversion"/>
  </si>
  <si>
    <t>D/T</t>
    <phoneticPr fontId="4" type="noConversion"/>
  </si>
  <si>
    <t>너트피자</t>
    <phoneticPr fontId="4" type="noConversion"/>
  </si>
  <si>
    <t>먹물리조또</t>
    <phoneticPr fontId="4" type="noConversion"/>
  </si>
  <si>
    <t xml:space="preserve"> - LG생활건강 예약</t>
    <phoneticPr fontId="4" type="noConversion"/>
  </si>
  <si>
    <t xml:space="preserve">  :디너 테이스팅 예약으로 메뉴북제작, 테이블 꽃 장식</t>
    <phoneticPr fontId="4" type="noConversion"/>
  </si>
  <si>
    <t xml:space="preserve"> -내일예약사항</t>
    <phoneticPr fontId="4" type="noConversion"/>
  </si>
  <si>
    <t xml:space="preserve"> 이상황 선생님 와인갈라디너 1인 100,000 코스로 진행되며</t>
    <phoneticPr fontId="4" type="noConversion"/>
  </si>
  <si>
    <t xml:space="preserve"> 화이트와인과 어울리는 세트구성으로 진행됩니다.</t>
    <phoneticPr fontId="4" type="noConversion"/>
  </si>
  <si>
    <t xml:space="preserve"> 이 외에도 F&amp;F 김창수 대표 6분 디너예약 등 있습니다.</t>
    <phoneticPr fontId="4" type="noConversion"/>
  </si>
  <si>
    <t>2014. 3. 11</t>
    <phoneticPr fontId="5" type="noConversion"/>
  </si>
  <si>
    <t>이상황선생님</t>
    <phoneticPr fontId="4" type="noConversion"/>
  </si>
  <si>
    <t>Roma, D/T, 화이트와인과 잘 어울리는 메뉴</t>
    <phoneticPr fontId="4" type="noConversion"/>
  </si>
  <si>
    <t>이상황 선생님 D/T (100,000원)</t>
    <phoneticPr fontId="4" type="noConversion"/>
  </si>
  <si>
    <t>광어 세비체</t>
    <phoneticPr fontId="4" type="noConversion"/>
  </si>
  <si>
    <t>튜나 타르타르</t>
    <phoneticPr fontId="4" type="noConversion"/>
  </si>
  <si>
    <t>마켓 샐러드</t>
    <phoneticPr fontId="4" type="noConversion"/>
  </si>
  <si>
    <t>관자를 올린 깻잎 파스타</t>
    <phoneticPr fontId="4" type="noConversion"/>
  </si>
  <si>
    <t>광어 스테이크 or 렌틸콩 데미소스를 곁들인</t>
    <phoneticPr fontId="4" type="noConversion"/>
  </si>
  <si>
    <t>한우 안심 스테이크</t>
    <phoneticPr fontId="4" type="noConversion"/>
  </si>
  <si>
    <t>베리 소스의 아스파라거스 삼계 인볼티니</t>
    <phoneticPr fontId="4" type="noConversion"/>
  </si>
  <si>
    <t>F&amp;F 김창수님</t>
    <phoneticPr fontId="4" type="noConversion"/>
  </si>
  <si>
    <t>최승혜님</t>
    <phoneticPr fontId="4" type="noConversion"/>
  </si>
  <si>
    <t>박미연님</t>
    <phoneticPr fontId="4" type="noConversion"/>
  </si>
  <si>
    <t>김경진사원 면담 실시</t>
    <phoneticPr fontId="4" type="noConversion"/>
  </si>
  <si>
    <t>염지현사원 근무 동선 재교육 실시</t>
    <phoneticPr fontId="4" type="noConversion"/>
  </si>
  <si>
    <t>김초연사원 광어 손질 방법 교육 및 실습 실시</t>
    <phoneticPr fontId="4" type="noConversion"/>
  </si>
  <si>
    <t>2014. 3. 12</t>
    <phoneticPr fontId="5" type="noConversion"/>
  </si>
  <si>
    <t>D/T mwnu</t>
    <phoneticPr fontId="4" type="noConversion"/>
  </si>
  <si>
    <t>광어 까르파치오</t>
    <phoneticPr fontId="4" type="noConversion"/>
  </si>
  <si>
    <t>베리소스의 아스파라거스 프로슈토를 곁들인</t>
    <phoneticPr fontId="4" type="noConversion"/>
  </si>
  <si>
    <t>영계 인볼티니</t>
    <phoneticPr fontId="4" type="noConversion"/>
  </si>
  <si>
    <t>한우 1+ 까르파치오</t>
    <phoneticPr fontId="4" type="noConversion"/>
  </si>
  <si>
    <t>스폐셜 시트러스 마켓 샐러드</t>
    <phoneticPr fontId="4" type="noConversion"/>
  </si>
  <si>
    <t>바다를 품은 링귀니 봉골레 파스타</t>
    <phoneticPr fontId="4" type="noConversion"/>
  </si>
  <si>
    <t>렌틸콩 데미 소스의 한우 안심 스테이크</t>
    <phoneticPr fontId="4" type="noConversion"/>
  </si>
  <si>
    <t>or 고소하고 새콤한 크림소스의 생선 스테이크</t>
    <phoneticPr fontId="4" type="noConversion"/>
  </si>
  <si>
    <t>염지현 사원 세트 마켓샐러드 플레이팅 재교육 실시</t>
    <phoneticPr fontId="4" type="noConversion"/>
  </si>
  <si>
    <t>김경진 사원 샤우어크라우트 교육 실시</t>
    <phoneticPr fontId="4" type="noConversion"/>
  </si>
  <si>
    <t>김초연 사원 영계 인볼티니 교육 및 실습실시</t>
    <phoneticPr fontId="4" type="noConversion"/>
  </si>
  <si>
    <t>임유리 사원 광어까르파치오 플레이팅 교육 및 실습</t>
    <phoneticPr fontId="4" type="noConversion"/>
  </si>
  <si>
    <t>실시</t>
    <phoneticPr fontId="4" type="noConversion"/>
  </si>
  <si>
    <t>2014. 3. 13</t>
    <phoneticPr fontId="5" type="noConversion"/>
  </si>
  <si>
    <t>최윤재님</t>
    <phoneticPr fontId="4" type="noConversion"/>
  </si>
  <si>
    <t>5+1</t>
    <phoneticPr fontId="4" type="noConversion"/>
  </si>
  <si>
    <t>이지윤님,아이동반</t>
    <phoneticPr fontId="4" type="noConversion"/>
  </si>
  <si>
    <t>12시</t>
    <phoneticPr fontId="4" type="noConversion"/>
  </si>
  <si>
    <t>최승옥님</t>
    <phoneticPr fontId="4" type="noConversion"/>
  </si>
  <si>
    <t>1시</t>
    <phoneticPr fontId="4" type="noConversion"/>
  </si>
  <si>
    <t>강성희님</t>
    <phoneticPr fontId="4" type="noConversion"/>
  </si>
  <si>
    <t>3+1</t>
    <phoneticPr fontId="4" type="noConversion"/>
  </si>
  <si>
    <t>양희은님</t>
    <phoneticPr fontId="4" type="noConversion"/>
  </si>
  <si>
    <t>7시</t>
    <phoneticPr fontId="4" type="noConversion"/>
  </si>
  <si>
    <t>박대준님</t>
    <phoneticPr fontId="4" type="noConversion"/>
  </si>
  <si>
    <t>7시30분</t>
    <phoneticPr fontId="4" type="noConversion"/>
  </si>
  <si>
    <t>채용재님</t>
    <phoneticPr fontId="4" type="noConversion"/>
  </si>
  <si>
    <t>김영섭님</t>
    <phoneticPr fontId="4" type="noConversion"/>
  </si>
  <si>
    <t>박지영님</t>
    <phoneticPr fontId="4" type="noConversion"/>
  </si>
  <si>
    <t>데미소스 레시피 교육</t>
    <phoneticPr fontId="4" type="noConversion"/>
  </si>
  <si>
    <t>김초연사원 비프 타르타르 교육 및 실습 실시</t>
    <phoneticPr fontId="4" type="noConversion"/>
  </si>
  <si>
    <t>테이스팅 후 남은 재료 소비 교육</t>
    <phoneticPr fontId="4" type="noConversion"/>
  </si>
  <si>
    <t>키조개오일파스타</t>
    <phoneticPr fontId="4" type="noConversion"/>
  </si>
  <si>
    <t>우오바</t>
    <phoneticPr fontId="4" type="noConversion"/>
  </si>
  <si>
    <t>케이준 양파피자</t>
    <phoneticPr fontId="4" type="noConversion"/>
  </si>
  <si>
    <t>D/B set</t>
    <phoneticPr fontId="4" type="noConversion"/>
  </si>
  <si>
    <t>L/A set</t>
    <phoneticPr fontId="4" type="noConversion"/>
  </si>
  <si>
    <t xml:space="preserve"> - 2,3층 유리창 청소를 실시하였습니다.</t>
    <phoneticPr fontId="4" type="noConversion"/>
  </si>
  <si>
    <t xml:space="preserve"> - </t>
    <phoneticPr fontId="4" type="noConversion"/>
  </si>
  <si>
    <t xml:space="preserve"> - 소모품 재고 파악을 실시하였습니다. </t>
    <phoneticPr fontId="4" type="noConversion"/>
  </si>
  <si>
    <t>2014. 3. 14</t>
    <phoneticPr fontId="5" type="noConversion"/>
  </si>
  <si>
    <t xml:space="preserve"> - 신동식 주임, 김초연 사원, </t>
    <phoneticPr fontId="4" type="noConversion"/>
  </si>
  <si>
    <t>김경진 사원 보라티알 제품 시연회 참석.</t>
    <phoneticPr fontId="4" type="noConversion"/>
  </si>
  <si>
    <t>키조개파스타</t>
    <phoneticPr fontId="4" type="noConversion"/>
  </si>
  <si>
    <t>치즈튀김</t>
    <phoneticPr fontId="4" type="noConversion"/>
  </si>
  <si>
    <t>Lunch B</t>
    <phoneticPr fontId="4" type="noConversion"/>
  </si>
  <si>
    <t>2014. 3. 15</t>
    <phoneticPr fontId="5" type="noConversion"/>
  </si>
  <si>
    <t>Nogari</t>
    <phoneticPr fontId="4" type="noConversion"/>
  </si>
  <si>
    <t xml:space="preserve"> 이현표님</t>
    <phoneticPr fontId="4" type="noConversion"/>
  </si>
  <si>
    <t>강영훈님</t>
    <phoneticPr fontId="4" type="noConversion"/>
  </si>
  <si>
    <t>한일수님</t>
    <phoneticPr fontId="4" type="noConversion"/>
  </si>
  <si>
    <t>배현식님</t>
    <phoneticPr fontId="4" type="noConversion"/>
  </si>
  <si>
    <t>Verona</t>
    <phoneticPr fontId="4" type="noConversion"/>
  </si>
  <si>
    <t>임한영님</t>
    <phoneticPr fontId="4" type="noConversion"/>
  </si>
  <si>
    <t>편지은님</t>
    <phoneticPr fontId="4" type="noConversion"/>
  </si>
  <si>
    <t>김소연님</t>
    <phoneticPr fontId="4" type="noConversion"/>
  </si>
  <si>
    <t>김장환님</t>
    <phoneticPr fontId="4" type="noConversion"/>
  </si>
  <si>
    <t>최영곽님</t>
    <phoneticPr fontId="4" type="noConversion"/>
  </si>
  <si>
    <t>이상훈님</t>
    <phoneticPr fontId="4" type="noConversion"/>
  </si>
  <si>
    <t>이수희님</t>
    <phoneticPr fontId="4" type="noConversion"/>
  </si>
  <si>
    <t>최건식님</t>
    <phoneticPr fontId="4" type="noConversion"/>
  </si>
  <si>
    <t>유대성님</t>
    <phoneticPr fontId="4" type="noConversion"/>
  </si>
  <si>
    <t>6시30분</t>
    <phoneticPr fontId="4" type="noConversion"/>
  </si>
  <si>
    <t>6시10분</t>
    <phoneticPr fontId="4" type="noConversion"/>
  </si>
  <si>
    <t>Roma</t>
    <phoneticPr fontId="4" type="noConversion"/>
  </si>
  <si>
    <t>새롭게 시행 될 set menu 시연</t>
    <phoneticPr fontId="4" type="noConversion"/>
  </si>
  <si>
    <t>새우 날치알 리조또</t>
    <phoneticPr fontId="4" type="noConversion"/>
  </si>
  <si>
    <t>구은 연어 토마토 파스타</t>
    <phoneticPr fontId="4" type="noConversion"/>
  </si>
  <si>
    <t xml:space="preserve"> *런치 해피아워시간부터 저녁영업까지 고객의 방문이 꾸준히 이어졌으며</t>
    <phoneticPr fontId="4" type="noConversion"/>
  </si>
  <si>
    <t xml:space="preserve">  단골손님의 재방문도 높았습니다.</t>
    <phoneticPr fontId="4" type="noConversion"/>
  </si>
  <si>
    <t xml:space="preserve">  또한 4층 최건식님의 부부동반 모임의 만족도가 매우 높았습니다.</t>
    <phoneticPr fontId="4" type="noConversion"/>
  </si>
  <si>
    <t>2014. 3. 16</t>
    <phoneticPr fontId="5" type="noConversion"/>
  </si>
  <si>
    <t>12시10분</t>
    <phoneticPr fontId="4" type="noConversion"/>
  </si>
  <si>
    <t>1시30분</t>
    <phoneticPr fontId="4" type="noConversion"/>
  </si>
  <si>
    <t>안현진님</t>
    <phoneticPr fontId="4" type="noConversion"/>
  </si>
  <si>
    <t>김소영님</t>
    <phoneticPr fontId="4" type="noConversion"/>
  </si>
  <si>
    <t>6+1</t>
    <phoneticPr fontId="4" type="noConversion"/>
  </si>
  <si>
    <t>김지헤님</t>
    <phoneticPr fontId="4" type="noConversion"/>
  </si>
  <si>
    <t>윤혜선님</t>
    <phoneticPr fontId="4" type="noConversion"/>
  </si>
  <si>
    <t>송나영님</t>
    <phoneticPr fontId="4" type="noConversion"/>
  </si>
  <si>
    <t>박정환님</t>
    <phoneticPr fontId="4" type="noConversion"/>
  </si>
  <si>
    <t>박진규님</t>
    <phoneticPr fontId="4" type="noConversion"/>
  </si>
  <si>
    <t>하정하님</t>
    <phoneticPr fontId="4" type="noConversion"/>
  </si>
  <si>
    <t>이진섭님</t>
    <phoneticPr fontId="4" type="noConversion"/>
  </si>
  <si>
    <t>이상돈님</t>
    <phoneticPr fontId="4" type="noConversion"/>
  </si>
  <si>
    <t>이진호님</t>
    <phoneticPr fontId="4" type="noConversion"/>
  </si>
  <si>
    <t>명일부터 시행 될 셋트 메뉴 레시피</t>
    <phoneticPr fontId="4" type="noConversion"/>
  </si>
  <si>
    <t>교육 및 식자재 발주량 조절 교육 실시</t>
    <phoneticPr fontId="4" type="noConversion"/>
  </si>
  <si>
    <t>키조개파스타</t>
    <phoneticPr fontId="4" type="noConversion"/>
  </si>
  <si>
    <t>루꼴라피자</t>
    <phoneticPr fontId="4" type="noConversion"/>
  </si>
  <si>
    <t>등심스테이크</t>
    <phoneticPr fontId="4" type="noConversion"/>
  </si>
  <si>
    <t>Lunch A</t>
    <phoneticPr fontId="4" type="noConversion"/>
  </si>
  <si>
    <t>루꼴라피자</t>
    <phoneticPr fontId="4" type="noConversion"/>
  </si>
  <si>
    <t>알리오올리오</t>
    <phoneticPr fontId="4" type="noConversion"/>
  </si>
  <si>
    <t>2014. 3. 17</t>
    <phoneticPr fontId="5" type="noConversion"/>
  </si>
  <si>
    <t>2014. 3. 18</t>
    <phoneticPr fontId="5" type="noConversion"/>
  </si>
  <si>
    <t>김진영님</t>
    <phoneticPr fontId="4" type="noConversion"/>
  </si>
  <si>
    <t>차동규님</t>
    <phoneticPr fontId="4" type="noConversion"/>
  </si>
  <si>
    <t>김성수사장님</t>
    <phoneticPr fontId="4" type="noConversion"/>
  </si>
  <si>
    <t>이두영주임과 내곡동 헌능농장 견학 및</t>
    <phoneticPr fontId="4" type="noConversion"/>
  </si>
  <si>
    <t>강지원주임 런치A세트 메뉴 파스타,리조또 교육</t>
    <phoneticPr fontId="4" type="noConversion"/>
  </si>
  <si>
    <t xml:space="preserve">및 시연 </t>
    <phoneticPr fontId="4" type="noConversion"/>
  </si>
  <si>
    <t>볼로네제 소스 생산(강지원주임)</t>
    <phoneticPr fontId="4" type="noConversion"/>
  </si>
  <si>
    <t>허브 구매(신동식주임)</t>
    <phoneticPr fontId="4" type="noConversion"/>
  </si>
  <si>
    <t>주방 선반에 있는 식자재 정리 및 청소</t>
    <phoneticPr fontId="4" type="noConversion"/>
  </si>
  <si>
    <t>후라이펜 기름때 제거</t>
    <phoneticPr fontId="4" type="noConversion"/>
  </si>
  <si>
    <t>염지현사원 연어 그라브락스 생산</t>
    <phoneticPr fontId="4" type="noConversion"/>
  </si>
  <si>
    <t xml:space="preserve">김경진사원 피자 치즈 소분 </t>
    <phoneticPr fontId="4" type="noConversion"/>
  </si>
  <si>
    <t>2.신주임,이주임 내곡동 꽃시장 방문하여 로즈마리와 율마 구입하였습니다.</t>
    <phoneticPr fontId="4" type="noConversion"/>
  </si>
  <si>
    <t xml:space="preserve">  추후 2차 방문하여 세팅 완료할려고 합니다.</t>
    <phoneticPr fontId="4" type="noConversion"/>
  </si>
  <si>
    <t xml:space="preserve"> </t>
    <phoneticPr fontId="4" type="noConversion"/>
  </si>
  <si>
    <t>1. 홀 신입직원 오하람사원 첫출근</t>
    <phoneticPr fontId="4" type="noConversion"/>
  </si>
  <si>
    <t>새우크림파스타</t>
    <phoneticPr fontId="4" type="noConversion"/>
  </si>
  <si>
    <t>. 주방 에어컨 대청소 실시</t>
    <phoneticPr fontId="4" type="noConversion"/>
  </si>
  <si>
    <t>. 김경진 사원 넛트 피자 교육 실시</t>
    <phoneticPr fontId="4" type="noConversion"/>
  </si>
  <si>
    <t>. 김진영 사원 Lunch Aset 양파 튀김 교육 실시</t>
    <phoneticPr fontId="4" type="noConversion"/>
  </si>
  <si>
    <t xml:space="preserve">. 김초연 사원 해산물 마레 파스타 재교육 및 </t>
    <phoneticPr fontId="4" type="noConversion"/>
  </si>
  <si>
    <t xml:space="preserve">실습 실시 </t>
    <phoneticPr fontId="4" type="noConversion"/>
  </si>
  <si>
    <t>. 주방 냉장고 청소 및 식자재 정리</t>
    <phoneticPr fontId="4" type="noConversion"/>
  </si>
  <si>
    <t>. D/A 애호박 키조개 까르파치오</t>
    <phoneticPr fontId="4" type="noConversion"/>
  </si>
  <si>
    <t xml:space="preserve">. D/B 폴렌타 쭈꾸미 구이 </t>
    <phoneticPr fontId="4" type="noConversion"/>
  </si>
  <si>
    <t>시연 및 교육 실시</t>
    <phoneticPr fontId="4" type="noConversion"/>
  </si>
  <si>
    <t>-사무실 청소를 하였습니다.</t>
    <phoneticPr fontId="4" type="noConversion"/>
  </si>
  <si>
    <t>Lunch A</t>
    <phoneticPr fontId="4" type="noConversion"/>
  </si>
  <si>
    <t>키조개파스타</t>
    <phoneticPr fontId="4" type="noConversion"/>
  </si>
  <si>
    <t>홍성철님</t>
    <phoneticPr fontId="4" type="noConversion"/>
  </si>
  <si>
    <t>최건식님</t>
    <phoneticPr fontId="4" type="noConversion"/>
  </si>
  <si>
    <t xml:space="preserve">campo </t>
    <phoneticPr fontId="4" type="noConversion"/>
  </si>
  <si>
    <t>-오하람 사원 바 업무 교육을 하였습니다.</t>
    <phoneticPr fontId="4" type="noConversion"/>
  </si>
  <si>
    <t>2014. 3. 19</t>
    <phoneticPr fontId="5" type="noConversion"/>
  </si>
  <si>
    <t>맹세경님</t>
    <phoneticPr fontId="4" type="noConversion"/>
  </si>
  <si>
    <t>김영란님</t>
    <phoneticPr fontId="4" type="noConversion"/>
  </si>
  <si>
    <t>송현주님</t>
    <phoneticPr fontId="4" type="noConversion"/>
  </si>
  <si>
    <t>이병완교수님</t>
    <phoneticPr fontId="4" type="noConversion"/>
  </si>
  <si>
    <t>김민서님</t>
    <phoneticPr fontId="4" type="noConversion"/>
  </si>
  <si>
    <t>SS모임</t>
    <phoneticPr fontId="4" type="noConversion"/>
  </si>
  <si>
    <t>민선경님</t>
    <phoneticPr fontId="4" type="noConversion"/>
  </si>
  <si>
    <t>최은주님</t>
    <phoneticPr fontId="4" type="noConversion"/>
  </si>
  <si>
    <t>공아영님</t>
    <phoneticPr fontId="4" type="noConversion"/>
  </si>
  <si>
    <t>7시40분</t>
    <phoneticPr fontId="4" type="noConversion"/>
  </si>
  <si>
    <t>이형준님</t>
    <phoneticPr fontId="4" type="noConversion"/>
  </si>
  <si>
    <t>염지현사원 유자드래싱 생산</t>
    <phoneticPr fontId="4" type="noConversion"/>
  </si>
  <si>
    <t>김진영사원 파스타 소스 보관 요령 방법 교육</t>
    <phoneticPr fontId="4" type="noConversion"/>
  </si>
  <si>
    <t>메르까토/비마이키친 책임자 미팅 실시</t>
    <phoneticPr fontId="4" type="noConversion"/>
  </si>
  <si>
    <t>D/A</t>
    <phoneticPr fontId="4" type="noConversion"/>
  </si>
  <si>
    <t>봉골레</t>
    <phoneticPr fontId="4" type="noConversion"/>
  </si>
  <si>
    <t>연어그라브락스</t>
    <phoneticPr fontId="4" type="noConversion"/>
  </si>
  <si>
    <t>2014. 3. 21</t>
    <phoneticPr fontId="5" type="noConversion"/>
  </si>
  <si>
    <t>2014. 3. 20</t>
    <phoneticPr fontId="5" type="noConversion"/>
  </si>
  <si>
    <t>김정은님</t>
    <phoneticPr fontId="4" type="noConversion"/>
  </si>
  <si>
    <t>유민호님</t>
    <phoneticPr fontId="4" type="noConversion"/>
  </si>
  <si>
    <t>강회장님</t>
    <phoneticPr fontId="4" type="noConversion"/>
  </si>
  <si>
    <t>오지헌님</t>
    <phoneticPr fontId="4" type="noConversion"/>
  </si>
  <si>
    <t>정마리아님</t>
    <phoneticPr fontId="4" type="noConversion"/>
  </si>
  <si>
    <t>윤성혜님</t>
    <phoneticPr fontId="4" type="noConversion"/>
  </si>
  <si>
    <t>송재연님</t>
    <phoneticPr fontId="4" type="noConversion"/>
  </si>
  <si>
    <t>Roma, D/B</t>
    <phoneticPr fontId="4" type="noConversion"/>
  </si>
  <si>
    <t>후드 및 후라이펜 선반 청소 실시</t>
    <phoneticPr fontId="4" type="noConversion"/>
  </si>
  <si>
    <t>메인 주방 데크 오븐 청소 실시</t>
    <phoneticPr fontId="4" type="noConversion"/>
  </si>
  <si>
    <t>파스타 접시 1ea</t>
    <phoneticPr fontId="4" type="noConversion"/>
  </si>
  <si>
    <t>김진영사원 식사시간 동선 재교육</t>
    <phoneticPr fontId="4" type="noConversion"/>
  </si>
  <si>
    <t>김경진사원 오픈 관리 방법 교육</t>
    <phoneticPr fontId="4" type="noConversion"/>
  </si>
  <si>
    <t>염지현사원 믹스 샐러드 색감 교육</t>
    <phoneticPr fontId="4" type="noConversion"/>
  </si>
  <si>
    <t>D/B</t>
    <phoneticPr fontId="4" type="noConversion"/>
  </si>
  <si>
    <t>L/A</t>
    <phoneticPr fontId="4" type="noConversion"/>
  </si>
  <si>
    <t>먹물리조또</t>
    <phoneticPr fontId="4" type="noConversion"/>
  </si>
  <si>
    <t>2014. 3. 22</t>
    <phoneticPr fontId="5" type="noConversion"/>
  </si>
  <si>
    <t>브랜다이즈</t>
    <phoneticPr fontId="4" type="noConversion"/>
  </si>
  <si>
    <t>최정예님</t>
    <phoneticPr fontId="4" type="noConversion"/>
  </si>
  <si>
    <t>9+3</t>
    <phoneticPr fontId="4" type="noConversion"/>
  </si>
  <si>
    <t>정신분석연구소</t>
    <phoneticPr fontId="4" type="noConversion"/>
  </si>
  <si>
    <t>김혜경님</t>
    <phoneticPr fontId="4" type="noConversion"/>
  </si>
  <si>
    <t>최대권님</t>
    <phoneticPr fontId="4" type="noConversion"/>
  </si>
  <si>
    <t>Roma, L/B</t>
    <phoneticPr fontId="4" type="noConversion"/>
  </si>
  <si>
    <t>김승환님</t>
    <phoneticPr fontId="4" type="noConversion"/>
  </si>
  <si>
    <t>최지안님</t>
    <phoneticPr fontId="4" type="noConversion"/>
  </si>
  <si>
    <t>이윤석님</t>
    <phoneticPr fontId="4" type="noConversion"/>
  </si>
  <si>
    <t>이현우님</t>
    <phoneticPr fontId="4" type="noConversion"/>
  </si>
  <si>
    <t>7시</t>
    <phoneticPr fontId="4" type="noConversion"/>
  </si>
  <si>
    <t>김민정님</t>
    <phoneticPr fontId="4" type="noConversion"/>
  </si>
  <si>
    <t>박성현님</t>
    <phoneticPr fontId="4" type="noConversion"/>
  </si>
  <si>
    <t>김종신님</t>
    <phoneticPr fontId="4" type="noConversion"/>
  </si>
  <si>
    <t>8시</t>
    <phoneticPr fontId="4" type="noConversion"/>
  </si>
  <si>
    <t>블이님</t>
    <phoneticPr fontId="4" type="noConversion"/>
  </si>
  <si>
    <t>음식물 쓰레기통 세척</t>
    <phoneticPr fontId="4" type="noConversion"/>
  </si>
  <si>
    <t>염지현사원 여름용 피클주스 교육 및 실습</t>
    <phoneticPr fontId="4" type="noConversion"/>
  </si>
  <si>
    <t>새우피자</t>
    <phoneticPr fontId="4" type="noConversion"/>
  </si>
  <si>
    <t>날치알새우파스타</t>
    <phoneticPr fontId="4" type="noConversion"/>
  </si>
  <si>
    <t>까르보나라</t>
    <phoneticPr fontId="4" type="noConversion"/>
  </si>
  <si>
    <t xml:space="preserve"> *테라스 청소</t>
    <phoneticPr fontId="4" type="noConversion"/>
  </si>
  <si>
    <t>Hall</t>
    <phoneticPr fontId="4" type="noConversion"/>
  </si>
  <si>
    <t xml:space="preserve">  날씨가 좋아짐으로써 테라스 손님 이용을 증가시키기 위해 천막철수와 더불어</t>
    <phoneticPr fontId="4" type="noConversion"/>
  </si>
  <si>
    <t xml:space="preserve"> 물청소 실시하였습니다.</t>
    <phoneticPr fontId="4" type="noConversion"/>
  </si>
  <si>
    <t xml:space="preserve"> *신입직원 오하람사원 오렌지,레몬 에이드 교육 실시</t>
    <phoneticPr fontId="4" type="noConversion"/>
  </si>
  <si>
    <t xml:space="preserve"> *오늘 런치, 디너 4층 고객 이용 있었으며  2시 이후부터 고객의 방문 계속 이어져</t>
    <phoneticPr fontId="4" type="noConversion"/>
  </si>
  <si>
    <t xml:space="preserve"> *테라스 오픈 : 해피아워시간 와인손님 방문 있었습니다.</t>
    <phoneticPr fontId="4" type="noConversion"/>
  </si>
  <si>
    <t xml:space="preserve"> *오늘부터 위드블로거 홍보 진행 - 블로거 방문시 치즈플래터(3가지)와 단품식사</t>
    <phoneticPr fontId="4" type="noConversion"/>
  </si>
  <si>
    <t>중 2가지 선택가능(단, 메인제외)으로 진행되며 전좌석 만석일때 방문하여</t>
    <phoneticPr fontId="4" type="noConversion"/>
  </si>
  <si>
    <t>좋은 홍보글이 올라올 것 으로 기대합니다.</t>
    <phoneticPr fontId="4" type="noConversion"/>
  </si>
  <si>
    <t xml:space="preserve">1,2,4층 만석 및 계속 회전되었습니다. </t>
    <phoneticPr fontId="4" type="noConversion"/>
  </si>
  <si>
    <t>D/B set</t>
    <phoneticPr fontId="4" type="noConversion"/>
  </si>
  <si>
    <t>날치알새우파스타</t>
    <phoneticPr fontId="4" type="noConversion"/>
  </si>
  <si>
    <t>L/B set</t>
    <phoneticPr fontId="4" type="noConversion"/>
  </si>
  <si>
    <t>2014. 3. 23</t>
    <phoneticPr fontId="5" type="noConversion"/>
  </si>
  <si>
    <t>장일청님</t>
    <phoneticPr fontId="4" type="noConversion"/>
  </si>
  <si>
    <t>차용재님</t>
    <phoneticPr fontId="4" type="noConversion"/>
  </si>
  <si>
    <t>6+2</t>
    <phoneticPr fontId="4" type="noConversion"/>
  </si>
  <si>
    <t>정재창님</t>
    <phoneticPr fontId="4" type="noConversion"/>
  </si>
  <si>
    <t>민현식님</t>
    <phoneticPr fontId="4" type="noConversion"/>
  </si>
  <si>
    <t>김지원님</t>
    <phoneticPr fontId="4" type="noConversion"/>
  </si>
  <si>
    <t>5시30분</t>
    <phoneticPr fontId="4" type="noConversion"/>
  </si>
  <si>
    <t>최석주님</t>
    <phoneticPr fontId="4" type="noConversion"/>
  </si>
  <si>
    <t>5시45분</t>
    <phoneticPr fontId="4" type="noConversion"/>
  </si>
  <si>
    <t>이은희님</t>
    <phoneticPr fontId="4" type="noConversion"/>
  </si>
  <si>
    <t>안성훈님</t>
    <phoneticPr fontId="4" type="noConversion"/>
  </si>
  <si>
    <t>서일영님</t>
    <phoneticPr fontId="4" type="noConversion"/>
  </si>
  <si>
    <t>김성민님</t>
    <phoneticPr fontId="4" type="noConversion"/>
  </si>
  <si>
    <t>박청수님</t>
    <phoneticPr fontId="4" type="noConversion"/>
  </si>
  <si>
    <t>박남진님</t>
    <phoneticPr fontId="4" type="noConversion"/>
  </si>
  <si>
    <t>김지민님</t>
    <phoneticPr fontId="4" type="noConversion"/>
  </si>
  <si>
    <t>9시</t>
    <phoneticPr fontId="4" type="noConversion"/>
  </si>
  <si>
    <t>Hedi</t>
    <phoneticPr fontId="4" type="noConversion"/>
  </si>
  <si>
    <t>Verona</t>
    <phoneticPr fontId="4" type="noConversion"/>
  </si>
  <si>
    <t>김경진사원 피자 파트 발주 식자재 체크 교육</t>
    <phoneticPr fontId="4" type="noConversion"/>
  </si>
  <si>
    <t>염지현사원 디저트 보관 요령 방법 교육</t>
    <phoneticPr fontId="4" type="noConversion"/>
  </si>
  <si>
    <t>버섯 리조또(신동식주임)</t>
    <phoneticPr fontId="4" type="noConversion"/>
  </si>
  <si>
    <t>새우 피자(김경진사원)</t>
    <phoneticPr fontId="4" type="noConversion"/>
  </si>
  <si>
    <t>시져 샐러드(염지현사원)</t>
    <phoneticPr fontId="4" type="noConversion"/>
  </si>
  <si>
    <t>마켓샐러드</t>
    <phoneticPr fontId="4" type="noConversion"/>
  </si>
  <si>
    <t>마르게리따피자</t>
    <phoneticPr fontId="4" type="noConversion"/>
  </si>
  <si>
    <t>키조개파스타</t>
    <phoneticPr fontId="4" type="noConversion"/>
  </si>
  <si>
    <t>-오하람사원 테이블셋팅 교육을 하였습니다.</t>
    <phoneticPr fontId="4" type="noConversion"/>
  </si>
  <si>
    <t>- 단골손님의 재방문과 가족손님들의 증대로 고객층이 다양해졌습니다.</t>
    <phoneticPr fontId="4" type="noConversion"/>
  </si>
  <si>
    <t xml:space="preserve"> 더불어 소개팅과 같은 고객 뿐만 아니라 가족모임 예약들이 늘고 있습니다.</t>
    <phoneticPr fontId="4" type="noConversion"/>
  </si>
  <si>
    <t>2014. 3. 24</t>
    <phoneticPr fontId="5" type="noConversion"/>
  </si>
  <si>
    <t>외관 및 테라스 주차장, 테라스 지봉</t>
    <phoneticPr fontId="4" type="noConversion"/>
  </si>
  <si>
    <t>청소 실시</t>
    <phoneticPr fontId="4" type="noConversion"/>
  </si>
  <si>
    <t>11시30분</t>
    <phoneticPr fontId="4" type="noConversion"/>
  </si>
  <si>
    <t>김영하님</t>
    <phoneticPr fontId="4" type="noConversion"/>
  </si>
  <si>
    <t>1시</t>
    <phoneticPr fontId="4" type="noConversion"/>
  </si>
  <si>
    <t>유혜린님</t>
    <phoneticPr fontId="4" type="noConversion"/>
  </si>
  <si>
    <t>6시30분</t>
    <phoneticPr fontId="4" type="noConversion"/>
  </si>
  <si>
    <t>남영석님</t>
    <phoneticPr fontId="4" type="noConversion"/>
  </si>
  <si>
    <t>7시30분</t>
    <phoneticPr fontId="4" type="noConversion"/>
  </si>
  <si>
    <t>김성수사장님</t>
    <phoneticPr fontId="4" type="noConversion"/>
  </si>
  <si>
    <t>이동우님</t>
    <phoneticPr fontId="4" type="noConversion"/>
  </si>
  <si>
    <t>고빠야지타에코님</t>
    <phoneticPr fontId="4" type="noConversion"/>
  </si>
  <si>
    <t>8시30분</t>
    <phoneticPr fontId="4" type="noConversion"/>
  </si>
  <si>
    <t>이민혜사원</t>
    <phoneticPr fontId="4" type="noConversion"/>
  </si>
  <si>
    <t>샐러드 및 파스타 냉장도 대청소 실시</t>
    <phoneticPr fontId="4" type="noConversion"/>
  </si>
  <si>
    <t>새우크림파스타</t>
    <phoneticPr fontId="4" type="noConversion"/>
  </si>
  <si>
    <t>양파피자</t>
    <phoneticPr fontId="4" type="noConversion"/>
  </si>
  <si>
    <t>깔라마리</t>
    <phoneticPr fontId="4" type="noConversion"/>
  </si>
  <si>
    <t>- 유리창 청소를 하였습니다.</t>
    <phoneticPr fontId="4" type="noConversion"/>
  </si>
  <si>
    <t>-오하람사원 길안내,예약전화 받는법 교육 실시하였습니다.</t>
    <phoneticPr fontId="4" type="noConversion"/>
  </si>
  <si>
    <t>2014. 3. 25</t>
    <phoneticPr fontId="5" type="noConversion"/>
  </si>
  <si>
    <t>부서장모임</t>
    <phoneticPr fontId="4" type="noConversion"/>
  </si>
  <si>
    <t>Roma, siena</t>
    <phoneticPr fontId="4" type="noConversion"/>
  </si>
  <si>
    <t>유주연님</t>
    <phoneticPr fontId="4" type="noConversion"/>
  </si>
  <si>
    <t>문정이님</t>
    <phoneticPr fontId="4" type="noConversion"/>
  </si>
  <si>
    <t>12시</t>
    <phoneticPr fontId="4" type="noConversion"/>
  </si>
  <si>
    <t>윤환님</t>
    <phoneticPr fontId="4" type="noConversion"/>
  </si>
  <si>
    <t>6~7</t>
    <phoneticPr fontId="4" type="noConversion"/>
  </si>
  <si>
    <t>강미성님</t>
    <phoneticPr fontId="4" type="noConversion"/>
  </si>
  <si>
    <t>강현미님</t>
    <phoneticPr fontId="4" type="noConversion"/>
  </si>
  <si>
    <t xml:space="preserve"> 서양직원 어머니</t>
    <phoneticPr fontId="4" type="noConversion"/>
  </si>
  <si>
    <t>서원경님</t>
    <phoneticPr fontId="4" type="noConversion"/>
  </si>
  <si>
    <t>불가리코리아</t>
    <phoneticPr fontId="4" type="noConversion"/>
  </si>
  <si>
    <t>Campo</t>
    <phoneticPr fontId="4" type="noConversion"/>
  </si>
  <si>
    <t>5시</t>
    <phoneticPr fontId="4" type="noConversion"/>
  </si>
  <si>
    <t>서정인님</t>
    <phoneticPr fontId="4" type="noConversion"/>
  </si>
  <si>
    <t>한정오님</t>
    <phoneticPr fontId="4" type="noConversion"/>
  </si>
  <si>
    <t>권혁수님</t>
    <phoneticPr fontId="4" type="noConversion"/>
  </si>
  <si>
    <t>최연식님</t>
    <phoneticPr fontId="4" type="noConversion"/>
  </si>
  <si>
    <t>이소영님</t>
    <phoneticPr fontId="4" type="noConversion"/>
  </si>
  <si>
    <t>최현식님</t>
    <phoneticPr fontId="4" type="noConversion"/>
  </si>
  <si>
    <t>최현두님</t>
    <phoneticPr fontId="4" type="noConversion"/>
  </si>
  <si>
    <t>7시45분</t>
    <phoneticPr fontId="4" type="noConversion"/>
  </si>
  <si>
    <t>배혜정님</t>
    <phoneticPr fontId="4" type="noConversion"/>
  </si>
  <si>
    <t>베레종</t>
    <phoneticPr fontId="4" type="noConversion"/>
  </si>
  <si>
    <t>Campo, 컴패션 대표님</t>
    <phoneticPr fontId="4" type="noConversion"/>
  </si>
  <si>
    <t>염지현사원 그라브락스 생산</t>
    <phoneticPr fontId="4" type="noConversion"/>
  </si>
  <si>
    <t>임유리사원 광어 손질 방법 교육 및 실습</t>
    <phoneticPr fontId="4" type="noConversion"/>
  </si>
  <si>
    <t>L/C</t>
    <phoneticPr fontId="4" type="noConversion"/>
  </si>
  <si>
    <t>L/A</t>
    <phoneticPr fontId="4" type="noConversion"/>
  </si>
  <si>
    <t>-이병철님 Roma D/B 10인 예약있습니다.</t>
    <phoneticPr fontId="4" type="noConversion"/>
  </si>
  <si>
    <t>2014. 3. 26</t>
    <phoneticPr fontId="5" type="noConversion"/>
  </si>
  <si>
    <t>12시</t>
    <phoneticPr fontId="4" type="noConversion"/>
  </si>
  <si>
    <t>12시30분</t>
    <phoneticPr fontId="4" type="noConversion"/>
  </si>
  <si>
    <t>심동헌 님</t>
    <phoneticPr fontId="4" type="noConversion"/>
  </si>
  <si>
    <t>이윤선 님</t>
    <phoneticPr fontId="4" type="noConversion"/>
  </si>
  <si>
    <t>Sam an</t>
    <phoneticPr fontId="4" type="noConversion"/>
  </si>
  <si>
    <t>박정모 님</t>
    <phoneticPr fontId="4" type="noConversion"/>
  </si>
  <si>
    <t>김연성 님</t>
    <phoneticPr fontId="4" type="noConversion"/>
  </si>
  <si>
    <t>안현수 님</t>
    <phoneticPr fontId="4" type="noConversion"/>
  </si>
  <si>
    <t>이병철 님</t>
    <phoneticPr fontId="4" type="noConversion"/>
  </si>
  <si>
    <t>박정준 님</t>
    <phoneticPr fontId="4" type="noConversion"/>
  </si>
  <si>
    <t>6시</t>
    <phoneticPr fontId="4" type="noConversion"/>
  </si>
  <si>
    <t>6시15분</t>
    <phoneticPr fontId="4" type="noConversion"/>
  </si>
  <si>
    <t>4+1</t>
    <phoneticPr fontId="4" type="noConversion"/>
  </si>
  <si>
    <t>D/B set 이용</t>
    <phoneticPr fontId="4" type="noConversion"/>
  </si>
  <si>
    <t>D/A set 이용</t>
    <phoneticPr fontId="4" type="noConversion"/>
  </si>
  <si>
    <t>. 가스그릴 대청소 실시</t>
    <phoneticPr fontId="4" type="noConversion"/>
  </si>
  <si>
    <t xml:space="preserve">. 화구 대청소 실시 </t>
    <phoneticPr fontId="4" type="noConversion"/>
  </si>
  <si>
    <t>. 염지현 사원 D/Bset 해산물 세비체 교육 실시</t>
    <phoneticPr fontId="4" type="noConversion"/>
  </si>
  <si>
    <t>. 임유리 , 김초연 사원 디저트 아이디어 회의</t>
    <phoneticPr fontId="4" type="noConversion"/>
  </si>
  <si>
    <t xml:space="preserve">실시 </t>
    <phoneticPr fontId="4" type="noConversion"/>
  </si>
  <si>
    <t>D/B</t>
    <phoneticPr fontId="4" type="noConversion"/>
  </si>
  <si>
    <t>D/A</t>
    <phoneticPr fontId="4" type="noConversion"/>
  </si>
  <si>
    <t>키조개파스타</t>
    <phoneticPr fontId="4" type="noConversion"/>
  </si>
  <si>
    <t>2014. 3. 27</t>
    <phoneticPr fontId="5" type="noConversion"/>
  </si>
  <si>
    <t>키조개 파스타</t>
    <phoneticPr fontId="4" type="noConversion"/>
  </si>
  <si>
    <t>찹스테이크</t>
    <phoneticPr fontId="4" type="noConversion"/>
  </si>
  <si>
    <t>2014. 3. 28</t>
    <phoneticPr fontId="5" type="noConversion"/>
  </si>
  <si>
    <t>박수진님</t>
    <phoneticPr fontId="4" type="noConversion"/>
  </si>
  <si>
    <t>정유경님</t>
    <phoneticPr fontId="4" type="noConversion"/>
  </si>
  <si>
    <t>ssopd</t>
    <phoneticPr fontId="4" type="noConversion"/>
  </si>
  <si>
    <t>엄태현님</t>
    <phoneticPr fontId="4" type="noConversion"/>
  </si>
  <si>
    <t>Campo</t>
    <phoneticPr fontId="4" type="noConversion"/>
  </si>
  <si>
    <t>최윤선님</t>
    <phoneticPr fontId="4" type="noConversion"/>
  </si>
  <si>
    <t>6시</t>
    <phoneticPr fontId="4" type="noConversion"/>
  </si>
  <si>
    <t>이지수님</t>
    <phoneticPr fontId="4" type="noConversion"/>
  </si>
  <si>
    <t>김태종님</t>
    <phoneticPr fontId="4" type="noConversion"/>
  </si>
  <si>
    <t>정혁근님</t>
    <phoneticPr fontId="4" type="noConversion"/>
  </si>
  <si>
    <t>정근희님</t>
    <phoneticPr fontId="4" type="noConversion"/>
  </si>
  <si>
    <t>열정의습관</t>
    <phoneticPr fontId="4" type="noConversion"/>
  </si>
  <si>
    <t>필립</t>
    <phoneticPr fontId="4" type="noConversion"/>
  </si>
  <si>
    <t>Roma,D/T</t>
    <phoneticPr fontId="4" type="noConversion"/>
  </si>
  <si>
    <t>사장님 D/T(150,000원)</t>
    <phoneticPr fontId="4" type="noConversion"/>
  </si>
  <si>
    <t>광어 연어그라브락스 까르파치오</t>
    <phoneticPr fontId="4" type="noConversion"/>
  </si>
  <si>
    <t>대게 타르타르</t>
    <phoneticPr fontId="4" type="noConversion"/>
  </si>
  <si>
    <t>비프 까르파치오</t>
    <phoneticPr fontId="4" type="noConversion"/>
  </si>
  <si>
    <t>페타치즈를 곁들인 아스파라거스 모듬 샐러드</t>
    <phoneticPr fontId="4" type="noConversion"/>
  </si>
  <si>
    <t>Fresh 성게알을 곁들인 봉골레 파스타</t>
    <phoneticPr fontId="4" type="noConversion"/>
  </si>
  <si>
    <t>안심 or 가자미 스테이크</t>
    <phoneticPr fontId="4" type="noConversion"/>
  </si>
  <si>
    <t>스폐셜 디저트 &amp; 아이스크림</t>
    <phoneticPr fontId="4" type="noConversion"/>
  </si>
  <si>
    <t>L/B, D/A</t>
    <phoneticPr fontId="4" type="noConversion"/>
  </si>
  <si>
    <t>고추튀김</t>
    <phoneticPr fontId="4" type="noConversion"/>
  </si>
  <si>
    <t>너트피자</t>
    <phoneticPr fontId="4" type="noConversion"/>
  </si>
  <si>
    <t>- 오하람사원 길안내 교육 실시하였습니다.</t>
    <phoneticPr fontId="4" type="noConversion"/>
  </si>
  <si>
    <t>- 1층 외관 청소를 하였습니다.</t>
    <phoneticPr fontId="4" type="noConversion"/>
  </si>
  <si>
    <t>2014. 3. 29</t>
    <phoneticPr fontId="5" type="noConversion"/>
  </si>
  <si>
    <t>이윤정님</t>
    <phoneticPr fontId="4" type="noConversion"/>
  </si>
  <si>
    <t>오영란님</t>
    <phoneticPr fontId="4" type="noConversion"/>
  </si>
  <si>
    <t>Roma,L/T</t>
    <phoneticPr fontId="4" type="noConversion"/>
  </si>
  <si>
    <t>서승일님</t>
    <phoneticPr fontId="4" type="noConversion"/>
  </si>
  <si>
    <t>이희연님</t>
    <phoneticPr fontId="4" type="noConversion"/>
  </si>
  <si>
    <t>4시</t>
    <phoneticPr fontId="4" type="noConversion"/>
  </si>
  <si>
    <t>번뜩이는머리</t>
    <phoneticPr fontId="4" type="noConversion"/>
  </si>
  <si>
    <t>2시</t>
    <phoneticPr fontId="4" type="noConversion"/>
  </si>
  <si>
    <t>김민수님</t>
    <phoneticPr fontId="4" type="noConversion"/>
  </si>
  <si>
    <t>Roma, 5시까지 이용</t>
    <phoneticPr fontId="4" type="noConversion"/>
  </si>
  <si>
    <t>정동원님</t>
    <phoneticPr fontId="4" type="noConversion"/>
  </si>
  <si>
    <t>송재연님</t>
    <phoneticPr fontId="4" type="noConversion"/>
  </si>
  <si>
    <t>이지선님</t>
    <phoneticPr fontId="4" type="noConversion"/>
  </si>
  <si>
    <t>한수민님</t>
    <phoneticPr fontId="4" type="noConversion"/>
  </si>
  <si>
    <t>정유현님</t>
    <phoneticPr fontId="4" type="noConversion"/>
  </si>
  <si>
    <t>권미연님</t>
    <phoneticPr fontId="4" type="noConversion"/>
  </si>
  <si>
    <t>최수현님</t>
    <phoneticPr fontId="4" type="noConversion"/>
  </si>
  <si>
    <t>최영우님</t>
    <phoneticPr fontId="4" type="noConversion"/>
  </si>
  <si>
    <t>8시20분</t>
    <phoneticPr fontId="4" type="noConversion"/>
  </si>
  <si>
    <t>강창원님</t>
    <phoneticPr fontId="4" type="noConversion"/>
  </si>
  <si>
    <t>정신분석연구소 L/T menu</t>
    <phoneticPr fontId="4" type="noConversion"/>
  </si>
  <si>
    <t>봄 야채 새우 튀김</t>
    <phoneticPr fontId="4" type="noConversion"/>
  </si>
  <si>
    <t>버섯 샐러드</t>
    <phoneticPr fontId="4" type="noConversion"/>
  </si>
  <si>
    <t>단호박 스프</t>
    <phoneticPr fontId="4" type="noConversion"/>
  </si>
  <si>
    <t>모짜렐라 토마토 파스타</t>
    <phoneticPr fontId="4" type="noConversion"/>
  </si>
  <si>
    <t>등심 or 가자미 스테이크</t>
    <phoneticPr fontId="4" type="noConversion"/>
  </si>
  <si>
    <t>스폐셜 디저트</t>
    <phoneticPr fontId="4" type="noConversion"/>
  </si>
  <si>
    <t>김경진 사원 30미 새우 손질 방법 교육</t>
    <phoneticPr fontId="4" type="noConversion"/>
  </si>
  <si>
    <t>염지현 사원 키조개 손질 방법 교육</t>
    <phoneticPr fontId="4" type="noConversion"/>
  </si>
  <si>
    <t>어니언피자</t>
    <phoneticPr fontId="4" type="noConversion"/>
  </si>
  <si>
    <t>해산물토마토파스타</t>
    <phoneticPr fontId="4" type="noConversion"/>
  </si>
  <si>
    <t>런치 Bset</t>
    <phoneticPr fontId="4" type="noConversion"/>
  </si>
  <si>
    <t>- 내일 김원님 예약 준비로 인해 꽃시장을 다녀 왔습니다.</t>
    <phoneticPr fontId="4" type="noConversion"/>
  </si>
  <si>
    <t>- 디너 영업시 재방문손님의 예약이 이어졌습니다.</t>
    <phoneticPr fontId="4" type="noConversion"/>
  </si>
  <si>
    <t>- 11시 런치를 시작으로 저녁 시간 때 까지 전층 만석으로 영업되었습니다.</t>
    <phoneticPr fontId="4" type="noConversion"/>
  </si>
  <si>
    <t>2014. 3. 30</t>
    <phoneticPr fontId="5" type="noConversion"/>
  </si>
  <si>
    <t>12시30분</t>
    <phoneticPr fontId="4" type="noConversion"/>
  </si>
  <si>
    <t>신승희님</t>
    <phoneticPr fontId="4" type="noConversion"/>
  </si>
  <si>
    <t>1시</t>
    <phoneticPr fontId="4" type="noConversion"/>
  </si>
  <si>
    <t>정세경님</t>
    <phoneticPr fontId="4" type="noConversion"/>
  </si>
  <si>
    <t>오승석님</t>
    <phoneticPr fontId="4" type="noConversion"/>
  </si>
  <si>
    <t>Campo, 세경양 6살 생일</t>
    <phoneticPr fontId="4" type="noConversion"/>
  </si>
  <si>
    <t>윤유진님</t>
    <phoneticPr fontId="4" type="noConversion"/>
  </si>
  <si>
    <t>김원님</t>
    <phoneticPr fontId="4" type="noConversion"/>
  </si>
  <si>
    <t>3F 홀, D/B, 대표님지인, 파스타 소스변경</t>
    <phoneticPr fontId="4" type="noConversion"/>
  </si>
  <si>
    <t>신인재님</t>
    <phoneticPr fontId="4" type="noConversion"/>
  </si>
  <si>
    <t>정동균님</t>
    <phoneticPr fontId="4" type="noConversion"/>
  </si>
  <si>
    <t>Verona,안티셀렉션(치킨구이,가지파이,고추튀김)</t>
    <phoneticPr fontId="4" type="noConversion"/>
  </si>
  <si>
    <t>아미쥬 부(애호박 까르파치오, 봄야채 튀</t>
    <phoneticPr fontId="4" type="noConversion"/>
  </si>
  <si>
    <t>김)</t>
    <phoneticPr fontId="4" type="noConversion"/>
  </si>
  <si>
    <t>깻잎 알리오 올리오--&gt;랍스타 링귀니파스타</t>
    <phoneticPr fontId="4" type="noConversion"/>
  </si>
  <si>
    <t>김원님 D/B 메뉴에 추가 및 변경 사항</t>
    <phoneticPr fontId="4" type="noConversion"/>
  </si>
  <si>
    <t>김준형님</t>
    <phoneticPr fontId="4" type="noConversion"/>
  </si>
  <si>
    <t>에드윈님</t>
    <phoneticPr fontId="4" type="noConversion"/>
  </si>
  <si>
    <t>전중원님</t>
    <phoneticPr fontId="4" type="noConversion"/>
  </si>
  <si>
    <t>날치알크림파스타</t>
    <phoneticPr fontId="4" type="noConversion"/>
  </si>
  <si>
    <t>해산물파스타</t>
    <phoneticPr fontId="4" type="noConversion"/>
  </si>
  <si>
    <t>가지파이</t>
    <phoneticPr fontId="4" type="noConversion"/>
  </si>
  <si>
    <t xml:space="preserve"> - 런치 테라스 오픈영업실시.</t>
    <phoneticPr fontId="4" type="noConversion"/>
  </si>
  <si>
    <t xml:space="preserve"> : 당일 포근해진 날씨에 맞추어 테라스를 오픈하였습니다.</t>
    <phoneticPr fontId="4" type="noConversion"/>
  </si>
  <si>
    <t xml:space="preserve"> - 1층 테라스 화분 흙갉이 및 정리를 하였습니다.</t>
    <phoneticPr fontId="4" type="noConversion"/>
  </si>
  <si>
    <t xml:space="preserve"> - 오하람 사원 전화응대법 교육실시</t>
    <phoneticPr fontId="4" type="noConversion"/>
  </si>
  <si>
    <t xml:space="preserve"> </t>
    <phoneticPr fontId="4" type="noConversion"/>
  </si>
  <si>
    <t>2014. 3. 31</t>
    <phoneticPr fontId="5" type="noConversion"/>
  </si>
  <si>
    <t>유은미님</t>
    <phoneticPr fontId="4" type="noConversion"/>
  </si>
  <si>
    <t>최경훈님</t>
    <phoneticPr fontId="4" type="noConversion"/>
  </si>
  <si>
    <t>신호식님</t>
    <phoneticPr fontId="4" type="noConversion"/>
  </si>
  <si>
    <t>민병이님</t>
    <phoneticPr fontId="4" type="noConversion"/>
  </si>
  <si>
    <t>6시40분</t>
    <phoneticPr fontId="4" type="noConversion"/>
  </si>
  <si>
    <t>김효정님</t>
    <phoneticPr fontId="4" type="noConversion"/>
  </si>
  <si>
    <t>이정미님</t>
    <phoneticPr fontId="4" type="noConversion"/>
  </si>
  <si>
    <t>위드블로거(날아라붕어)</t>
    <phoneticPr fontId="4" type="noConversion"/>
  </si>
  <si>
    <t>우성화님</t>
    <phoneticPr fontId="4" type="noConversion"/>
  </si>
  <si>
    <t>7시50분</t>
    <phoneticPr fontId="4" type="noConversion"/>
  </si>
  <si>
    <t>윤재영님</t>
    <phoneticPr fontId="4" type="noConversion"/>
  </si>
  <si>
    <t xml:space="preserve">주방 바닥, 후드, 데크 오븐, 컨벤션 </t>
    <phoneticPr fontId="4" type="noConversion"/>
  </si>
  <si>
    <t>오븐, 후라이펜 바닥 청소</t>
    <phoneticPr fontId="4" type="noConversion"/>
  </si>
  <si>
    <t>임진화대리 푸디 미팅(본사)</t>
    <phoneticPr fontId="4" type="noConversion"/>
  </si>
  <si>
    <t>김진영사원 로즈마리 따는 방법 교육</t>
    <phoneticPr fontId="4" type="noConversion"/>
  </si>
  <si>
    <t>시저샐러드</t>
    <phoneticPr fontId="4" type="noConversion"/>
  </si>
  <si>
    <t>고추튀김</t>
    <phoneticPr fontId="4" type="noConversion"/>
  </si>
  <si>
    <t>루꼴라피자</t>
    <phoneticPr fontId="4" type="noConversion"/>
  </si>
  <si>
    <t xml:space="preserve"> - 이민혜사원 기물재고파악 조사를 실시 하였습니다.</t>
    <phoneticPr fontId="4" type="noConversion"/>
  </si>
  <si>
    <t xml:space="preserve"> - 이두영주임 와인및 음료재고파악을 실시하였습니다.</t>
    <phoneticPr fontId="4" type="noConversion"/>
  </si>
  <si>
    <t xml:space="preserve"> - 박민호사원 라떼아트 &lt;로제타&gt; 교육 실시.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</si>
</sst>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8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0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/>
    <xf numFmtId="0" fontId="6" fillId="0" borderId="12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quotePrefix="1" applyFont="1" applyBorder="1" applyAlignment="1"/>
    <xf numFmtId="0" fontId="6" fillId="0" borderId="8" xfId="0" quotePrefix="1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6" fillId="0" borderId="10" xfId="0" quotePrefix="1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30" sqref="B3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37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931240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2401140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3332380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</f>
        <v>3332380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46</v>
      </c>
      <c r="C11" s="21">
        <v>9</v>
      </c>
      <c r="D11" s="254"/>
      <c r="E11" s="22"/>
      <c r="F11" s="21"/>
      <c r="G11" s="23"/>
    </row>
    <row r="12" spans="1:9" ht="18" customHeight="1">
      <c r="A12" s="322"/>
      <c r="B12" s="21" t="s">
        <v>47</v>
      </c>
      <c r="C12" s="46">
        <v>7</v>
      </c>
      <c r="D12" s="254"/>
      <c r="E12" s="22"/>
      <c r="F12" s="21"/>
      <c r="G12" s="23"/>
    </row>
    <row r="13" spans="1:9" ht="17.100000000000001" customHeight="1">
      <c r="A13" s="323"/>
      <c r="B13" s="21" t="s">
        <v>48</v>
      </c>
      <c r="C13" s="21">
        <v>5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69</v>
      </c>
      <c r="C16" s="28" t="s">
        <v>70</v>
      </c>
      <c r="D16" s="29">
        <v>4</v>
      </c>
      <c r="E16" s="300"/>
      <c r="F16" s="301"/>
      <c r="G16" s="302"/>
    </row>
    <row r="17" spans="1:7">
      <c r="A17" s="272"/>
      <c r="B17" s="28" t="s">
        <v>71</v>
      </c>
      <c r="C17" s="21" t="s">
        <v>72</v>
      </c>
      <c r="D17" s="21">
        <v>3</v>
      </c>
      <c r="E17" s="300"/>
      <c r="F17" s="301"/>
      <c r="G17" s="302"/>
    </row>
    <row r="18" spans="1:7">
      <c r="A18" s="272"/>
      <c r="B18" s="28" t="s">
        <v>73</v>
      </c>
      <c r="C18" s="21" t="s">
        <v>75</v>
      </c>
      <c r="D18" s="21">
        <v>2</v>
      </c>
      <c r="E18" s="300"/>
      <c r="F18" s="301"/>
      <c r="G18" s="302"/>
    </row>
    <row r="19" spans="1:7">
      <c r="A19" s="272"/>
      <c r="B19" s="28" t="s">
        <v>73</v>
      </c>
      <c r="C19" s="21" t="s">
        <v>76</v>
      </c>
      <c r="D19" s="21">
        <v>2</v>
      </c>
      <c r="E19" s="300"/>
      <c r="F19" s="301"/>
      <c r="G19" s="302"/>
    </row>
    <row r="20" spans="1:7">
      <c r="A20" s="272"/>
      <c r="B20" s="28" t="s">
        <v>74</v>
      </c>
      <c r="C20" s="21" t="s">
        <v>77</v>
      </c>
      <c r="D20" s="21" t="s">
        <v>78</v>
      </c>
      <c r="E20" s="300" t="s">
        <v>79</v>
      </c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80</v>
      </c>
      <c r="C23" s="21" t="s">
        <v>81</v>
      </c>
      <c r="D23" s="21">
        <v>4</v>
      </c>
      <c r="E23" s="300"/>
      <c r="F23" s="301"/>
      <c r="G23" s="302"/>
    </row>
    <row r="24" spans="1:7">
      <c r="A24" s="272"/>
      <c r="B24" s="28" t="s">
        <v>82</v>
      </c>
      <c r="C24" s="21" t="s">
        <v>83</v>
      </c>
      <c r="D24" s="21" t="s">
        <v>84</v>
      </c>
      <c r="E24" s="300"/>
      <c r="F24" s="301"/>
      <c r="G24" s="302"/>
    </row>
    <row r="25" spans="1:7">
      <c r="A25" s="272"/>
      <c r="B25" s="28" t="s">
        <v>82</v>
      </c>
      <c r="C25" s="21" t="s">
        <v>85</v>
      </c>
      <c r="D25" s="21">
        <v>2</v>
      </c>
      <c r="E25" s="300"/>
      <c r="F25" s="301"/>
      <c r="G25" s="302"/>
    </row>
    <row r="26" spans="1:7">
      <c r="A26" s="272"/>
      <c r="B26" s="28" t="s">
        <v>82</v>
      </c>
      <c r="C26" s="21" t="s">
        <v>86</v>
      </c>
      <c r="D26" s="21">
        <v>2</v>
      </c>
      <c r="E26" s="300"/>
      <c r="F26" s="301"/>
      <c r="G26" s="302"/>
    </row>
    <row r="27" spans="1:7">
      <c r="A27" s="272"/>
      <c r="B27" s="28" t="s">
        <v>87</v>
      </c>
      <c r="C27" s="21" t="s">
        <v>88</v>
      </c>
      <c r="D27" s="21">
        <v>2</v>
      </c>
      <c r="E27" s="300"/>
      <c r="F27" s="301"/>
      <c r="G27" s="302"/>
    </row>
    <row r="28" spans="1:7">
      <c r="A28" s="272"/>
      <c r="B28" s="28" t="s">
        <v>89</v>
      </c>
      <c r="C28" s="21" t="s">
        <v>90</v>
      </c>
      <c r="D28" s="21">
        <v>2</v>
      </c>
      <c r="E28" s="300"/>
      <c r="F28" s="301"/>
      <c r="G28" s="302"/>
    </row>
    <row r="29" spans="1:7">
      <c r="A29" s="272"/>
      <c r="B29" s="28" t="s">
        <v>91</v>
      </c>
      <c r="C29" s="21" t="s">
        <v>92</v>
      </c>
      <c r="D29" s="21">
        <v>3</v>
      </c>
      <c r="E29" s="300"/>
      <c r="F29" s="301"/>
      <c r="G29" s="302"/>
    </row>
    <row r="30" spans="1:7">
      <c r="A30" s="272"/>
      <c r="B30" s="28" t="s">
        <v>91</v>
      </c>
      <c r="C30" s="21" t="s">
        <v>93</v>
      </c>
      <c r="D30" s="21" t="s">
        <v>94</v>
      </c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66</v>
      </c>
      <c r="C33" s="276"/>
      <c r="D33" s="271" t="s">
        <v>28</v>
      </c>
      <c r="E33" s="288" t="s">
        <v>38</v>
      </c>
      <c r="F33" s="289"/>
      <c r="G33" s="290"/>
    </row>
    <row r="34" spans="1:9" ht="17.25" customHeight="1">
      <c r="A34" s="272"/>
      <c r="B34" s="277" t="s">
        <v>67</v>
      </c>
      <c r="C34" s="279"/>
      <c r="D34" s="272"/>
      <c r="E34" s="288" t="s">
        <v>39</v>
      </c>
      <c r="F34" s="291"/>
      <c r="G34" s="292"/>
    </row>
    <row r="35" spans="1:9">
      <c r="A35" s="272"/>
      <c r="B35" s="48" t="s">
        <v>68</v>
      </c>
      <c r="C35" s="31"/>
      <c r="D35" s="272"/>
      <c r="E35" s="277" t="s">
        <v>40</v>
      </c>
      <c r="F35" s="278"/>
      <c r="G35" s="279"/>
    </row>
    <row r="36" spans="1:9">
      <c r="A36" s="272"/>
      <c r="B36" s="32" t="s">
        <v>96</v>
      </c>
      <c r="C36" s="33"/>
      <c r="D36" s="272"/>
      <c r="E36" s="277" t="s">
        <v>41</v>
      </c>
      <c r="F36" s="278"/>
      <c r="G36" s="279"/>
    </row>
    <row r="37" spans="1:9" ht="17.25" customHeight="1">
      <c r="A37" s="272"/>
      <c r="B37" s="32"/>
      <c r="C37" s="33"/>
      <c r="D37" s="272"/>
      <c r="E37" s="277" t="s">
        <v>42</v>
      </c>
      <c r="F37" s="278"/>
      <c r="G37" s="279"/>
    </row>
    <row r="38" spans="1:9" ht="17.25" customHeight="1">
      <c r="A38" s="272"/>
      <c r="B38" s="34"/>
      <c r="C38" s="35"/>
      <c r="D38" s="272"/>
      <c r="E38" s="288" t="s">
        <v>43</v>
      </c>
      <c r="F38" s="289"/>
      <c r="G38" s="290"/>
      <c r="I38" s="24"/>
    </row>
    <row r="39" spans="1:9" ht="18" customHeight="1">
      <c r="A39" s="272"/>
      <c r="B39" s="30"/>
      <c r="C39" s="31"/>
      <c r="D39" s="272"/>
      <c r="E39" s="288" t="s">
        <v>44</v>
      </c>
      <c r="F39" s="289"/>
      <c r="G39" s="290"/>
    </row>
    <row r="40" spans="1:9">
      <c r="A40" s="272"/>
      <c r="B40" s="293"/>
      <c r="C40" s="294"/>
      <c r="D40" s="272"/>
      <c r="E40" s="288" t="s">
        <v>45</v>
      </c>
      <c r="F40" s="291"/>
      <c r="G40" s="292"/>
    </row>
    <row r="41" spans="1:9" ht="15" customHeight="1">
      <c r="A41" s="272"/>
      <c r="B41" s="30"/>
      <c r="C41" s="31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95</v>
      </c>
      <c r="C47" s="275"/>
      <c r="D47" s="276"/>
      <c r="E47" s="271" t="s">
        <v>28</v>
      </c>
      <c r="F47" s="274"/>
      <c r="G47" s="276"/>
      <c r="H47" s="36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248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527880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2131950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2659830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'0309'!B7:C7+'0310'!B6:C6</f>
        <v>23536170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269</v>
      </c>
      <c r="C11" s="21">
        <v>8</v>
      </c>
      <c r="D11" s="254"/>
      <c r="E11" s="22"/>
      <c r="F11" s="21"/>
      <c r="G11" s="23"/>
    </row>
    <row r="12" spans="1:9" ht="18" customHeight="1">
      <c r="A12" s="322"/>
      <c r="B12" s="21" t="s">
        <v>270</v>
      </c>
      <c r="C12" s="24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271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249</v>
      </c>
      <c r="C16" s="28" t="s">
        <v>250</v>
      </c>
      <c r="D16" s="29">
        <v>5</v>
      </c>
      <c r="E16" s="300"/>
      <c r="F16" s="301"/>
      <c r="G16" s="302"/>
    </row>
    <row r="17" spans="1:7">
      <c r="A17" s="272"/>
      <c r="B17" s="28" t="s">
        <v>55</v>
      </c>
      <c r="C17" s="21" t="s">
        <v>251</v>
      </c>
      <c r="D17" s="21">
        <v>3</v>
      </c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156</v>
      </c>
      <c r="C23" s="21" t="s">
        <v>252</v>
      </c>
      <c r="D23" s="21">
        <v>8</v>
      </c>
      <c r="E23" s="300" t="s">
        <v>256</v>
      </c>
      <c r="F23" s="301"/>
      <c r="G23" s="302"/>
    </row>
    <row r="24" spans="1:7">
      <c r="A24" s="272"/>
      <c r="B24" s="28" t="s">
        <v>91</v>
      </c>
      <c r="C24" s="21" t="s">
        <v>253</v>
      </c>
      <c r="D24" s="21">
        <v>3</v>
      </c>
      <c r="E24" s="300"/>
      <c r="F24" s="301"/>
      <c r="G24" s="302"/>
    </row>
    <row r="25" spans="1:7">
      <c r="A25" s="272"/>
      <c r="B25" s="28" t="s">
        <v>91</v>
      </c>
      <c r="C25" s="21" t="s">
        <v>254</v>
      </c>
      <c r="D25" s="21">
        <v>3</v>
      </c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255</v>
      </c>
      <c r="C33" s="276"/>
      <c r="D33" s="271" t="s">
        <v>28</v>
      </c>
      <c r="E33" s="324" t="s">
        <v>272</v>
      </c>
      <c r="F33" s="325"/>
      <c r="G33" s="326"/>
    </row>
    <row r="34" spans="1:9" ht="17.25" customHeight="1">
      <c r="A34" s="272"/>
      <c r="B34" s="277" t="s">
        <v>257</v>
      </c>
      <c r="C34" s="279"/>
      <c r="D34" s="272"/>
      <c r="E34" s="277" t="s">
        <v>273</v>
      </c>
      <c r="F34" s="278"/>
      <c r="G34" s="279"/>
    </row>
    <row r="35" spans="1:9">
      <c r="A35" s="272"/>
      <c r="B35" s="85" t="s">
        <v>258</v>
      </c>
      <c r="C35" s="86"/>
      <c r="D35" s="272"/>
      <c r="E35" s="327"/>
      <c r="F35" s="328"/>
      <c r="G35" s="329"/>
    </row>
    <row r="36" spans="1:9">
      <c r="A36" s="272"/>
      <c r="B36" s="87" t="s">
        <v>259</v>
      </c>
      <c r="C36" s="88"/>
      <c r="D36" s="272"/>
      <c r="E36" s="277" t="s">
        <v>274</v>
      </c>
      <c r="F36" s="278"/>
      <c r="G36" s="279"/>
    </row>
    <row r="37" spans="1:9" ht="17.25" customHeight="1">
      <c r="A37" s="272"/>
      <c r="B37" s="87" t="s">
        <v>260</v>
      </c>
      <c r="C37" s="88"/>
      <c r="D37" s="272"/>
      <c r="E37" s="277" t="s">
        <v>275</v>
      </c>
      <c r="F37" s="278"/>
      <c r="G37" s="279"/>
    </row>
    <row r="38" spans="1:9" ht="17.25" customHeight="1">
      <c r="A38" s="272"/>
      <c r="B38" s="89" t="s">
        <v>261</v>
      </c>
      <c r="C38" s="90"/>
      <c r="D38" s="272"/>
      <c r="E38" s="288" t="s">
        <v>276</v>
      </c>
      <c r="F38" s="289"/>
      <c r="G38" s="290"/>
      <c r="I38" s="24"/>
    </row>
    <row r="39" spans="1:9" ht="18" customHeight="1">
      <c r="A39" s="272"/>
      <c r="B39" s="85" t="s">
        <v>262</v>
      </c>
      <c r="C39" s="86"/>
      <c r="D39" s="272"/>
      <c r="E39" s="288" t="s">
        <v>277</v>
      </c>
      <c r="F39" s="289"/>
      <c r="G39" s="290"/>
    </row>
    <row r="40" spans="1:9">
      <c r="A40" s="272"/>
      <c r="B40" s="293" t="s">
        <v>263</v>
      </c>
      <c r="C40" s="294"/>
      <c r="D40" s="272"/>
      <c r="E40" s="288"/>
      <c r="F40" s="291"/>
      <c r="G40" s="292"/>
    </row>
    <row r="41" spans="1:9" ht="15" customHeight="1">
      <c r="A41" s="272"/>
      <c r="B41" s="85" t="s">
        <v>264</v>
      </c>
      <c r="C41" s="86"/>
      <c r="D41" s="272"/>
      <c r="E41" s="288"/>
      <c r="F41" s="289"/>
      <c r="G41" s="290"/>
    </row>
    <row r="42" spans="1:9">
      <c r="A42" s="273"/>
      <c r="B42" s="298" t="s">
        <v>265</v>
      </c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266</v>
      </c>
      <c r="C47" s="275"/>
      <c r="D47" s="276"/>
      <c r="E47" s="271" t="s">
        <v>28</v>
      </c>
      <c r="F47" s="274"/>
      <c r="G47" s="276"/>
      <c r="H47" s="84"/>
    </row>
    <row r="48" spans="1:9">
      <c r="A48" s="272"/>
      <c r="B48" s="277" t="s">
        <v>267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268</v>
      </c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278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270000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3155000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3425000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'0310'!B7:C7+'0311'!B6:C6</f>
        <v>26961170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/>
      <c r="C11" s="21"/>
      <c r="D11" s="254"/>
      <c r="E11" s="22"/>
      <c r="F11" s="21"/>
      <c r="G11" s="23"/>
    </row>
    <row r="12" spans="1:9" ht="18" customHeight="1">
      <c r="A12" s="322"/>
      <c r="B12" s="21"/>
      <c r="C12" s="24"/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279</v>
      </c>
      <c r="D23" s="21">
        <v>13</v>
      </c>
      <c r="E23" s="300" t="s">
        <v>280</v>
      </c>
      <c r="F23" s="301"/>
      <c r="G23" s="302"/>
    </row>
    <row r="24" spans="1:7">
      <c r="A24" s="272"/>
      <c r="B24" s="28" t="s">
        <v>57</v>
      </c>
      <c r="C24" s="21" t="s">
        <v>289</v>
      </c>
      <c r="D24" s="21">
        <v>8</v>
      </c>
      <c r="E24" s="300"/>
      <c r="F24" s="301"/>
      <c r="G24" s="302"/>
    </row>
    <row r="25" spans="1:7">
      <c r="A25" s="272"/>
      <c r="B25" s="28" t="s">
        <v>57</v>
      </c>
      <c r="C25" s="21" t="s">
        <v>290</v>
      </c>
      <c r="D25" s="21">
        <v>5</v>
      </c>
      <c r="E25" s="300"/>
      <c r="F25" s="301"/>
      <c r="G25" s="302"/>
    </row>
    <row r="26" spans="1:7">
      <c r="A26" s="272"/>
      <c r="B26" s="28" t="s">
        <v>57</v>
      </c>
      <c r="C26" s="21" t="s">
        <v>291</v>
      </c>
      <c r="D26" s="21">
        <v>2</v>
      </c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281</v>
      </c>
      <c r="C33" s="276"/>
      <c r="D33" s="271" t="s">
        <v>28</v>
      </c>
      <c r="E33" s="324" t="s">
        <v>334</v>
      </c>
      <c r="F33" s="325"/>
      <c r="G33" s="326"/>
    </row>
    <row r="34" spans="1:9" ht="17.25" customHeight="1">
      <c r="A34" s="272"/>
      <c r="B34" s="277" t="s">
        <v>282</v>
      </c>
      <c r="C34" s="279"/>
      <c r="D34" s="272"/>
      <c r="E34" s="277"/>
      <c r="F34" s="278"/>
      <c r="G34" s="279"/>
    </row>
    <row r="35" spans="1:9">
      <c r="A35" s="272"/>
      <c r="B35" s="92" t="s">
        <v>283</v>
      </c>
      <c r="C35" s="93"/>
      <c r="D35" s="272"/>
      <c r="E35" s="327"/>
      <c r="F35" s="328"/>
      <c r="G35" s="329"/>
    </row>
    <row r="36" spans="1:9">
      <c r="A36" s="272"/>
      <c r="B36" s="94" t="s">
        <v>288</v>
      </c>
      <c r="C36" s="95"/>
      <c r="D36" s="272"/>
      <c r="E36" s="327"/>
      <c r="F36" s="328"/>
      <c r="G36" s="329"/>
    </row>
    <row r="37" spans="1:9" ht="17.25" customHeight="1">
      <c r="A37" s="272"/>
      <c r="B37" s="94" t="s">
        <v>284</v>
      </c>
      <c r="C37" s="95"/>
      <c r="D37" s="272"/>
      <c r="E37" s="327"/>
      <c r="F37" s="328"/>
      <c r="G37" s="329"/>
    </row>
    <row r="38" spans="1:9" ht="17.25" customHeight="1">
      <c r="A38" s="272"/>
      <c r="B38" s="96" t="s">
        <v>285</v>
      </c>
      <c r="C38" s="97"/>
      <c r="D38" s="272"/>
      <c r="E38" s="288"/>
      <c r="F38" s="289"/>
      <c r="G38" s="290"/>
      <c r="I38" s="24"/>
    </row>
    <row r="39" spans="1:9" ht="18" customHeight="1">
      <c r="A39" s="272"/>
      <c r="B39" s="92" t="s">
        <v>286</v>
      </c>
      <c r="C39" s="93"/>
      <c r="D39" s="272"/>
      <c r="E39" s="288"/>
      <c r="F39" s="289"/>
      <c r="G39" s="290"/>
    </row>
    <row r="40" spans="1:9">
      <c r="A40" s="272"/>
      <c r="B40" s="293" t="s">
        <v>287</v>
      </c>
      <c r="C40" s="294"/>
      <c r="D40" s="272"/>
      <c r="E40" s="288"/>
      <c r="F40" s="291"/>
      <c r="G40" s="292"/>
    </row>
    <row r="41" spans="1:9" ht="15" customHeight="1">
      <c r="A41" s="272"/>
      <c r="B41" s="92"/>
      <c r="C41" s="93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292</v>
      </c>
      <c r="C47" s="275"/>
      <c r="D47" s="276"/>
      <c r="E47" s="271" t="s">
        <v>28</v>
      </c>
      <c r="F47" s="274"/>
      <c r="G47" s="276"/>
      <c r="H47" s="91"/>
    </row>
    <row r="48" spans="1:9">
      <c r="A48" s="272"/>
      <c r="B48" s="277" t="s">
        <v>293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294</v>
      </c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L34" sqref="L33:L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295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859000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3969240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4828240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'0311'!B7:C7+'0312'!B6:C6</f>
        <v>31789410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332</v>
      </c>
      <c r="C11" s="21">
        <v>32</v>
      </c>
      <c r="D11" s="254"/>
      <c r="E11" s="22"/>
      <c r="F11" s="21"/>
      <c r="G11" s="23"/>
    </row>
    <row r="12" spans="1:9" ht="18" customHeight="1">
      <c r="A12" s="322"/>
      <c r="B12" s="21" t="s">
        <v>333</v>
      </c>
      <c r="C12" s="24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330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/>
      <c r="C23" s="21"/>
      <c r="D23" s="21"/>
      <c r="E23" s="300"/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296</v>
      </c>
      <c r="C33" s="276"/>
      <c r="D33" s="271" t="s">
        <v>28</v>
      </c>
      <c r="E33" s="324" t="s">
        <v>335</v>
      </c>
      <c r="F33" s="325"/>
      <c r="G33" s="326"/>
    </row>
    <row r="34" spans="1:9" ht="17.25" customHeight="1">
      <c r="A34" s="272"/>
      <c r="B34" s="277" t="s">
        <v>297</v>
      </c>
      <c r="C34" s="279"/>
      <c r="D34" s="272"/>
      <c r="E34" s="277"/>
      <c r="F34" s="278"/>
      <c r="G34" s="279"/>
    </row>
    <row r="35" spans="1:9">
      <c r="A35" s="272"/>
      <c r="B35" s="99" t="s">
        <v>298</v>
      </c>
      <c r="C35" s="100"/>
      <c r="D35" s="272"/>
      <c r="E35" s="327"/>
      <c r="F35" s="328"/>
      <c r="G35" s="329"/>
    </row>
    <row r="36" spans="1:9">
      <c r="A36" s="272"/>
      <c r="B36" s="101" t="s">
        <v>299</v>
      </c>
      <c r="C36" s="102"/>
      <c r="D36" s="272"/>
      <c r="E36" s="327"/>
      <c r="F36" s="328"/>
      <c r="G36" s="329"/>
    </row>
    <row r="37" spans="1:9" ht="17.25" customHeight="1">
      <c r="A37" s="272"/>
      <c r="B37" s="101" t="s">
        <v>300</v>
      </c>
      <c r="C37" s="102"/>
      <c r="D37" s="272"/>
      <c r="E37" s="327"/>
      <c r="F37" s="328"/>
      <c r="G37" s="329"/>
    </row>
    <row r="38" spans="1:9" ht="17.25" customHeight="1">
      <c r="A38" s="272"/>
      <c r="B38" s="103" t="s">
        <v>301</v>
      </c>
      <c r="C38" s="104"/>
      <c r="D38" s="272"/>
      <c r="E38" s="288"/>
      <c r="F38" s="289"/>
      <c r="G38" s="290"/>
      <c r="I38" s="24"/>
    </row>
    <row r="39" spans="1:9" ht="18" customHeight="1">
      <c r="A39" s="272"/>
      <c r="B39" s="99" t="s">
        <v>302</v>
      </c>
      <c r="C39" s="100"/>
      <c r="D39" s="272"/>
      <c r="E39" s="288"/>
      <c r="F39" s="289"/>
      <c r="G39" s="290"/>
    </row>
    <row r="40" spans="1:9">
      <c r="A40" s="272"/>
      <c r="B40" s="293" t="s">
        <v>303</v>
      </c>
      <c r="C40" s="294"/>
      <c r="D40" s="272"/>
      <c r="E40" s="288"/>
      <c r="F40" s="291"/>
      <c r="G40" s="292"/>
    </row>
    <row r="41" spans="1:9" ht="15" customHeight="1">
      <c r="A41" s="272"/>
      <c r="B41" s="99" t="s">
        <v>304</v>
      </c>
      <c r="C41" s="100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305</v>
      </c>
      <c r="C47" s="275"/>
      <c r="D47" s="276"/>
      <c r="E47" s="271" t="s">
        <v>28</v>
      </c>
      <c r="F47" s="274"/>
      <c r="G47" s="276"/>
      <c r="H47" s="98"/>
    </row>
    <row r="48" spans="1:9">
      <c r="A48" s="272"/>
      <c r="B48" s="277" t="s">
        <v>306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307</v>
      </c>
      <c r="C49" s="278"/>
      <c r="D49" s="279"/>
      <c r="E49" s="272"/>
      <c r="F49" s="277" t="s">
        <v>10</v>
      </c>
      <c r="G49" s="279"/>
    </row>
    <row r="50" spans="1:7">
      <c r="A50" s="272"/>
      <c r="B50" s="277" t="s">
        <v>308</v>
      </c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309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6"/>
  <sheetViews>
    <sheetView topLeftCell="A4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310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789500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1024900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1814400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'0312'!B7:C7+'0313'!B6:C6</f>
        <v>33603810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329</v>
      </c>
      <c r="C11" s="21">
        <v>6</v>
      </c>
      <c r="D11" s="254"/>
      <c r="E11" s="22"/>
      <c r="F11" s="21"/>
      <c r="G11" s="23"/>
    </row>
    <row r="12" spans="1:9" ht="18" customHeight="1">
      <c r="A12" s="322"/>
      <c r="B12" s="21" t="s">
        <v>330</v>
      </c>
      <c r="C12" s="24">
        <v>5</v>
      </c>
      <c r="D12" s="254"/>
      <c r="E12" s="22"/>
      <c r="F12" s="21"/>
      <c r="G12" s="23"/>
    </row>
    <row r="13" spans="1:9" ht="17.100000000000001" customHeight="1">
      <c r="A13" s="323"/>
      <c r="B13" s="21" t="s">
        <v>331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249</v>
      </c>
      <c r="C16" s="28" t="s">
        <v>311</v>
      </c>
      <c r="D16" s="29" t="s">
        <v>312</v>
      </c>
      <c r="E16" s="300" t="s">
        <v>313</v>
      </c>
      <c r="F16" s="301"/>
      <c r="G16" s="302"/>
    </row>
    <row r="17" spans="1:7">
      <c r="A17" s="272"/>
      <c r="B17" s="28" t="s">
        <v>314</v>
      </c>
      <c r="C17" s="21" t="s">
        <v>315</v>
      </c>
      <c r="D17" s="21">
        <v>2</v>
      </c>
      <c r="E17" s="300"/>
      <c r="F17" s="301"/>
      <c r="G17" s="302"/>
    </row>
    <row r="18" spans="1:7">
      <c r="A18" s="272"/>
      <c r="B18" s="28" t="s">
        <v>316</v>
      </c>
      <c r="C18" s="21" t="s">
        <v>317</v>
      </c>
      <c r="D18" s="21" t="s">
        <v>318</v>
      </c>
      <c r="E18" s="300"/>
      <c r="F18" s="301"/>
      <c r="G18" s="302"/>
    </row>
    <row r="19" spans="1:7">
      <c r="A19" s="272"/>
      <c r="B19" s="28" t="s">
        <v>316</v>
      </c>
      <c r="C19" s="21" t="s">
        <v>319</v>
      </c>
      <c r="D19" s="21">
        <v>2</v>
      </c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320</v>
      </c>
      <c r="C23" s="21" t="s">
        <v>321</v>
      </c>
      <c r="D23" s="21">
        <v>5</v>
      </c>
      <c r="E23" s="300"/>
      <c r="F23" s="301"/>
      <c r="G23" s="302"/>
    </row>
    <row r="24" spans="1:7">
      <c r="A24" s="272"/>
      <c r="B24" s="28" t="s">
        <v>322</v>
      </c>
      <c r="C24" s="21" t="s">
        <v>323</v>
      </c>
      <c r="D24" s="21">
        <v>3</v>
      </c>
      <c r="E24" s="300"/>
      <c r="F24" s="301"/>
      <c r="G24" s="302"/>
    </row>
    <row r="25" spans="1:7">
      <c r="A25" s="272"/>
      <c r="B25" s="28" t="s">
        <v>322</v>
      </c>
      <c r="C25" s="21" t="s">
        <v>324</v>
      </c>
      <c r="D25" s="21">
        <v>2</v>
      </c>
      <c r="E25" s="300"/>
      <c r="F25" s="301"/>
      <c r="G25" s="302"/>
    </row>
    <row r="26" spans="1:7">
      <c r="A26" s="272"/>
      <c r="B26" s="28" t="s">
        <v>322</v>
      </c>
      <c r="C26" s="21" t="s">
        <v>325</v>
      </c>
      <c r="D26" s="21">
        <v>6</v>
      </c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326</v>
      </c>
      <c r="C33" s="276"/>
      <c r="D33" s="271" t="s">
        <v>28</v>
      </c>
      <c r="E33" s="324" t="s">
        <v>336</v>
      </c>
      <c r="F33" s="325"/>
      <c r="G33" s="326"/>
    </row>
    <row r="34" spans="1:9" ht="17.25" customHeight="1">
      <c r="A34" s="272"/>
      <c r="B34" s="277" t="s">
        <v>328</v>
      </c>
      <c r="C34" s="279"/>
      <c r="D34" s="272"/>
      <c r="E34" s="277"/>
      <c r="F34" s="278"/>
      <c r="G34" s="279"/>
    </row>
    <row r="35" spans="1:9">
      <c r="A35" s="272"/>
      <c r="B35" s="106"/>
      <c r="C35" s="107"/>
      <c r="D35" s="272"/>
      <c r="E35" s="327"/>
      <c r="F35" s="328"/>
      <c r="G35" s="329"/>
    </row>
    <row r="36" spans="1:9">
      <c r="A36" s="272"/>
      <c r="B36" s="108"/>
      <c r="C36" s="109"/>
      <c r="D36" s="272"/>
      <c r="E36" s="327"/>
      <c r="F36" s="328"/>
      <c r="G36" s="329"/>
    </row>
    <row r="37" spans="1:9" ht="17.25" customHeight="1">
      <c r="A37" s="272"/>
      <c r="B37" s="108"/>
      <c r="C37" s="109"/>
      <c r="D37" s="272"/>
      <c r="E37" s="327"/>
      <c r="F37" s="328"/>
      <c r="G37" s="329"/>
    </row>
    <row r="38" spans="1:9" ht="17.25" customHeight="1">
      <c r="A38" s="272"/>
      <c r="B38" s="110"/>
      <c r="C38" s="111"/>
      <c r="D38" s="272"/>
      <c r="E38" s="288"/>
      <c r="F38" s="289"/>
      <c r="G38" s="290"/>
      <c r="I38" s="24"/>
    </row>
    <row r="39" spans="1:9" ht="18" customHeight="1">
      <c r="A39" s="272"/>
      <c r="B39" s="106"/>
      <c r="C39" s="107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06"/>
      <c r="C41" s="107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327</v>
      </c>
      <c r="C47" s="275"/>
      <c r="D47" s="276"/>
      <c r="E47" s="271" t="s">
        <v>28</v>
      </c>
      <c r="F47" s="274"/>
      <c r="G47" s="276"/>
      <c r="H47" s="105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337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1244500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1972800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3217300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'0313'!B7:C7+'0314'!B6:C6</f>
        <v>36821110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340</v>
      </c>
      <c r="C11" s="21">
        <v>8</v>
      </c>
      <c r="D11" s="254"/>
      <c r="E11" s="22"/>
      <c r="F11" s="21"/>
      <c r="G11" s="23"/>
    </row>
    <row r="12" spans="1:9" ht="18" customHeight="1">
      <c r="A12" s="322"/>
      <c r="B12" s="21" t="s">
        <v>342</v>
      </c>
      <c r="C12" s="21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341</v>
      </c>
      <c r="C13" s="21">
        <v>5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/>
      <c r="C23" s="21"/>
      <c r="D23" s="21"/>
      <c r="E23" s="300"/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338</v>
      </c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 t="s">
        <v>339</v>
      </c>
      <c r="C34" s="279"/>
      <c r="D34" s="272"/>
      <c r="E34" s="277"/>
      <c r="F34" s="278"/>
      <c r="G34" s="279"/>
    </row>
    <row r="35" spans="1:9">
      <c r="A35" s="272"/>
      <c r="B35" s="293"/>
      <c r="C35" s="294"/>
      <c r="D35" s="272"/>
      <c r="E35" s="327"/>
      <c r="F35" s="328"/>
      <c r="G35" s="329"/>
    </row>
    <row r="36" spans="1:9">
      <c r="A36" s="272"/>
      <c r="B36" s="332"/>
      <c r="C36" s="333"/>
      <c r="D36" s="272"/>
      <c r="E36" s="327"/>
      <c r="F36" s="328"/>
      <c r="G36" s="329"/>
    </row>
    <row r="37" spans="1:9" ht="17.25" customHeight="1">
      <c r="A37" s="272"/>
      <c r="B37" s="332"/>
      <c r="C37" s="333"/>
      <c r="D37" s="272"/>
      <c r="E37" s="327"/>
      <c r="F37" s="328"/>
      <c r="G37" s="329"/>
    </row>
    <row r="38" spans="1:9" ht="17.25" customHeight="1">
      <c r="A38" s="272"/>
      <c r="B38" s="334"/>
      <c r="C38" s="335"/>
      <c r="D38" s="272"/>
      <c r="E38" s="288"/>
      <c r="F38" s="289"/>
      <c r="G38" s="290"/>
      <c r="I38" s="24"/>
    </row>
    <row r="39" spans="1:9" ht="18" customHeight="1">
      <c r="A39" s="272"/>
      <c r="B39" s="293"/>
      <c r="C39" s="294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293"/>
      <c r="C41" s="294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/>
      <c r="G47" s="276"/>
      <c r="H47" s="112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7:A52"/>
    <mergeCell ref="A43:G43"/>
    <mergeCell ref="A44:A45"/>
    <mergeCell ref="B44:C44"/>
    <mergeCell ref="D44:D45"/>
    <mergeCell ref="E44:G44"/>
    <mergeCell ref="B45:C45"/>
    <mergeCell ref="E45:G45"/>
    <mergeCell ref="F53:G53"/>
    <mergeCell ref="E42:G42"/>
    <mergeCell ref="A59:G59"/>
    <mergeCell ref="B35:C35"/>
    <mergeCell ref="B36:C36"/>
    <mergeCell ref="B37:C37"/>
    <mergeCell ref="B38:C38"/>
    <mergeCell ref="B39:C39"/>
    <mergeCell ref="B41:C41"/>
    <mergeCell ref="A54:A57"/>
    <mergeCell ref="D54:D57"/>
    <mergeCell ref="F54:G54"/>
    <mergeCell ref="B55:B57"/>
    <mergeCell ref="C55:C57"/>
    <mergeCell ref="E55:E57"/>
    <mergeCell ref="A46:G46"/>
    <mergeCell ref="A58:G58"/>
    <mergeCell ref="E47:E52"/>
    <mergeCell ref="F47:G47"/>
    <mergeCell ref="B48:D48"/>
    <mergeCell ref="F48:G48"/>
    <mergeCell ref="B49:D49"/>
    <mergeCell ref="F49:G49"/>
    <mergeCell ref="B50:D50"/>
    <mergeCell ref="B51:D51"/>
    <mergeCell ref="F51:G51"/>
    <mergeCell ref="B52:D52"/>
    <mergeCell ref="F52:G52"/>
    <mergeCell ref="B47:D47"/>
    <mergeCell ref="F55:G57"/>
    <mergeCell ref="F50:G50"/>
    <mergeCell ref="A53:B5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343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948810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3593820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4542630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'0314'!B7:C7+'0315'!B6:C6</f>
        <v>41363740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385</v>
      </c>
      <c r="C11" s="21">
        <v>12</v>
      </c>
      <c r="D11" s="254"/>
      <c r="E11" s="22"/>
      <c r="F11" s="21"/>
      <c r="G11" s="23"/>
    </row>
    <row r="12" spans="1:9" ht="18" customHeight="1">
      <c r="A12" s="322"/>
      <c r="B12" s="21" t="s">
        <v>386</v>
      </c>
      <c r="C12" s="24">
        <v>8</v>
      </c>
      <c r="D12" s="254"/>
      <c r="E12" s="22"/>
      <c r="F12" s="21"/>
      <c r="G12" s="23"/>
    </row>
    <row r="13" spans="1:9" ht="17.100000000000001" customHeight="1">
      <c r="A13" s="323"/>
      <c r="B13" s="21" t="s">
        <v>387</v>
      </c>
      <c r="C13" s="21">
        <v>7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249</v>
      </c>
      <c r="C16" s="28" t="s">
        <v>344</v>
      </c>
      <c r="D16" s="29">
        <v>2</v>
      </c>
      <c r="E16" s="300"/>
      <c r="F16" s="301"/>
      <c r="G16" s="302"/>
    </row>
    <row r="17" spans="1:7">
      <c r="A17" s="272"/>
      <c r="B17" s="28" t="s">
        <v>69</v>
      </c>
      <c r="C17" s="21" t="s">
        <v>345</v>
      </c>
      <c r="D17" s="21" t="s">
        <v>78</v>
      </c>
      <c r="E17" s="300"/>
      <c r="F17" s="301"/>
      <c r="G17" s="302"/>
    </row>
    <row r="18" spans="1:7">
      <c r="A18" s="272"/>
      <c r="B18" s="28" t="s">
        <v>73</v>
      </c>
      <c r="C18" s="21" t="s">
        <v>346</v>
      </c>
      <c r="D18" s="21">
        <v>6</v>
      </c>
      <c r="E18" s="120" t="s">
        <v>349</v>
      </c>
      <c r="F18" s="121"/>
      <c r="G18" s="122"/>
    </row>
    <row r="19" spans="1:7">
      <c r="A19" s="272"/>
      <c r="B19" s="28" t="s">
        <v>74</v>
      </c>
      <c r="C19" s="21" t="s">
        <v>347</v>
      </c>
      <c r="D19" s="21">
        <v>2</v>
      </c>
      <c r="E19" s="120"/>
      <c r="F19" s="121"/>
      <c r="G19" s="122"/>
    </row>
    <row r="20" spans="1:7">
      <c r="A20" s="272"/>
      <c r="B20" s="28" t="s">
        <v>74</v>
      </c>
      <c r="C20" s="21" t="s">
        <v>348</v>
      </c>
      <c r="D20" s="21">
        <v>2</v>
      </c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350</v>
      </c>
      <c r="D23" s="21">
        <v>2</v>
      </c>
      <c r="E23" s="300"/>
      <c r="F23" s="301"/>
      <c r="G23" s="302"/>
    </row>
    <row r="24" spans="1:7">
      <c r="A24" s="272"/>
      <c r="B24" s="28" t="s">
        <v>82</v>
      </c>
      <c r="C24" s="21" t="s">
        <v>351</v>
      </c>
      <c r="D24" s="21">
        <v>8</v>
      </c>
      <c r="E24" s="300" t="s">
        <v>349</v>
      </c>
      <c r="F24" s="301"/>
      <c r="G24" s="302"/>
    </row>
    <row r="25" spans="1:7">
      <c r="A25" s="272"/>
      <c r="B25" s="28" t="s">
        <v>82</v>
      </c>
      <c r="C25" s="21" t="s">
        <v>352</v>
      </c>
      <c r="D25" s="21">
        <v>4</v>
      </c>
      <c r="E25" s="300"/>
      <c r="F25" s="301"/>
      <c r="G25" s="302"/>
    </row>
    <row r="26" spans="1:7">
      <c r="A26" s="272"/>
      <c r="B26" s="28" t="s">
        <v>82</v>
      </c>
      <c r="C26" s="21" t="s">
        <v>353</v>
      </c>
      <c r="D26" s="21">
        <v>2</v>
      </c>
      <c r="E26" s="300"/>
      <c r="F26" s="301"/>
      <c r="G26" s="302"/>
    </row>
    <row r="27" spans="1:7">
      <c r="A27" s="272"/>
      <c r="B27" s="28" t="s">
        <v>82</v>
      </c>
      <c r="C27" s="21" t="s">
        <v>354</v>
      </c>
      <c r="D27" s="21">
        <v>2</v>
      </c>
      <c r="E27" s="300"/>
      <c r="F27" s="301"/>
      <c r="G27" s="302"/>
    </row>
    <row r="28" spans="1:7">
      <c r="A28" s="272"/>
      <c r="B28" s="28" t="s">
        <v>360</v>
      </c>
      <c r="C28" s="21" t="s">
        <v>355</v>
      </c>
      <c r="D28" s="21">
        <v>2</v>
      </c>
      <c r="E28" s="300"/>
      <c r="F28" s="301"/>
      <c r="G28" s="302"/>
    </row>
    <row r="29" spans="1:7">
      <c r="A29" s="272"/>
      <c r="B29" s="28" t="s">
        <v>359</v>
      </c>
      <c r="C29" s="21" t="s">
        <v>356</v>
      </c>
      <c r="D29" s="21">
        <v>2</v>
      </c>
      <c r="E29" s="300"/>
      <c r="F29" s="301"/>
      <c r="G29" s="302"/>
    </row>
    <row r="30" spans="1:7">
      <c r="A30" s="272"/>
      <c r="B30" s="28" t="s">
        <v>57</v>
      </c>
      <c r="C30" s="21" t="s">
        <v>357</v>
      </c>
      <c r="D30" s="21">
        <v>19</v>
      </c>
      <c r="E30" s="300" t="s">
        <v>361</v>
      </c>
      <c r="F30" s="301"/>
      <c r="G30" s="302"/>
    </row>
    <row r="31" spans="1:7">
      <c r="A31" s="272"/>
      <c r="B31" s="28" t="s">
        <v>57</v>
      </c>
      <c r="C31" s="21" t="s">
        <v>358</v>
      </c>
      <c r="D31" s="21">
        <v>2</v>
      </c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362</v>
      </c>
      <c r="C33" s="276"/>
      <c r="D33" s="271" t="s">
        <v>28</v>
      </c>
      <c r="E33" s="324" t="s">
        <v>365</v>
      </c>
      <c r="F33" s="325"/>
      <c r="G33" s="326"/>
    </row>
    <row r="34" spans="1:9" ht="17.25" customHeight="1">
      <c r="A34" s="272"/>
      <c r="B34" s="277" t="s">
        <v>363</v>
      </c>
      <c r="C34" s="279"/>
      <c r="D34" s="272"/>
      <c r="E34" s="277" t="s">
        <v>366</v>
      </c>
      <c r="F34" s="278"/>
      <c r="G34" s="279"/>
    </row>
    <row r="35" spans="1:9">
      <c r="A35" s="272"/>
      <c r="B35" s="114" t="s">
        <v>364</v>
      </c>
      <c r="C35" s="115"/>
      <c r="D35" s="272"/>
      <c r="E35" s="277" t="s">
        <v>367</v>
      </c>
      <c r="F35" s="278"/>
      <c r="G35" s="279"/>
    </row>
    <row r="36" spans="1:9">
      <c r="A36" s="272"/>
      <c r="B36" s="116"/>
      <c r="C36" s="117"/>
      <c r="D36" s="272"/>
      <c r="E36" s="327"/>
      <c r="F36" s="328"/>
      <c r="G36" s="329"/>
    </row>
    <row r="37" spans="1:9" ht="17.25" customHeight="1">
      <c r="A37" s="272"/>
      <c r="B37" s="116"/>
      <c r="C37" s="117"/>
      <c r="D37" s="272"/>
      <c r="E37" s="327"/>
      <c r="F37" s="328"/>
      <c r="G37" s="329"/>
    </row>
    <row r="38" spans="1:9" ht="17.25" customHeight="1">
      <c r="A38" s="272"/>
      <c r="B38" s="118"/>
      <c r="C38" s="119"/>
      <c r="D38" s="272"/>
      <c r="E38" s="288"/>
      <c r="F38" s="289"/>
      <c r="G38" s="290"/>
      <c r="I38" s="24"/>
    </row>
    <row r="39" spans="1:9" ht="18" customHeight="1">
      <c r="A39" s="272"/>
      <c r="B39" s="114"/>
      <c r="C39" s="115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14"/>
      <c r="C41" s="115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10</v>
      </c>
      <c r="C47" s="275"/>
      <c r="D47" s="276"/>
      <c r="E47" s="271" t="s">
        <v>28</v>
      </c>
      <c r="F47" s="274"/>
      <c r="G47" s="276"/>
      <c r="H47" s="113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33" sqref="E33:G33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368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977200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890850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1868050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'0315'!B7:C7+'0316'!B6:C6</f>
        <v>43231790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'0309'!B8:C8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388</v>
      </c>
      <c r="C11" s="21">
        <v>7</v>
      </c>
      <c r="D11" s="254"/>
      <c r="E11" s="22"/>
      <c r="F11" s="21"/>
      <c r="G11" s="23"/>
    </row>
    <row r="12" spans="1:9" ht="18" customHeight="1">
      <c r="A12" s="322"/>
      <c r="B12" s="21" t="s">
        <v>389</v>
      </c>
      <c r="C12" s="21">
        <v>5</v>
      </c>
      <c r="D12" s="254"/>
      <c r="E12" s="22"/>
      <c r="F12" s="21"/>
      <c r="G12" s="23"/>
    </row>
    <row r="13" spans="1:9" ht="17.100000000000001" customHeight="1">
      <c r="A13" s="323"/>
      <c r="B13" s="21" t="s">
        <v>390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69</v>
      </c>
      <c r="C16" s="28" t="s">
        <v>75</v>
      </c>
      <c r="D16" s="29">
        <v>2</v>
      </c>
      <c r="E16" s="300"/>
      <c r="F16" s="301"/>
      <c r="G16" s="302"/>
    </row>
    <row r="17" spans="1:7">
      <c r="A17" s="272"/>
      <c r="B17" s="28" t="s">
        <v>369</v>
      </c>
      <c r="C17" s="21" t="s">
        <v>371</v>
      </c>
      <c r="D17" s="21">
        <v>5</v>
      </c>
      <c r="E17" s="300" t="s">
        <v>59</v>
      </c>
      <c r="F17" s="301"/>
      <c r="G17" s="302"/>
    </row>
    <row r="18" spans="1:7">
      <c r="A18" s="272"/>
      <c r="B18" s="28" t="s">
        <v>55</v>
      </c>
      <c r="C18" s="21" t="s">
        <v>372</v>
      </c>
      <c r="D18" s="21" t="s">
        <v>373</v>
      </c>
      <c r="E18" s="300" t="s">
        <v>162</v>
      </c>
      <c r="F18" s="301"/>
      <c r="G18" s="302"/>
    </row>
    <row r="19" spans="1:7">
      <c r="A19" s="272"/>
      <c r="B19" s="28" t="s">
        <v>55</v>
      </c>
      <c r="C19" s="21" t="s">
        <v>374</v>
      </c>
      <c r="D19" s="21">
        <v>3</v>
      </c>
      <c r="E19" s="300"/>
      <c r="F19" s="301"/>
      <c r="G19" s="302"/>
    </row>
    <row r="20" spans="1:7">
      <c r="A20" s="272"/>
      <c r="B20" s="28" t="s">
        <v>370</v>
      </c>
      <c r="C20" s="21" t="s">
        <v>375</v>
      </c>
      <c r="D20" s="21">
        <v>3</v>
      </c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217</v>
      </c>
      <c r="C23" s="21" t="s">
        <v>376</v>
      </c>
      <c r="D23" s="21">
        <v>2</v>
      </c>
      <c r="E23" s="300"/>
      <c r="F23" s="301"/>
      <c r="G23" s="302"/>
    </row>
    <row r="24" spans="1:7">
      <c r="A24" s="272"/>
      <c r="B24" s="28" t="s">
        <v>82</v>
      </c>
      <c r="C24" s="21" t="s">
        <v>377</v>
      </c>
      <c r="D24" s="21">
        <v>2</v>
      </c>
      <c r="E24" s="300"/>
      <c r="F24" s="301"/>
      <c r="G24" s="302"/>
    </row>
    <row r="25" spans="1:7">
      <c r="A25" s="272"/>
      <c r="B25" s="28" t="s">
        <v>156</v>
      </c>
      <c r="C25" s="21" t="s">
        <v>378</v>
      </c>
      <c r="D25" s="21">
        <v>2</v>
      </c>
      <c r="E25" s="300"/>
      <c r="F25" s="301"/>
      <c r="G25" s="302"/>
    </row>
    <row r="26" spans="1:7">
      <c r="A26" s="272"/>
      <c r="B26" s="28" t="s">
        <v>57</v>
      </c>
      <c r="C26" s="21" t="s">
        <v>379</v>
      </c>
      <c r="D26" s="21">
        <v>6</v>
      </c>
      <c r="E26" s="300" t="s">
        <v>59</v>
      </c>
      <c r="F26" s="301"/>
      <c r="G26" s="302"/>
    </row>
    <row r="27" spans="1:7">
      <c r="A27" s="272"/>
      <c r="B27" s="28" t="s">
        <v>57</v>
      </c>
      <c r="C27" s="21" t="s">
        <v>380</v>
      </c>
      <c r="D27" s="21">
        <v>3</v>
      </c>
      <c r="E27" s="300"/>
      <c r="F27" s="301"/>
      <c r="G27" s="302"/>
    </row>
    <row r="28" spans="1:7">
      <c r="A28" s="272"/>
      <c r="B28" s="28" t="s">
        <v>57</v>
      </c>
      <c r="C28" s="21" t="s">
        <v>381</v>
      </c>
      <c r="D28" s="21">
        <v>2</v>
      </c>
      <c r="E28" s="300"/>
      <c r="F28" s="301"/>
      <c r="G28" s="302"/>
    </row>
    <row r="29" spans="1:7">
      <c r="A29" s="272"/>
      <c r="B29" s="28" t="s">
        <v>57</v>
      </c>
      <c r="C29" s="21" t="s">
        <v>382</v>
      </c>
      <c r="D29" s="21">
        <v>4</v>
      </c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383</v>
      </c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 t="s">
        <v>384</v>
      </c>
      <c r="C34" s="279"/>
      <c r="D34" s="272"/>
      <c r="E34" s="277"/>
      <c r="F34" s="278"/>
      <c r="G34" s="279"/>
    </row>
    <row r="35" spans="1:9">
      <c r="A35" s="272"/>
      <c r="B35" s="124"/>
      <c r="C35" s="125"/>
      <c r="D35" s="272"/>
      <c r="E35" s="327"/>
      <c r="F35" s="328"/>
      <c r="G35" s="329"/>
    </row>
    <row r="36" spans="1:9">
      <c r="A36" s="272"/>
      <c r="B36" s="126"/>
      <c r="C36" s="127"/>
      <c r="D36" s="272"/>
      <c r="E36" s="327"/>
      <c r="F36" s="328"/>
      <c r="G36" s="329"/>
    </row>
    <row r="37" spans="1:9" ht="17.25" customHeight="1">
      <c r="A37" s="272"/>
      <c r="B37" s="126"/>
      <c r="C37" s="127"/>
      <c r="D37" s="272"/>
      <c r="E37" s="327"/>
      <c r="F37" s="328"/>
      <c r="G37" s="329"/>
    </row>
    <row r="38" spans="1:9" ht="17.25" customHeight="1">
      <c r="A38" s="272"/>
      <c r="B38" s="128"/>
      <c r="C38" s="129"/>
      <c r="D38" s="272"/>
      <c r="E38" s="288"/>
      <c r="F38" s="289"/>
      <c r="G38" s="290"/>
      <c r="I38" s="24"/>
    </row>
    <row r="39" spans="1:9" ht="18" customHeight="1">
      <c r="A39" s="272"/>
      <c r="B39" s="124"/>
      <c r="C39" s="125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24"/>
      <c r="C41" s="125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/>
      <c r="G47" s="276"/>
      <c r="H47" s="123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391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2700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1075540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1078240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'0316'!B7:C7+'0317'!B6:C6</f>
        <v>44310030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'0316'!B8:C8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409</v>
      </c>
      <c r="C11" s="21">
        <v>4</v>
      </c>
      <c r="D11" s="254"/>
      <c r="E11" s="22"/>
      <c r="F11" s="21"/>
      <c r="G11" s="23"/>
    </row>
    <row r="12" spans="1:9" ht="18" customHeight="1">
      <c r="A12" s="322"/>
      <c r="B12" s="21"/>
      <c r="C12" s="24"/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217</v>
      </c>
      <c r="C23" s="21" t="s">
        <v>393</v>
      </c>
      <c r="D23" s="21">
        <v>3</v>
      </c>
      <c r="E23" s="300"/>
      <c r="F23" s="301"/>
      <c r="G23" s="302"/>
    </row>
    <row r="24" spans="1:7">
      <c r="A24" s="272"/>
      <c r="B24" s="28" t="s">
        <v>217</v>
      </c>
      <c r="C24" s="21" t="s">
        <v>394</v>
      </c>
      <c r="D24" s="21">
        <v>5</v>
      </c>
      <c r="E24" s="300" t="s">
        <v>407</v>
      </c>
      <c r="F24" s="301"/>
      <c r="G24" s="302"/>
    </row>
    <row r="25" spans="1:7">
      <c r="A25" s="272"/>
      <c r="B25" s="28" t="s">
        <v>82</v>
      </c>
      <c r="C25" s="21" t="s">
        <v>395</v>
      </c>
      <c r="D25" s="21">
        <v>2</v>
      </c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396</v>
      </c>
      <c r="C33" s="276"/>
      <c r="D33" s="271" t="s">
        <v>28</v>
      </c>
      <c r="E33" s="324" t="s">
        <v>408</v>
      </c>
      <c r="F33" s="325"/>
      <c r="G33" s="326"/>
    </row>
    <row r="34" spans="1:9" ht="17.25" customHeight="1">
      <c r="A34" s="272"/>
      <c r="B34" s="277" t="s">
        <v>400</v>
      </c>
      <c r="C34" s="279"/>
      <c r="D34" s="272"/>
      <c r="E34" s="277"/>
      <c r="F34" s="278"/>
      <c r="G34" s="279"/>
    </row>
    <row r="35" spans="1:9">
      <c r="A35" s="272"/>
      <c r="B35" s="131" t="s">
        <v>399</v>
      </c>
      <c r="C35" s="132"/>
      <c r="D35" s="272"/>
      <c r="E35" s="277" t="s">
        <v>405</v>
      </c>
      <c r="F35" s="278"/>
      <c r="G35" s="279"/>
    </row>
    <row r="36" spans="1:9">
      <c r="A36" s="272"/>
      <c r="B36" s="133" t="s">
        <v>401</v>
      </c>
      <c r="C36" s="134"/>
      <c r="D36" s="272"/>
      <c r="E36" s="277" t="s">
        <v>406</v>
      </c>
      <c r="F36" s="278"/>
      <c r="G36" s="279"/>
    </row>
    <row r="37" spans="1:9" ht="17.25" customHeight="1">
      <c r="A37" s="272"/>
      <c r="B37" s="133" t="s">
        <v>402</v>
      </c>
      <c r="C37" s="134"/>
      <c r="D37" s="272"/>
      <c r="E37" s="277"/>
      <c r="F37" s="278"/>
      <c r="G37" s="279"/>
    </row>
    <row r="38" spans="1:9" ht="17.25" customHeight="1">
      <c r="A38" s="272"/>
      <c r="B38" s="135"/>
      <c r="C38" s="136"/>
      <c r="D38" s="272"/>
      <c r="E38" s="288"/>
      <c r="F38" s="289"/>
      <c r="G38" s="290"/>
      <c r="I38" s="24"/>
    </row>
    <row r="39" spans="1:9" ht="18" customHeight="1">
      <c r="A39" s="272"/>
      <c r="B39" s="131"/>
      <c r="C39" s="132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31"/>
      <c r="C41" s="132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397</v>
      </c>
      <c r="C47" s="275"/>
      <c r="D47" s="276"/>
      <c r="E47" s="271" t="s">
        <v>28</v>
      </c>
      <c r="F47" s="274"/>
      <c r="G47" s="276"/>
      <c r="H47" s="130"/>
    </row>
    <row r="48" spans="1:9">
      <c r="A48" s="272"/>
      <c r="B48" s="277" t="s">
        <v>398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403</v>
      </c>
      <c r="C49" s="278"/>
      <c r="D49" s="279"/>
      <c r="E49" s="272"/>
      <c r="F49" s="277" t="s">
        <v>10</v>
      </c>
      <c r="G49" s="279"/>
    </row>
    <row r="50" spans="1:7">
      <c r="A50" s="272"/>
      <c r="B50" s="277" t="s">
        <v>404</v>
      </c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392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873600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657000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1530600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'0317'!B7:C7+'0318'!B6:C6</f>
        <v>45840630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'0316'!B8:C8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420</v>
      </c>
      <c r="C11" s="21">
        <v>11</v>
      </c>
      <c r="D11" s="254"/>
      <c r="E11" s="22"/>
      <c r="F11" s="21"/>
      <c r="G11" s="23"/>
    </row>
    <row r="12" spans="1:9" ht="18" customHeight="1">
      <c r="A12" s="322"/>
      <c r="B12" s="21" t="s">
        <v>421</v>
      </c>
      <c r="C12" s="21">
        <v>5</v>
      </c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>
        <v>0.27083333333333331</v>
      </c>
      <c r="C23" s="21" t="s">
        <v>422</v>
      </c>
      <c r="D23" s="21">
        <v>2</v>
      </c>
      <c r="E23" s="300"/>
      <c r="F23" s="301"/>
      <c r="G23" s="302"/>
    </row>
    <row r="24" spans="1:7">
      <c r="A24" s="272"/>
      <c r="B24" s="28">
        <v>0.27083333333333331</v>
      </c>
      <c r="C24" s="21" t="s">
        <v>423</v>
      </c>
      <c r="D24" s="21">
        <v>4</v>
      </c>
      <c r="E24" s="300" t="s">
        <v>424</v>
      </c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410</v>
      </c>
      <c r="C33" s="276"/>
      <c r="D33" s="271" t="s">
        <v>28</v>
      </c>
      <c r="E33" s="331" t="s">
        <v>419</v>
      </c>
      <c r="F33" s="278"/>
      <c r="G33" s="279"/>
    </row>
    <row r="34" spans="1:9" ht="17.25" customHeight="1">
      <c r="A34" s="272"/>
      <c r="B34" s="277" t="s">
        <v>415</v>
      </c>
      <c r="C34" s="279"/>
      <c r="D34" s="272"/>
      <c r="E34" s="331"/>
      <c r="F34" s="278"/>
      <c r="G34" s="279"/>
    </row>
    <row r="35" spans="1:9">
      <c r="A35" s="272"/>
      <c r="B35" s="137" t="s">
        <v>416</v>
      </c>
      <c r="C35" s="132"/>
      <c r="D35" s="272"/>
      <c r="E35" s="327"/>
      <c r="F35" s="328"/>
      <c r="G35" s="329"/>
    </row>
    <row r="36" spans="1:9">
      <c r="A36" s="272"/>
      <c r="B36" s="138" t="s">
        <v>417</v>
      </c>
      <c r="C36" s="134"/>
      <c r="D36" s="272"/>
      <c r="E36" s="327"/>
      <c r="F36" s="328"/>
      <c r="G36" s="329"/>
    </row>
    <row r="37" spans="1:9" ht="17.25" customHeight="1">
      <c r="A37" s="272"/>
      <c r="B37" s="138" t="s">
        <v>418</v>
      </c>
      <c r="C37" s="134"/>
      <c r="D37" s="272"/>
      <c r="E37" s="327"/>
      <c r="F37" s="328"/>
      <c r="G37" s="329"/>
    </row>
    <row r="38" spans="1:9" ht="17.25" customHeight="1">
      <c r="A38" s="272"/>
      <c r="B38" s="135"/>
      <c r="C38" s="136"/>
      <c r="D38" s="272"/>
      <c r="E38" s="288"/>
      <c r="F38" s="289"/>
      <c r="G38" s="290"/>
      <c r="I38" s="24"/>
    </row>
    <row r="39" spans="1:9" ht="18" customHeight="1">
      <c r="A39" s="272"/>
      <c r="B39" s="131"/>
      <c r="C39" s="132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31"/>
      <c r="C41" s="132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411</v>
      </c>
      <c r="C47" s="275"/>
      <c r="D47" s="276"/>
      <c r="E47" s="271" t="s">
        <v>28</v>
      </c>
      <c r="F47" s="336" t="s">
        <v>425</v>
      </c>
      <c r="G47" s="276"/>
      <c r="H47" s="130"/>
    </row>
    <row r="48" spans="1:9">
      <c r="A48" s="272"/>
      <c r="B48" s="277" t="s">
        <v>412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413</v>
      </c>
      <c r="C49" s="278"/>
      <c r="D49" s="279"/>
      <c r="E49" s="272"/>
      <c r="F49" s="277" t="s">
        <v>10</v>
      </c>
      <c r="G49" s="279"/>
    </row>
    <row r="50" spans="1:7">
      <c r="A50" s="272"/>
      <c r="B50" s="277" t="s">
        <v>414</v>
      </c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426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524000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2453700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2977700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'0318'!B7:C7+'0319'!B6:C6</f>
        <v>48818330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'0316'!B8:C8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441</v>
      </c>
      <c r="C11" s="21">
        <v>6</v>
      </c>
      <c r="D11" s="254"/>
      <c r="E11" s="22"/>
      <c r="F11" s="21"/>
      <c r="G11" s="23"/>
    </row>
    <row r="12" spans="1:9" ht="18" customHeight="1">
      <c r="A12" s="322"/>
      <c r="B12" s="21" t="s">
        <v>442</v>
      </c>
      <c r="C12" s="21">
        <v>4</v>
      </c>
      <c r="D12" s="254"/>
      <c r="E12" s="22"/>
      <c r="F12" s="21"/>
      <c r="G12" s="23"/>
    </row>
    <row r="13" spans="1:9" ht="17.100000000000001" customHeight="1">
      <c r="A13" s="323"/>
      <c r="B13" s="21" t="s">
        <v>443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55</v>
      </c>
      <c r="C16" s="28" t="s">
        <v>427</v>
      </c>
      <c r="D16" s="29">
        <v>6</v>
      </c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428</v>
      </c>
      <c r="D23" s="21">
        <v>4</v>
      </c>
      <c r="E23" s="300"/>
      <c r="F23" s="301"/>
      <c r="G23" s="302"/>
    </row>
    <row r="24" spans="1:7">
      <c r="A24" s="272"/>
      <c r="B24" s="28" t="s">
        <v>156</v>
      </c>
      <c r="C24" s="21" t="s">
        <v>429</v>
      </c>
      <c r="D24" s="21">
        <v>4</v>
      </c>
      <c r="E24" s="300"/>
      <c r="F24" s="301"/>
      <c r="G24" s="302"/>
    </row>
    <row r="25" spans="1:7">
      <c r="A25" s="272"/>
      <c r="B25" s="28" t="s">
        <v>57</v>
      </c>
      <c r="C25" s="21" t="s">
        <v>430</v>
      </c>
      <c r="D25" s="21">
        <v>5</v>
      </c>
      <c r="E25" s="300" t="s">
        <v>59</v>
      </c>
      <c r="F25" s="301"/>
      <c r="G25" s="302"/>
    </row>
    <row r="26" spans="1:7">
      <c r="A26" s="272"/>
      <c r="B26" s="28"/>
      <c r="C26" s="21" t="s">
        <v>431</v>
      </c>
      <c r="D26" s="21">
        <v>4</v>
      </c>
      <c r="E26" s="300"/>
      <c r="F26" s="301"/>
      <c r="G26" s="302"/>
    </row>
    <row r="27" spans="1:7">
      <c r="A27" s="272"/>
      <c r="B27" s="28"/>
      <c r="C27" s="21" t="s">
        <v>432</v>
      </c>
      <c r="D27" s="21">
        <v>5</v>
      </c>
      <c r="E27" s="300"/>
      <c r="F27" s="301"/>
      <c r="G27" s="302"/>
    </row>
    <row r="28" spans="1:7">
      <c r="A28" s="272"/>
      <c r="B28" s="28"/>
      <c r="C28" s="21" t="s">
        <v>433</v>
      </c>
      <c r="D28" s="21">
        <v>4</v>
      </c>
      <c r="E28" s="300"/>
      <c r="F28" s="301"/>
      <c r="G28" s="302"/>
    </row>
    <row r="29" spans="1:7">
      <c r="A29" s="272"/>
      <c r="B29" s="28" t="s">
        <v>89</v>
      </c>
      <c r="C29" s="21" t="s">
        <v>434</v>
      </c>
      <c r="D29" s="21">
        <v>2</v>
      </c>
      <c r="E29" s="300"/>
      <c r="F29" s="301"/>
      <c r="G29" s="302"/>
    </row>
    <row r="30" spans="1:7">
      <c r="A30" s="272"/>
      <c r="B30" s="28" t="s">
        <v>91</v>
      </c>
      <c r="C30" s="21" t="s">
        <v>435</v>
      </c>
      <c r="D30" s="21">
        <v>8</v>
      </c>
      <c r="E30" s="300" t="s">
        <v>162</v>
      </c>
      <c r="F30" s="301"/>
      <c r="G30" s="302"/>
    </row>
    <row r="31" spans="1:7">
      <c r="A31" s="272"/>
      <c r="B31" s="28" t="s">
        <v>436</v>
      </c>
      <c r="C31" s="21" t="s">
        <v>437</v>
      </c>
      <c r="D31" s="21">
        <v>2</v>
      </c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440</v>
      </c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/>
      <c r="C34" s="279"/>
      <c r="D34" s="272"/>
      <c r="E34" s="277"/>
      <c r="F34" s="278"/>
      <c r="G34" s="279"/>
    </row>
    <row r="35" spans="1:9">
      <c r="A35" s="272"/>
      <c r="B35" s="140"/>
      <c r="C35" s="141"/>
      <c r="D35" s="272"/>
      <c r="E35" s="327"/>
      <c r="F35" s="328"/>
      <c r="G35" s="329"/>
    </row>
    <row r="36" spans="1:9">
      <c r="A36" s="272"/>
      <c r="B36" s="142"/>
      <c r="C36" s="143"/>
      <c r="D36" s="272"/>
      <c r="E36" s="327"/>
      <c r="F36" s="328"/>
      <c r="G36" s="329"/>
    </row>
    <row r="37" spans="1:9" ht="17.25" customHeight="1">
      <c r="A37" s="272"/>
      <c r="B37" s="142"/>
      <c r="C37" s="143"/>
      <c r="D37" s="272"/>
      <c r="E37" s="327"/>
      <c r="F37" s="328"/>
      <c r="G37" s="329"/>
    </row>
    <row r="38" spans="1:9" ht="17.25" customHeight="1">
      <c r="A38" s="272"/>
      <c r="B38" s="144"/>
      <c r="C38" s="145"/>
      <c r="D38" s="272"/>
      <c r="E38" s="288"/>
      <c r="F38" s="289"/>
      <c r="G38" s="290"/>
      <c r="I38" s="24"/>
    </row>
    <row r="39" spans="1:9" ht="18" customHeight="1">
      <c r="A39" s="272"/>
      <c r="B39" s="140"/>
      <c r="C39" s="141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40"/>
      <c r="C41" s="141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438</v>
      </c>
      <c r="C47" s="275"/>
      <c r="D47" s="276"/>
      <c r="E47" s="271" t="s">
        <v>28</v>
      </c>
      <c r="F47" s="274"/>
      <c r="G47" s="276"/>
      <c r="H47" s="139"/>
    </row>
    <row r="48" spans="1:9">
      <c r="A48" s="272"/>
      <c r="B48" s="277" t="s">
        <v>439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49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89400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1651100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1740500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B6+'0301'!B7:C7</f>
        <v>5072880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50</v>
      </c>
      <c r="C11" s="21">
        <v>6</v>
      </c>
      <c r="D11" s="254"/>
      <c r="E11" s="22"/>
      <c r="F11" s="21"/>
      <c r="G11" s="23"/>
    </row>
    <row r="12" spans="1:9" ht="18" customHeight="1">
      <c r="A12" s="322"/>
      <c r="B12" s="21" t="s">
        <v>51</v>
      </c>
      <c r="C12" s="24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52</v>
      </c>
      <c r="C13" s="21">
        <v>2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>
        <v>0.29166666666666669</v>
      </c>
      <c r="C23" s="21" t="s">
        <v>53</v>
      </c>
      <c r="D23" s="21">
        <v>2</v>
      </c>
      <c r="E23" s="300"/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/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/>
      <c r="C34" s="279"/>
      <c r="D34" s="272"/>
      <c r="E34" s="277"/>
      <c r="F34" s="278"/>
      <c r="G34" s="279"/>
    </row>
    <row r="35" spans="1:9">
      <c r="A35" s="272"/>
      <c r="B35" s="44"/>
      <c r="C35" s="45"/>
      <c r="D35" s="272"/>
      <c r="E35" s="327"/>
      <c r="F35" s="328"/>
      <c r="G35" s="329"/>
    </row>
    <row r="36" spans="1:9">
      <c r="A36" s="272"/>
      <c r="B36" s="32"/>
      <c r="C36" s="33"/>
      <c r="D36" s="272"/>
      <c r="E36" s="327"/>
      <c r="F36" s="328"/>
      <c r="G36" s="329"/>
    </row>
    <row r="37" spans="1:9" ht="17.25" customHeight="1">
      <c r="A37" s="272"/>
      <c r="B37" s="32"/>
      <c r="C37" s="33"/>
      <c r="D37" s="272"/>
      <c r="E37" s="327"/>
      <c r="F37" s="328"/>
      <c r="G37" s="329"/>
    </row>
    <row r="38" spans="1:9" ht="17.25" customHeight="1">
      <c r="A38" s="272"/>
      <c r="B38" s="34"/>
      <c r="C38" s="35"/>
      <c r="D38" s="272"/>
      <c r="E38" s="288"/>
      <c r="F38" s="289"/>
      <c r="G38" s="290"/>
      <c r="I38" s="24"/>
    </row>
    <row r="39" spans="1:9" ht="18" customHeight="1">
      <c r="A39" s="272"/>
      <c r="B39" s="44"/>
      <c r="C39" s="45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44"/>
      <c r="C41" s="45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/>
      <c r="G47" s="276"/>
      <c r="H47" s="43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445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820000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2743780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3563780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'0319'!B7:C7+'0320'!B6:C6</f>
        <v>52382110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'0316'!B8:C8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160" t="s">
        <v>460</v>
      </c>
      <c r="C11" s="21">
        <v>10</v>
      </c>
      <c r="D11" s="254"/>
      <c r="E11" s="22"/>
      <c r="F11" s="21"/>
      <c r="G11" s="23"/>
    </row>
    <row r="12" spans="1:9" ht="18" customHeight="1">
      <c r="A12" s="322"/>
      <c r="B12" s="21" t="s">
        <v>461</v>
      </c>
      <c r="C12" s="21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462</v>
      </c>
      <c r="C13" s="21">
        <v>5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69</v>
      </c>
      <c r="C16" s="28" t="s">
        <v>446</v>
      </c>
      <c r="D16" s="29">
        <v>3</v>
      </c>
      <c r="E16" s="300"/>
      <c r="F16" s="301"/>
      <c r="G16" s="302"/>
    </row>
    <row r="17" spans="1:7">
      <c r="A17" s="272"/>
      <c r="B17" s="28" t="s">
        <v>69</v>
      </c>
      <c r="C17" s="21" t="s">
        <v>447</v>
      </c>
      <c r="D17" s="21">
        <v>2</v>
      </c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448</v>
      </c>
      <c r="D23" s="21">
        <v>10</v>
      </c>
      <c r="E23" s="300" t="s">
        <v>453</v>
      </c>
      <c r="F23" s="301"/>
      <c r="G23" s="302"/>
    </row>
    <row r="24" spans="1:7">
      <c r="A24" s="272"/>
      <c r="B24" s="28" t="s">
        <v>82</v>
      </c>
      <c r="C24" s="21" t="s">
        <v>449</v>
      </c>
      <c r="D24" s="21">
        <v>2</v>
      </c>
      <c r="E24" s="300"/>
      <c r="F24" s="301"/>
      <c r="G24" s="302"/>
    </row>
    <row r="25" spans="1:7">
      <c r="A25" s="272"/>
      <c r="B25" s="28" t="s">
        <v>156</v>
      </c>
      <c r="C25" s="21" t="s">
        <v>450</v>
      </c>
      <c r="D25" s="21">
        <v>4</v>
      </c>
      <c r="E25" s="300"/>
      <c r="F25" s="301"/>
      <c r="G25" s="302"/>
    </row>
    <row r="26" spans="1:7">
      <c r="A26" s="272"/>
      <c r="B26" s="28" t="s">
        <v>57</v>
      </c>
      <c r="C26" s="21" t="s">
        <v>451</v>
      </c>
      <c r="D26" s="21">
        <v>3</v>
      </c>
      <c r="E26" s="300"/>
      <c r="F26" s="301"/>
      <c r="G26" s="302"/>
    </row>
    <row r="27" spans="1:7">
      <c r="A27" s="272"/>
      <c r="B27" s="28" t="s">
        <v>57</v>
      </c>
      <c r="C27" s="21" t="s">
        <v>452</v>
      </c>
      <c r="D27" s="21">
        <v>4</v>
      </c>
      <c r="E27" s="300" t="s">
        <v>59</v>
      </c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454</v>
      </c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 t="s">
        <v>455</v>
      </c>
      <c r="C34" s="279"/>
      <c r="D34" s="272"/>
      <c r="E34" s="277"/>
      <c r="F34" s="278"/>
      <c r="G34" s="279"/>
    </row>
    <row r="35" spans="1:9">
      <c r="A35" s="272"/>
      <c r="B35" s="147"/>
      <c r="C35" s="148"/>
      <c r="D35" s="272"/>
      <c r="E35" s="327"/>
      <c r="F35" s="328"/>
      <c r="G35" s="329"/>
    </row>
    <row r="36" spans="1:9">
      <c r="A36" s="272"/>
      <c r="B36" s="149"/>
      <c r="C36" s="150"/>
      <c r="D36" s="272"/>
      <c r="E36" s="327"/>
      <c r="F36" s="328"/>
      <c r="G36" s="329"/>
    </row>
    <row r="37" spans="1:9" ht="17.25" customHeight="1">
      <c r="A37" s="272"/>
      <c r="B37" s="149"/>
      <c r="C37" s="150"/>
      <c r="D37" s="272"/>
      <c r="E37" s="327"/>
      <c r="F37" s="328"/>
      <c r="G37" s="329"/>
    </row>
    <row r="38" spans="1:9" ht="17.25" customHeight="1">
      <c r="A38" s="272"/>
      <c r="B38" s="151"/>
      <c r="C38" s="152"/>
      <c r="D38" s="272"/>
      <c r="E38" s="288"/>
      <c r="F38" s="289"/>
      <c r="G38" s="290"/>
      <c r="I38" s="24"/>
    </row>
    <row r="39" spans="1:9" ht="18" customHeight="1">
      <c r="A39" s="272"/>
      <c r="B39" s="147"/>
      <c r="C39" s="148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47"/>
      <c r="C41" s="148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456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457</v>
      </c>
      <c r="C47" s="275"/>
      <c r="D47" s="276"/>
      <c r="E47" s="271" t="s">
        <v>28</v>
      </c>
      <c r="F47" s="336"/>
      <c r="G47" s="276"/>
      <c r="H47" s="146"/>
    </row>
    <row r="48" spans="1:9">
      <c r="A48" s="272"/>
      <c r="B48" s="277" t="s">
        <v>458</v>
      </c>
      <c r="C48" s="278"/>
      <c r="D48" s="279"/>
      <c r="E48" s="272"/>
      <c r="F48" s="277"/>
      <c r="G48" s="279"/>
      <c r="H48" s="37"/>
    </row>
    <row r="49" spans="1:7">
      <c r="A49" s="272"/>
      <c r="B49" s="277" t="s">
        <v>459</v>
      </c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6"/>
  <sheetViews>
    <sheetView topLeftCell="A13" workbookViewId="0">
      <selection activeCell="G65" sqref="G65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444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800500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1078950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1879450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'0320'!B7:C7+'0321'!B6:C6</f>
        <v>54261560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'0320'!B8:C8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483</v>
      </c>
      <c r="C11" s="21">
        <v>5</v>
      </c>
      <c r="D11" s="254"/>
      <c r="E11" s="22"/>
      <c r="F11" s="21"/>
      <c r="G11" s="23"/>
    </row>
    <row r="12" spans="1:9" ht="18" customHeight="1">
      <c r="A12" s="322"/>
      <c r="B12" s="21" t="s">
        <v>484</v>
      </c>
      <c r="C12" s="24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485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/>
      <c r="C23" s="21"/>
      <c r="D23" s="21"/>
      <c r="E23" s="300"/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/>
      <c r="C33" s="276"/>
      <c r="D33" s="271" t="s">
        <v>487</v>
      </c>
      <c r="E33" s="324" t="s">
        <v>486</v>
      </c>
      <c r="F33" s="325"/>
      <c r="G33" s="326"/>
    </row>
    <row r="34" spans="1:9" ht="17.25" customHeight="1">
      <c r="A34" s="272"/>
      <c r="B34" s="277"/>
      <c r="C34" s="279"/>
      <c r="D34" s="272"/>
      <c r="E34" s="277" t="s">
        <v>488</v>
      </c>
      <c r="F34" s="278"/>
      <c r="G34" s="279"/>
    </row>
    <row r="35" spans="1:9">
      <c r="A35" s="272"/>
      <c r="B35" s="147"/>
      <c r="C35" s="148"/>
      <c r="D35" s="272"/>
      <c r="E35" s="277" t="s">
        <v>489</v>
      </c>
      <c r="F35" s="278"/>
      <c r="G35" s="279"/>
    </row>
    <row r="36" spans="1:9">
      <c r="A36" s="272"/>
      <c r="B36" s="149"/>
      <c r="C36" s="150"/>
      <c r="D36" s="272"/>
      <c r="E36" s="327"/>
      <c r="F36" s="328"/>
      <c r="G36" s="329"/>
    </row>
    <row r="37" spans="1:9" ht="17.25" customHeight="1">
      <c r="A37" s="272"/>
      <c r="B37" s="149"/>
      <c r="C37" s="150"/>
      <c r="D37" s="272"/>
      <c r="E37" s="327"/>
      <c r="F37" s="328"/>
      <c r="G37" s="329"/>
    </row>
    <row r="38" spans="1:9" ht="17.25" customHeight="1">
      <c r="A38" s="272"/>
      <c r="B38" s="151"/>
      <c r="C38" s="152"/>
      <c r="D38" s="272"/>
      <c r="E38" s="288"/>
      <c r="F38" s="289"/>
      <c r="G38" s="290"/>
      <c r="I38" s="24"/>
    </row>
    <row r="39" spans="1:9" ht="18" customHeight="1">
      <c r="A39" s="272"/>
      <c r="B39" s="147"/>
      <c r="C39" s="148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47"/>
      <c r="C41" s="148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 t="s">
        <v>490</v>
      </c>
      <c r="G47" s="276"/>
      <c r="H47" s="146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topLeftCell="A3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463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1900200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3272370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5172570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'0321'!B7:C7+'0322'!B6:C6</f>
        <v>59434130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497</v>
      </c>
      <c r="C11" s="21">
        <v>13</v>
      </c>
      <c r="D11" s="254"/>
      <c r="E11" s="22"/>
      <c r="F11" s="21"/>
      <c r="G11" s="23"/>
    </row>
    <row r="12" spans="1:9" ht="18" customHeight="1">
      <c r="A12" s="322"/>
      <c r="B12" s="21" t="s">
        <v>498</v>
      </c>
      <c r="C12" s="24">
        <v>12</v>
      </c>
      <c r="D12" s="254"/>
      <c r="E12" s="22"/>
      <c r="F12" s="21"/>
      <c r="G12" s="23"/>
    </row>
    <row r="13" spans="1:9" ht="17.100000000000001" customHeight="1">
      <c r="A13" s="323"/>
      <c r="B13" s="21" t="s">
        <v>499</v>
      </c>
      <c r="C13" s="21">
        <v>11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180</v>
      </c>
      <c r="C16" s="28" t="s">
        <v>464</v>
      </c>
      <c r="D16" s="29">
        <v>7</v>
      </c>
      <c r="E16" s="300" t="s">
        <v>59</v>
      </c>
      <c r="F16" s="301"/>
      <c r="G16" s="302"/>
    </row>
    <row r="17" spans="1:7">
      <c r="A17" s="272"/>
      <c r="B17" s="28" t="s">
        <v>55</v>
      </c>
      <c r="C17" s="21" t="s">
        <v>465</v>
      </c>
      <c r="D17" s="21" t="s">
        <v>466</v>
      </c>
      <c r="E17" s="300" t="s">
        <v>470</v>
      </c>
      <c r="F17" s="301"/>
      <c r="G17" s="302"/>
    </row>
    <row r="18" spans="1:7">
      <c r="A18" s="272"/>
      <c r="B18" s="28" t="s">
        <v>55</v>
      </c>
      <c r="C18" s="21" t="s">
        <v>468</v>
      </c>
      <c r="D18" s="21">
        <v>4</v>
      </c>
      <c r="E18" s="300"/>
      <c r="F18" s="301"/>
      <c r="G18" s="302"/>
    </row>
    <row r="19" spans="1:7">
      <c r="A19" s="272"/>
      <c r="B19" s="28" t="s">
        <v>73</v>
      </c>
      <c r="C19" s="21" t="s">
        <v>467</v>
      </c>
      <c r="D19" s="21">
        <v>7</v>
      </c>
      <c r="E19" s="300" t="s">
        <v>162</v>
      </c>
      <c r="F19" s="301"/>
      <c r="G19" s="302"/>
    </row>
    <row r="20" spans="1:7">
      <c r="A20" s="272"/>
      <c r="B20" s="28" t="s">
        <v>74</v>
      </c>
      <c r="C20" s="21" t="s">
        <v>469</v>
      </c>
      <c r="D20" s="21">
        <v>2</v>
      </c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471</v>
      </c>
      <c r="D23" s="21">
        <v>2</v>
      </c>
      <c r="E23" s="300"/>
      <c r="F23" s="301"/>
      <c r="G23" s="302"/>
    </row>
    <row r="24" spans="1:7">
      <c r="A24" s="272"/>
      <c r="B24" s="28" t="s">
        <v>82</v>
      </c>
      <c r="C24" s="21" t="s">
        <v>472</v>
      </c>
      <c r="D24" s="21">
        <v>7</v>
      </c>
      <c r="E24" s="300" t="s">
        <v>162</v>
      </c>
      <c r="F24" s="301"/>
      <c r="G24" s="302"/>
    </row>
    <row r="25" spans="1:7">
      <c r="A25" s="272"/>
      <c r="B25" s="28" t="s">
        <v>156</v>
      </c>
      <c r="C25" s="21" t="s">
        <v>473</v>
      </c>
      <c r="D25" s="21">
        <v>2</v>
      </c>
      <c r="E25" s="300"/>
      <c r="F25" s="301"/>
      <c r="G25" s="302"/>
    </row>
    <row r="26" spans="1:7">
      <c r="A26" s="272"/>
      <c r="B26" s="28"/>
      <c r="C26" s="21" t="s">
        <v>474</v>
      </c>
      <c r="D26" s="21">
        <v>2</v>
      </c>
      <c r="E26" s="300"/>
      <c r="F26" s="301"/>
      <c r="G26" s="302"/>
    </row>
    <row r="27" spans="1:7">
      <c r="A27" s="272"/>
      <c r="B27" s="28" t="s">
        <v>475</v>
      </c>
      <c r="C27" s="21" t="s">
        <v>476</v>
      </c>
      <c r="D27" s="21">
        <v>13</v>
      </c>
      <c r="E27" s="300" t="s">
        <v>453</v>
      </c>
      <c r="F27" s="301"/>
      <c r="G27" s="302"/>
    </row>
    <row r="28" spans="1:7">
      <c r="A28" s="272"/>
      <c r="B28" s="28"/>
      <c r="C28" s="21" t="s">
        <v>477</v>
      </c>
      <c r="D28" s="21">
        <v>2</v>
      </c>
      <c r="E28" s="300"/>
      <c r="F28" s="301"/>
      <c r="G28" s="302"/>
    </row>
    <row r="29" spans="1:7">
      <c r="A29" s="272"/>
      <c r="B29" s="28"/>
      <c r="C29" s="21" t="s">
        <v>478</v>
      </c>
      <c r="D29" s="21">
        <v>3</v>
      </c>
      <c r="E29" s="300"/>
      <c r="F29" s="301"/>
      <c r="G29" s="302"/>
    </row>
    <row r="30" spans="1:7">
      <c r="A30" s="272"/>
      <c r="B30" s="28" t="s">
        <v>479</v>
      </c>
      <c r="C30" s="21" t="s">
        <v>480</v>
      </c>
      <c r="D30" s="21">
        <v>2</v>
      </c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481</v>
      </c>
      <c r="C33" s="276"/>
      <c r="D33" s="271" t="s">
        <v>28</v>
      </c>
      <c r="E33" s="324" t="s">
        <v>491</v>
      </c>
      <c r="F33" s="325"/>
      <c r="G33" s="326"/>
    </row>
    <row r="34" spans="1:9" ht="17.25" customHeight="1">
      <c r="A34" s="272"/>
      <c r="B34" s="277"/>
      <c r="C34" s="279"/>
      <c r="D34" s="272"/>
      <c r="E34" s="277" t="s">
        <v>496</v>
      </c>
      <c r="F34" s="278"/>
      <c r="G34" s="279"/>
    </row>
    <row r="35" spans="1:9">
      <c r="A35" s="272"/>
      <c r="B35" s="154"/>
      <c r="C35" s="155"/>
      <c r="D35" s="272"/>
      <c r="E35" s="277" t="s">
        <v>492</v>
      </c>
      <c r="F35" s="278"/>
      <c r="G35" s="279"/>
    </row>
    <row r="36" spans="1:9">
      <c r="A36" s="272"/>
      <c r="B36" s="156"/>
      <c r="C36" s="157"/>
      <c r="D36" s="272"/>
      <c r="E36" s="277" t="s">
        <v>493</v>
      </c>
      <c r="F36" s="278"/>
      <c r="G36" s="279"/>
    </row>
    <row r="37" spans="1:9" ht="17.25" customHeight="1">
      <c r="A37" s="272"/>
      <c r="B37" s="156"/>
      <c r="C37" s="157"/>
      <c r="D37" s="272"/>
      <c r="E37" s="277" t="s">
        <v>494</v>
      </c>
      <c r="F37" s="278"/>
      <c r="G37" s="279"/>
    </row>
    <row r="38" spans="1:9" ht="17.25" customHeight="1">
      <c r="A38" s="272"/>
      <c r="B38" s="158"/>
      <c r="C38" s="159"/>
      <c r="D38" s="272"/>
      <c r="E38" s="288" t="s">
        <v>495</v>
      </c>
      <c r="F38" s="289"/>
      <c r="G38" s="290"/>
      <c r="I38" s="24"/>
    </row>
    <row r="39" spans="1:9" ht="18" customHeight="1">
      <c r="A39" s="272"/>
      <c r="B39" s="154"/>
      <c r="C39" s="155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54"/>
      <c r="C41" s="155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482</v>
      </c>
      <c r="C47" s="275"/>
      <c r="D47" s="276"/>
      <c r="E47" s="271" t="s">
        <v>28</v>
      </c>
      <c r="F47" s="274"/>
      <c r="G47" s="276"/>
      <c r="H47" s="153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500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880000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2122700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3002700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'0322'!B7:C7+'0323'!B6:C6</f>
        <v>62436830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525</v>
      </c>
      <c r="C11" s="21">
        <v>6</v>
      </c>
      <c r="D11" s="254"/>
      <c r="E11" s="22"/>
      <c r="F11" s="21"/>
      <c r="G11" s="23"/>
    </row>
    <row r="12" spans="1:9" ht="18" customHeight="1">
      <c r="A12" s="322"/>
      <c r="B12" s="21" t="s">
        <v>526</v>
      </c>
      <c r="C12" s="21">
        <v>5</v>
      </c>
      <c r="D12" s="254"/>
      <c r="E12" s="22"/>
      <c r="F12" s="21"/>
      <c r="G12" s="23"/>
    </row>
    <row r="13" spans="1:9" ht="17.100000000000001" customHeight="1">
      <c r="A13" s="323"/>
      <c r="B13" s="21" t="s">
        <v>527</v>
      </c>
      <c r="C13" s="21">
        <v>5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180</v>
      </c>
      <c r="C16" s="28" t="s">
        <v>501</v>
      </c>
      <c r="D16" s="29">
        <v>4</v>
      </c>
      <c r="E16" s="300" t="s">
        <v>59</v>
      </c>
      <c r="F16" s="301"/>
      <c r="G16" s="302"/>
    </row>
    <row r="17" spans="1:7">
      <c r="A17" s="272"/>
      <c r="B17" s="28" t="s">
        <v>69</v>
      </c>
      <c r="C17" s="21" t="s">
        <v>502</v>
      </c>
      <c r="D17" s="21" t="s">
        <v>503</v>
      </c>
      <c r="E17" s="300" t="s">
        <v>162</v>
      </c>
      <c r="F17" s="301"/>
      <c r="G17" s="302"/>
    </row>
    <row r="18" spans="1:7">
      <c r="A18" s="272"/>
      <c r="B18" s="28" t="s">
        <v>55</v>
      </c>
      <c r="C18" s="21" t="s">
        <v>504</v>
      </c>
      <c r="D18" s="21">
        <v>3</v>
      </c>
      <c r="E18" s="300"/>
      <c r="F18" s="301"/>
      <c r="G18" s="302"/>
    </row>
    <row r="19" spans="1:7">
      <c r="A19" s="272"/>
      <c r="B19" s="28" t="s">
        <v>73</v>
      </c>
      <c r="C19" s="21" t="s">
        <v>505</v>
      </c>
      <c r="D19" s="21">
        <v>2</v>
      </c>
      <c r="E19" s="300"/>
      <c r="F19" s="301"/>
      <c r="G19" s="302"/>
    </row>
    <row r="20" spans="1:7">
      <c r="A20" s="272"/>
      <c r="B20" s="28" t="s">
        <v>73</v>
      </c>
      <c r="C20" s="21" t="s">
        <v>506</v>
      </c>
      <c r="D20" s="21">
        <v>3</v>
      </c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507</v>
      </c>
      <c r="C23" s="21" t="s">
        <v>508</v>
      </c>
      <c r="D23" s="21">
        <v>6</v>
      </c>
      <c r="E23" s="300" t="s">
        <v>59</v>
      </c>
      <c r="F23" s="301"/>
      <c r="G23" s="302"/>
    </row>
    <row r="24" spans="1:7">
      <c r="A24" s="272"/>
      <c r="B24" s="28" t="s">
        <v>509</v>
      </c>
      <c r="C24" s="21" t="s">
        <v>510</v>
      </c>
      <c r="D24" s="21">
        <v>2</v>
      </c>
      <c r="E24" s="300"/>
      <c r="F24" s="301"/>
      <c r="G24" s="302"/>
    </row>
    <row r="25" spans="1:7">
      <c r="A25" s="272"/>
      <c r="B25" s="28" t="s">
        <v>82</v>
      </c>
      <c r="C25" s="21" t="s">
        <v>107</v>
      </c>
      <c r="D25" s="21">
        <v>10</v>
      </c>
      <c r="E25" s="300" t="s">
        <v>162</v>
      </c>
      <c r="F25" s="301"/>
      <c r="G25" s="302"/>
    </row>
    <row r="26" spans="1:7">
      <c r="A26" s="272"/>
      <c r="B26" s="28" t="s">
        <v>156</v>
      </c>
      <c r="C26" s="21" t="s">
        <v>511</v>
      </c>
      <c r="D26" s="21">
        <v>12</v>
      </c>
      <c r="E26" s="300" t="s">
        <v>519</v>
      </c>
      <c r="F26" s="301"/>
      <c r="G26" s="302"/>
    </row>
    <row r="27" spans="1:7">
      <c r="A27" s="272"/>
      <c r="B27" s="28" t="s">
        <v>156</v>
      </c>
      <c r="C27" s="21" t="s">
        <v>512</v>
      </c>
      <c r="D27" s="21">
        <v>2</v>
      </c>
      <c r="E27" s="300"/>
      <c r="F27" s="301"/>
      <c r="G27" s="302"/>
    </row>
    <row r="28" spans="1:7">
      <c r="A28" s="272"/>
      <c r="B28" s="28" t="s">
        <v>154</v>
      </c>
      <c r="C28" s="21" t="s">
        <v>513</v>
      </c>
      <c r="D28" s="21">
        <v>2</v>
      </c>
      <c r="E28" s="300"/>
      <c r="F28" s="301"/>
      <c r="G28" s="302"/>
    </row>
    <row r="29" spans="1:7">
      <c r="A29" s="272"/>
      <c r="B29" s="28" t="s">
        <v>57</v>
      </c>
      <c r="C29" s="21" t="s">
        <v>514</v>
      </c>
      <c r="D29" s="21">
        <v>2</v>
      </c>
      <c r="E29" s="300" t="s">
        <v>10</v>
      </c>
      <c r="F29" s="301"/>
      <c r="G29" s="302"/>
    </row>
    <row r="30" spans="1:7">
      <c r="A30" s="272"/>
      <c r="B30" s="28" t="s">
        <v>57</v>
      </c>
      <c r="C30" s="21" t="s">
        <v>515</v>
      </c>
      <c r="D30" s="21">
        <v>2</v>
      </c>
      <c r="E30" s="300"/>
      <c r="F30" s="301"/>
      <c r="G30" s="302"/>
    </row>
    <row r="31" spans="1:7">
      <c r="A31" s="272"/>
      <c r="B31" s="28" t="s">
        <v>91</v>
      </c>
      <c r="C31" s="21" t="s">
        <v>516</v>
      </c>
      <c r="D31" s="21">
        <v>2</v>
      </c>
      <c r="E31" s="164"/>
      <c r="F31" s="165"/>
      <c r="G31" s="166"/>
    </row>
    <row r="32" spans="1:7">
      <c r="A32" s="272"/>
      <c r="B32" s="28" t="s">
        <v>517</v>
      </c>
      <c r="C32" s="21" t="s">
        <v>518</v>
      </c>
      <c r="D32" s="21">
        <v>5</v>
      </c>
      <c r="E32" s="300"/>
      <c r="F32" s="301"/>
      <c r="G32" s="302"/>
    </row>
    <row r="33" spans="1:9">
      <c r="A33" s="270" t="s">
        <v>26</v>
      </c>
      <c r="B33" s="270"/>
      <c r="C33" s="270"/>
      <c r="D33" s="270"/>
      <c r="E33" s="270"/>
      <c r="F33" s="270"/>
      <c r="G33" s="270"/>
    </row>
    <row r="34" spans="1:9">
      <c r="A34" s="271" t="s">
        <v>27</v>
      </c>
      <c r="B34" s="274" t="s">
        <v>60</v>
      </c>
      <c r="C34" s="276"/>
      <c r="D34" s="271" t="s">
        <v>28</v>
      </c>
      <c r="E34" s="330" t="s">
        <v>529</v>
      </c>
      <c r="F34" s="325"/>
      <c r="G34" s="326"/>
    </row>
    <row r="35" spans="1:9" ht="17.25" customHeight="1">
      <c r="A35" s="272"/>
      <c r="B35" s="277" t="s">
        <v>168</v>
      </c>
      <c r="C35" s="279"/>
      <c r="D35" s="272"/>
      <c r="E35" s="277" t="s">
        <v>530</v>
      </c>
      <c r="F35" s="278"/>
      <c r="G35" s="279"/>
    </row>
    <row r="36" spans="1:9">
      <c r="A36" s="272"/>
      <c r="B36" s="162" t="s">
        <v>522</v>
      </c>
      <c r="C36" s="163"/>
      <c r="D36" s="272"/>
      <c r="E36" s="327"/>
      <c r="F36" s="328"/>
      <c r="G36" s="329"/>
    </row>
    <row r="37" spans="1:9">
      <c r="A37" s="272"/>
      <c r="B37" s="167" t="s">
        <v>523</v>
      </c>
      <c r="C37" s="168"/>
      <c r="D37" s="272"/>
      <c r="E37" s="327"/>
      <c r="F37" s="328"/>
      <c r="G37" s="329"/>
    </row>
    <row r="38" spans="1:9" ht="17.25" customHeight="1">
      <c r="A38" s="272"/>
      <c r="B38" s="167" t="s">
        <v>524</v>
      </c>
      <c r="C38" s="168"/>
      <c r="D38" s="272"/>
      <c r="E38" s="327"/>
      <c r="F38" s="328"/>
      <c r="G38" s="329"/>
    </row>
    <row r="39" spans="1:9" ht="17.25" customHeight="1">
      <c r="A39" s="272"/>
      <c r="B39" s="169"/>
      <c r="C39" s="170"/>
      <c r="D39" s="272"/>
      <c r="E39" s="288"/>
      <c r="F39" s="289"/>
      <c r="G39" s="290"/>
      <c r="I39" s="24"/>
    </row>
    <row r="40" spans="1:9" ht="18" customHeight="1">
      <c r="A40" s="272"/>
      <c r="B40" s="162"/>
      <c r="C40" s="163"/>
      <c r="D40" s="272"/>
      <c r="E40" s="288"/>
      <c r="F40" s="289"/>
      <c r="G40" s="290"/>
    </row>
    <row r="41" spans="1:9">
      <c r="A41" s="272"/>
      <c r="B41" s="293"/>
      <c r="C41" s="294"/>
      <c r="D41" s="272"/>
      <c r="E41" s="288"/>
      <c r="F41" s="291"/>
      <c r="G41" s="292"/>
    </row>
    <row r="42" spans="1:9" ht="15" customHeight="1">
      <c r="A42" s="272"/>
      <c r="B42" s="162"/>
      <c r="C42" s="163"/>
      <c r="D42" s="272"/>
      <c r="E42" s="295"/>
      <c r="F42" s="296"/>
      <c r="G42" s="297"/>
    </row>
    <row r="43" spans="1:9">
      <c r="A43" s="273"/>
      <c r="B43" s="298"/>
      <c r="C43" s="299"/>
      <c r="D43" s="273"/>
      <c r="E43" s="267"/>
      <c r="F43" s="268"/>
      <c r="G43" s="269"/>
    </row>
    <row r="44" spans="1:9">
      <c r="A44" s="270" t="s">
        <v>29</v>
      </c>
      <c r="B44" s="270"/>
      <c r="C44" s="270"/>
      <c r="D44" s="270"/>
      <c r="E44" s="270"/>
      <c r="F44" s="270"/>
      <c r="G44" s="270"/>
    </row>
    <row r="45" spans="1:9">
      <c r="A45" s="271" t="s">
        <v>27</v>
      </c>
      <c r="B45" s="274" t="s">
        <v>10</v>
      </c>
      <c r="C45" s="276"/>
      <c r="D45" s="271" t="s">
        <v>28</v>
      </c>
      <c r="E45" s="282"/>
      <c r="F45" s="283"/>
      <c r="G45" s="284"/>
    </row>
    <row r="46" spans="1:9">
      <c r="A46" s="273"/>
      <c r="B46" s="267" t="s">
        <v>10</v>
      </c>
      <c r="C46" s="281"/>
      <c r="D46" s="273"/>
      <c r="E46" s="285"/>
      <c r="F46" s="286"/>
      <c r="G46" s="287"/>
    </row>
    <row r="47" spans="1:9">
      <c r="A47" s="270" t="s">
        <v>30</v>
      </c>
      <c r="B47" s="270"/>
      <c r="C47" s="270"/>
      <c r="D47" s="270"/>
      <c r="E47" s="270"/>
      <c r="F47" s="270"/>
      <c r="G47" s="270"/>
    </row>
    <row r="48" spans="1:9">
      <c r="A48" s="271" t="s">
        <v>27</v>
      </c>
      <c r="B48" s="274" t="s">
        <v>520</v>
      </c>
      <c r="C48" s="275"/>
      <c r="D48" s="276"/>
      <c r="E48" s="271" t="s">
        <v>28</v>
      </c>
      <c r="F48" s="336" t="s">
        <v>528</v>
      </c>
      <c r="G48" s="276"/>
      <c r="H48" s="161"/>
    </row>
    <row r="49" spans="1:8">
      <c r="A49" s="272"/>
      <c r="B49" s="277" t="s">
        <v>521</v>
      </c>
      <c r="C49" s="278"/>
      <c r="D49" s="279"/>
      <c r="E49" s="272"/>
      <c r="F49" s="277" t="s">
        <v>10</v>
      </c>
      <c r="G49" s="279"/>
      <c r="H49" s="37"/>
    </row>
    <row r="50" spans="1:8">
      <c r="A50" s="272"/>
      <c r="B50" s="277"/>
      <c r="C50" s="278"/>
      <c r="D50" s="279"/>
      <c r="E50" s="272"/>
      <c r="F50" s="277" t="s">
        <v>10</v>
      </c>
      <c r="G50" s="279"/>
    </row>
    <row r="51" spans="1:8">
      <c r="A51" s="272"/>
      <c r="B51" s="277"/>
      <c r="C51" s="278"/>
      <c r="D51" s="279"/>
      <c r="E51" s="272"/>
      <c r="F51" s="277" t="s">
        <v>10</v>
      </c>
      <c r="G51" s="279"/>
    </row>
    <row r="52" spans="1:8">
      <c r="A52" s="272"/>
      <c r="B52" s="277" t="s">
        <v>10</v>
      </c>
      <c r="C52" s="278"/>
      <c r="D52" s="279"/>
      <c r="E52" s="272"/>
      <c r="F52" s="277" t="s">
        <v>10</v>
      </c>
      <c r="G52" s="279"/>
    </row>
    <row r="53" spans="1:8">
      <c r="A53" s="273"/>
      <c r="B53" s="267"/>
      <c r="C53" s="280"/>
      <c r="D53" s="281"/>
      <c r="E53" s="273"/>
      <c r="F53" s="277"/>
      <c r="G53" s="279"/>
    </row>
    <row r="54" spans="1:8">
      <c r="A54" s="243" t="s">
        <v>31</v>
      </c>
      <c r="B54" s="244"/>
      <c r="C54" s="38" t="s">
        <v>32</v>
      </c>
      <c r="D54" s="39">
        <f>B56+E56</f>
        <v>0</v>
      </c>
      <c r="E54" s="40"/>
      <c r="F54" s="245"/>
      <c r="G54" s="245"/>
    </row>
    <row r="55" spans="1:8">
      <c r="A55" s="250" t="s">
        <v>27</v>
      </c>
      <c r="B55" s="41" t="s">
        <v>33</v>
      </c>
      <c r="C55" s="41" t="s">
        <v>34</v>
      </c>
      <c r="D55" s="253" t="s">
        <v>28</v>
      </c>
      <c r="E55" s="41" t="s">
        <v>33</v>
      </c>
      <c r="F55" s="256" t="s">
        <v>34</v>
      </c>
      <c r="G55" s="257"/>
    </row>
    <row r="56" spans="1:8">
      <c r="A56" s="251"/>
      <c r="B56" s="258"/>
      <c r="C56" s="258"/>
      <c r="D56" s="254"/>
      <c r="E56" s="258"/>
      <c r="F56" s="261"/>
      <c r="G56" s="262"/>
    </row>
    <row r="57" spans="1:8">
      <c r="A57" s="251"/>
      <c r="B57" s="259"/>
      <c r="C57" s="259"/>
      <c r="D57" s="254"/>
      <c r="E57" s="259"/>
      <c r="F57" s="263"/>
      <c r="G57" s="264"/>
    </row>
    <row r="58" spans="1:8">
      <c r="A58" s="252"/>
      <c r="B58" s="260"/>
      <c r="C58" s="260"/>
      <c r="D58" s="255"/>
      <c r="E58" s="260"/>
      <c r="F58" s="265"/>
      <c r="G58" s="266"/>
    </row>
    <row r="59" spans="1:8">
      <c r="A59" s="246" t="s">
        <v>35</v>
      </c>
      <c r="B59" s="246"/>
      <c r="C59" s="246"/>
      <c r="D59" s="246"/>
      <c r="E59" s="246"/>
      <c r="F59" s="246"/>
      <c r="G59" s="246"/>
    </row>
    <row r="60" spans="1:8">
      <c r="A60" s="247"/>
      <c r="B60" s="248"/>
      <c r="C60" s="248"/>
      <c r="D60" s="248"/>
      <c r="E60" s="248"/>
      <c r="F60" s="248"/>
      <c r="G60" s="249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2:G32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44:G44"/>
    <mergeCell ref="A45:A46"/>
    <mergeCell ref="B45:C45"/>
    <mergeCell ref="D45:D46"/>
    <mergeCell ref="E45:G45"/>
    <mergeCell ref="B46:C46"/>
    <mergeCell ref="E46:G46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531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710000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955610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1665610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'0323'!B7:C7+'0324'!B6:C6</f>
        <v>64102440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547</v>
      </c>
      <c r="C11" s="21">
        <v>4</v>
      </c>
      <c r="D11" s="254"/>
      <c r="E11" s="22"/>
      <c r="F11" s="21"/>
      <c r="G11" s="23"/>
    </row>
    <row r="12" spans="1:9" ht="18" customHeight="1">
      <c r="A12" s="322"/>
      <c r="B12" s="21" t="s">
        <v>548</v>
      </c>
      <c r="C12" s="21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549</v>
      </c>
      <c r="C13" s="21">
        <v>2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534</v>
      </c>
      <c r="C16" s="28" t="s">
        <v>535</v>
      </c>
      <c r="D16" s="29">
        <v>2</v>
      </c>
      <c r="E16" s="300"/>
      <c r="F16" s="301"/>
      <c r="G16" s="302"/>
    </row>
    <row r="17" spans="1:7">
      <c r="A17" s="272"/>
      <c r="B17" s="28" t="s">
        <v>536</v>
      </c>
      <c r="C17" s="21" t="s">
        <v>537</v>
      </c>
      <c r="D17" s="21">
        <v>6</v>
      </c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538</v>
      </c>
      <c r="C23" s="21" t="s">
        <v>539</v>
      </c>
      <c r="D23" s="21">
        <v>2</v>
      </c>
      <c r="E23" s="300"/>
      <c r="F23" s="301"/>
      <c r="G23" s="302"/>
    </row>
    <row r="24" spans="1:7">
      <c r="A24" s="272"/>
      <c r="B24" s="28" t="s">
        <v>540</v>
      </c>
      <c r="C24" s="21" t="s">
        <v>541</v>
      </c>
      <c r="D24" s="21">
        <v>3</v>
      </c>
      <c r="E24" s="300"/>
      <c r="F24" s="301"/>
      <c r="G24" s="302"/>
    </row>
    <row r="25" spans="1:7">
      <c r="A25" s="272"/>
      <c r="B25" s="28" t="s">
        <v>540</v>
      </c>
      <c r="C25" s="21" t="s">
        <v>542</v>
      </c>
      <c r="D25" s="21">
        <v>2</v>
      </c>
      <c r="E25" s="300"/>
      <c r="F25" s="301"/>
      <c r="G25" s="302"/>
    </row>
    <row r="26" spans="1:7">
      <c r="A26" s="272"/>
      <c r="B26" s="28" t="s">
        <v>540</v>
      </c>
      <c r="C26" s="21" t="s">
        <v>543</v>
      </c>
      <c r="D26" s="21">
        <v>2</v>
      </c>
      <c r="E26" s="300"/>
      <c r="F26" s="301"/>
      <c r="G26" s="302"/>
    </row>
    <row r="27" spans="1:7">
      <c r="A27" s="272"/>
      <c r="B27" s="28" t="s">
        <v>544</v>
      </c>
      <c r="C27" s="21" t="s">
        <v>545</v>
      </c>
      <c r="D27" s="21">
        <v>2</v>
      </c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532</v>
      </c>
      <c r="C33" s="276"/>
      <c r="D33" s="271" t="s">
        <v>28</v>
      </c>
      <c r="E33" s="330" t="s">
        <v>550</v>
      </c>
      <c r="F33" s="325"/>
      <c r="G33" s="326"/>
    </row>
    <row r="34" spans="1:9" ht="17.25" customHeight="1">
      <c r="A34" s="272"/>
      <c r="B34" s="277" t="s">
        <v>533</v>
      </c>
      <c r="C34" s="279"/>
      <c r="D34" s="272"/>
      <c r="E34" s="277"/>
      <c r="F34" s="278"/>
      <c r="G34" s="279"/>
    </row>
    <row r="35" spans="1:9">
      <c r="A35" s="272"/>
      <c r="B35" s="178" t="s">
        <v>546</v>
      </c>
      <c r="C35" s="173"/>
      <c r="D35" s="272"/>
      <c r="E35" s="327"/>
      <c r="F35" s="328"/>
      <c r="G35" s="329"/>
    </row>
    <row r="36" spans="1:9">
      <c r="A36" s="272"/>
      <c r="B36" s="174"/>
      <c r="C36" s="175"/>
      <c r="D36" s="272"/>
      <c r="E36" s="327"/>
      <c r="F36" s="328"/>
      <c r="G36" s="329"/>
    </row>
    <row r="37" spans="1:9" ht="17.25" customHeight="1">
      <c r="A37" s="272"/>
      <c r="B37" s="174"/>
      <c r="C37" s="175"/>
      <c r="D37" s="272"/>
      <c r="E37" s="327"/>
      <c r="F37" s="328"/>
      <c r="G37" s="329"/>
    </row>
    <row r="38" spans="1:9" ht="17.25" customHeight="1">
      <c r="A38" s="272"/>
      <c r="B38" s="176"/>
      <c r="C38" s="177"/>
      <c r="D38" s="272"/>
      <c r="E38" s="288"/>
      <c r="F38" s="289"/>
      <c r="G38" s="290"/>
      <c r="I38" s="24"/>
    </row>
    <row r="39" spans="1:9" ht="18" customHeight="1">
      <c r="A39" s="272"/>
      <c r="B39" s="172"/>
      <c r="C39" s="173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172"/>
      <c r="C41" s="173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336" t="s">
        <v>551</v>
      </c>
      <c r="G47" s="276"/>
      <c r="H47" s="171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552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2200000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2460680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4660680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'0324'!B7:C7+'0325'!B6:C6</f>
        <v>68763120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581</v>
      </c>
      <c r="C11" s="21">
        <v>20</v>
      </c>
      <c r="D11" s="254"/>
      <c r="E11" s="22"/>
      <c r="F11" s="21"/>
      <c r="G11" s="23"/>
    </row>
    <row r="12" spans="1:9" ht="18" customHeight="1">
      <c r="A12" s="322"/>
      <c r="B12" s="21" t="s">
        <v>580</v>
      </c>
      <c r="C12" s="21">
        <v>18</v>
      </c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249</v>
      </c>
      <c r="C16" s="28" t="s">
        <v>553</v>
      </c>
      <c r="D16" s="29">
        <v>18</v>
      </c>
      <c r="E16" s="300" t="s">
        <v>554</v>
      </c>
      <c r="F16" s="301"/>
      <c r="G16" s="302"/>
    </row>
    <row r="17" spans="1:7">
      <c r="A17" s="272"/>
      <c r="B17" s="28" t="s">
        <v>249</v>
      </c>
      <c r="C17" s="21" t="s">
        <v>555</v>
      </c>
      <c r="D17" s="21">
        <v>2</v>
      </c>
      <c r="E17" s="300"/>
      <c r="F17" s="301"/>
      <c r="G17" s="302"/>
    </row>
    <row r="18" spans="1:7">
      <c r="A18" s="272"/>
      <c r="B18" s="28" t="s">
        <v>534</v>
      </c>
      <c r="C18" s="21" t="s">
        <v>556</v>
      </c>
      <c r="D18" s="21">
        <v>4</v>
      </c>
      <c r="E18" s="300"/>
      <c r="F18" s="301"/>
      <c r="G18" s="302"/>
    </row>
    <row r="19" spans="1:7">
      <c r="A19" s="272"/>
      <c r="B19" s="28" t="s">
        <v>557</v>
      </c>
      <c r="C19" s="21" t="s">
        <v>558</v>
      </c>
      <c r="D19" s="21" t="s">
        <v>559</v>
      </c>
      <c r="E19" s="300" t="s">
        <v>349</v>
      </c>
      <c r="F19" s="301"/>
      <c r="G19" s="302"/>
    </row>
    <row r="20" spans="1:7">
      <c r="A20" s="272"/>
      <c r="B20" s="28" t="s">
        <v>557</v>
      </c>
      <c r="C20" s="21" t="s">
        <v>560</v>
      </c>
      <c r="D20" s="21">
        <v>4</v>
      </c>
      <c r="E20" s="300"/>
      <c r="F20" s="301"/>
      <c r="G20" s="302"/>
    </row>
    <row r="21" spans="1:7">
      <c r="A21" s="272"/>
      <c r="B21" s="28" t="s">
        <v>557</v>
      </c>
      <c r="C21" s="21" t="s">
        <v>561</v>
      </c>
      <c r="D21" s="21">
        <v>7</v>
      </c>
      <c r="E21" s="300" t="s">
        <v>562</v>
      </c>
      <c r="F21" s="301"/>
      <c r="G21" s="302"/>
    </row>
    <row r="22" spans="1:7">
      <c r="A22" s="272"/>
      <c r="B22" s="28" t="s">
        <v>557</v>
      </c>
      <c r="C22" s="21" t="s">
        <v>563</v>
      </c>
      <c r="D22" s="21">
        <v>4</v>
      </c>
      <c r="E22" s="179"/>
      <c r="F22" s="180"/>
      <c r="G22" s="181"/>
    </row>
    <row r="23" spans="1:7">
      <c r="A23" s="273"/>
      <c r="B23" s="28" t="s">
        <v>369</v>
      </c>
      <c r="C23" s="21" t="s">
        <v>564</v>
      </c>
      <c r="D23" s="21">
        <v>4</v>
      </c>
      <c r="E23" s="300" t="s">
        <v>565</v>
      </c>
      <c r="F23" s="301"/>
      <c r="G23" s="302"/>
    </row>
    <row r="24" spans="1:7">
      <c r="A24" s="271" t="s">
        <v>25</v>
      </c>
      <c r="B24" s="28" t="s">
        <v>566</v>
      </c>
      <c r="C24" s="21" t="s">
        <v>567</v>
      </c>
      <c r="D24" s="21">
        <v>2</v>
      </c>
      <c r="E24" s="300" t="s">
        <v>577</v>
      </c>
      <c r="F24" s="301"/>
      <c r="G24" s="302"/>
    </row>
    <row r="25" spans="1:7">
      <c r="A25" s="272"/>
      <c r="B25" s="28" t="s">
        <v>475</v>
      </c>
      <c r="C25" s="21" t="s">
        <v>568</v>
      </c>
      <c r="D25" s="21">
        <v>2</v>
      </c>
      <c r="E25" s="300"/>
      <c r="F25" s="301"/>
      <c r="G25" s="302"/>
    </row>
    <row r="26" spans="1:7">
      <c r="A26" s="272"/>
      <c r="B26" s="28" t="s">
        <v>475</v>
      </c>
      <c r="C26" s="21" t="s">
        <v>569</v>
      </c>
      <c r="D26" s="21">
        <v>6</v>
      </c>
      <c r="E26" s="300"/>
      <c r="F26" s="301"/>
      <c r="G26" s="302"/>
    </row>
    <row r="27" spans="1:7">
      <c r="A27" s="272"/>
      <c r="B27" s="28" t="s">
        <v>475</v>
      </c>
      <c r="C27" s="21" t="s">
        <v>570</v>
      </c>
      <c r="D27" s="21">
        <v>2</v>
      </c>
      <c r="E27" s="300"/>
      <c r="F27" s="301"/>
      <c r="G27" s="302"/>
    </row>
    <row r="28" spans="1:7">
      <c r="A28" s="272"/>
      <c r="B28" s="28" t="s">
        <v>540</v>
      </c>
      <c r="C28" s="21" t="s">
        <v>571</v>
      </c>
      <c r="D28" s="21">
        <v>3</v>
      </c>
      <c r="E28" s="300"/>
      <c r="F28" s="301"/>
      <c r="G28" s="302"/>
    </row>
    <row r="29" spans="1:7">
      <c r="A29" s="272"/>
      <c r="B29" s="28" t="s">
        <v>574</v>
      </c>
      <c r="C29" s="21" t="s">
        <v>572</v>
      </c>
      <c r="D29" s="21">
        <v>2</v>
      </c>
      <c r="E29" s="300"/>
      <c r="F29" s="301"/>
      <c r="G29" s="302"/>
    </row>
    <row r="30" spans="1:7">
      <c r="A30" s="272"/>
      <c r="B30" s="28" t="s">
        <v>479</v>
      </c>
      <c r="C30" s="21" t="s">
        <v>573</v>
      </c>
      <c r="D30" s="21">
        <v>2</v>
      </c>
      <c r="E30" s="300"/>
      <c r="F30" s="301"/>
      <c r="G30" s="302"/>
    </row>
    <row r="31" spans="1:7">
      <c r="A31" s="272"/>
      <c r="B31" s="28" t="s">
        <v>479</v>
      </c>
      <c r="C31" s="21" t="s">
        <v>575</v>
      </c>
      <c r="D31" s="21">
        <v>2</v>
      </c>
      <c r="E31" s="300" t="s">
        <v>576</v>
      </c>
      <c r="F31" s="301"/>
      <c r="G31" s="302"/>
    </row>
    <row r="32" spans="1:7">
      <c r="A32" s="272"/>
      <c r="B32" s="28"/>
      <c r="C32" s="21"/>
      <c r="D32" s="21"/>
      <c r="E32" s="300"/>
      <c r="F32" s="301"/>
      <c r="G32" s="302"/>
    </row>
    <row r="33" spans="1:9">
      <c r="A33" s="270" t="s">
        <v>26</v>
      </c>
      <c r="B33" s="270"/>
      <c r="C33" s="270"/>
      <c r="D33" s="270"/>
      <c r="E33" s="270"/>
      <c r="F33" s="270"/>
      <c r="G33" s="270"/>
    </row>
    <row r="34" spans="1:9">
      <c r="A34" s="271" t="s">
        <v>27</v>
      </c>
      <c r="B34" s="274"/>
      <c r="C34" s="276"/>
      <c r="D34" s="271" t="s">
        <v>28</v>
      </c>
      <c r="E34" s="330" t="s">
        <v>582</v>
      </c>
      <c r="F34" s="325"/>
      <c r="G34" s="326"/>
    </row>
    <row r="35" spans="1:9" ht="17.25" customHeight="1">
      <c r="A35" s="272"/>
      <c r="B35" s="277"/>
      <c r="C35" s="279"/>
      <c r="D35" s="272"/>
      <c r="E35" s="277"/>
      <c r="F35" s="278"/>
      <c r="G35" s="279"/>
    </row>
    <row r="36" spans="1:9">
      <c r="A36" s="272"/>
      <c r="B36" s="183"/>
      <c r="C36" s="184"/>
      <c r="D36" s="272"/>
      <c r="E36" s="327"/>
      <c r="F36" s="328"/>
      <c r="G36" s="329"/>
    </row>
    <row r="37" spans="1:9">
      <c r="A37" s="272"/>
      <c r="B37" s="185"/>
      <c r="C37" s="186"/>
      <c r="D37" s="272"/>
      <c r="E37" s="327"/>
      <c r="F37" s="328"/>
      <c r="G37" s="329"/>
    </row>
    <row r="38" spans="1:9" ht="17.25" customHeight="1">
      <c r="A38" s="272"/>
      <c r="B38" s="185"/>
      <c r="C38" s="186"/>
      <c r="D38" s="272"/>
      <c r="E38" s="327"/>
      <c r="F38" s="328"/>
      <c r="G38" s="329"/>
    </row>
    <row r="39" spans="1:9" ht="17.25" customHeight="1">
      <c r="A39" s="272"/>
      <c r="B39" s="187"/>
      <c r="C39" s="188"/>
      <c r="D39" s="272"/>
      <c r="E39" s="288"/>
      <c r="F39" s="289"/>
      <c r="G39" s="290"/>
      <c r="I39" s="24"/>
    </row>
    <row r="40" spans="1:9" ht="18" customHeight="1">
      <c r="A40" s="272"/>
      <c r="B40" s="183"/>
      <c r="C40" s="184"/>
      <c r="D40" s="272"/>
      <c r="E40" s="288"/>
      <c r="F40" s="289"/>
      <c r="G40" s="290"/>
    </row>
    <row r="41" spans="1:9">
      <c r="A41" s="272"/>
      <c r="B41" s="293"/>
      <c r="C41" s="294"/>
      <c r="D41" s="272"/>
      <c r="E41" s="288"/>
      <c r="F41" s="291"/>
      <c r="G41" s="292"/>
    </row>
    <row r="42" spans="1:9" ht="15" customHeight="1">
      <c r="A42" s="272"/>
      <c r="B42" s="183"/>
      <c r="C42" s="184"/>
      <c r="D42" s="272"/>
      <c r="E42" s="295"/>
      <c r="F42" s="296"/>
      <c r="G42" s="297"/>
    </row>
    <row r="43" spans="1:9">
      <c r="A43" s="273"/>
      <c r="B43" s="298"/>
      <c r="C43" s="299"/>
      <c r="D43" s="273"/>
      <c r="E43" s="267"/>
      <c r="F43" s="268"/>
      <c r="G43" s="269"/>
    </row>
    <row r="44" spans="1:9">
      <c r="A44" s="270" t="s">
        <v>29</v>
      </c>
      <c r="B44" s="270"/>
      <c r="C44" s="270"/>
      <c r="D44" s="270"/>
      <c r="E44" s="270"/>
      <c r="F44" s="270"/>
      <c r="G44" s="270"/>
    </row>
    <row r="45" spans="1:9">
      <c r="A45" s="271" t="s">
        <v>27</v>
      </c>
      <c r="B45" s="274" t="s">
        <v>10</v>
      </c>
      <c r="C45" s="276"/>
      <c r="D45" s="271" t="s">
        <v>28</v>
      </c>
      <c r="E45" s="282"/>
      <c r="F45" s="283"/>
      <c r="G45" s="284"/>
    </row>
    <row r="46" spans="1:9">
      <c r="A46" s="273"/>
      <c r="B46" s="267" t="s">
        <v>10</v>
      </c>
      <c r="C46" s="281"/>
      <c r="D46" s="273"/>
      <c r="E46" s="285"/>
      <c r="F46" s="286"/>
      <c r="G46" s="287"/>
    </row>
    <row r="47" spans="1:9">
      <c r="A47" s="270" t="s">
        <v>30</v>
      </c>
      <c r="B47" s="270"/>
      <c r="C47" s="270"/>
      <c r="D47" s="270"/>
      <c r="E47" s="270"/>
      <c r="F47" s="270"/>
      <c r="G47" s="270"/>
    </row>
    <row r="48" spans="1:9">
      <c r="A48" s="271" t="s">
        <v>27</v>
      </c>
      <c r="B48" s="274" t="s">
        <v>578</v>
      </c>
      <c r="C48" s="275"/>
      <c r="D48" s="276"/>
      <c r="E48" s="271" t="s">
        <v>28</v>
      </c>
      <c r="F48" s="274"/>
      <c r="G48" s="276"/>
      <c r="H48" s="182"/>
    </row>
    <row r="49" spans="1:8">
      <c r="A49" s="272"/>
      <c r="B49" s="277" t="s">
        <v>579</v>
      </c>
      <c r="C49" s="278"/>
      <c r="D49" s="279"/>
      <c r="E49" s="272"/>
      <c r="F49" s="277" t="s">
        <v>10</v>
      </c>
      <c r="G49" s="279"/>
      <c r="H49" s="37"/>
    </row>
    <row r="50" spans="1:8">
      <c r="A50" s="272"/>
      <c r="B50" s="277"/>
      <c r="C50" s="278"/>
      <c r="D50" s="279"/>
      <c r="E50" s="272"/>
      <c r="F50" s="277" t="s">
        <v>10</v>
      </c>
      <c r="G50" s="279"/>
    </row>
    <row r="51" spans="1:8">
      <c r="A51" s="272"/>
      <c r="B51" s="277"/>
      <c r="C51" s="278"/>
      <c r="D51" s="279"/>
      <c r="E51" s="272"/>
      <c r="F51" s="277" t="s">
        <v>10</v>
      </c>
      <c r="G51" s="279"/>
    </row>
    <row r="52" spans="1:8">
      <c r="A52" s="272"/>
      <c r="B52" s="277" t="s">
        <v>10</v>
      </c>
      <c r="C52" s="278"/>
      <c r="D52" s="279"/>
      <c r="E52" s="272"/>
      <c r="F52" s="277" t="s">
        <v>10</v>
      </c>
      <c r="G52" s="279"/>
    </row>
    <row r="53" spans="1:8">
      <c r="A53" s="273"/>
      <c r="B53" s="267"/>
      <c r="C53" s="280"/>
      <c r="D53" s="281"/>
      <c r="E53" s="273"/>
      <c r="F53" s="277"/>
      <c r="G53" s="279"/>
    </row>
    <row r="54" spans="1:8">
      <c r="A54" s="243" t="s">
        <v>31</v>
      </c>
      <c r="B54" s="244"/>
      <c r="C54" s="38" t="s">
        <v>32</v>
      </c>
      <c r="D54" s="39">
        <f>B56+E56</f>
        <v>0</v>
      </c>
      <c r="E54" s="40"/>
      <c r="F54" s="245"/>
      <c r="G54" s="245"/>
    </row>
    <row r="55" spans="1:8">
      <c r="A55" s="250" t="s">
        <v>27</v>
      </c>
      <c r="B55" s="41" t="s">
        <v>33</v>
      </c>
      <c r="C55" s="41" t="s">
        <v>34</v>
      </c>
      <c r="D55" s="253" t="s">
        <v>28</v>
      </c>
      <c r="E55" s="41" t="s">
        <v>33</v>
      </c>
      <c r="F55" s="256" t="s">
        <v>34</v>
      </c>
      <c r="G55" s="257"/>
    </row>
    <row r="56" spans="1:8">
      <c r="A56" s="251"/>
      <c r="B56" s="258"/>
      <c r="C56" s="258"/>
      <c r="D56" s="254"/>
      <c r="E56" s="258"/>
      <c r="F56" s="261"/>
      <c r="G56" s="262"/>
    </row>
    <row r="57" spans="1:8">
      <c r="A57" s="251"/>
      <c r="B57" s="259"/>
      <c r="C57" s="259"/>
      <c r="D57" s="254"/>
      <c r="E57" s="259"/>
      <c r="F57" s="263"/>
      <c r="G57" s="264"/>
    </row>
    <row r="58" spans="1:8">
      <c r="A58" s="252"/>
      <c r="B58" s="260"/>
      <c r="C58" s="260"/>
      <c r="D58" s="255"/>
      <c r="E58" s="260"/>
      <c r="F58" s="265"/>
      <c r="G58" s="266"/>
    </row>
    <row r="59" spans="1:8">
      <c r="A59" s="246" t="s">
        <v>35</v>
      </c>
      <c r="B59" s="246"/>
      <c r="C59" s="246"/>
      <c r="D59" s="246"/>
      <c r="E59" s="246"/>
      <c r="F59" s="246"/>
      <c r="G59" s="246"/>
    </row>
    <row r="60" spans="1:8">
      <c r="A60" s="247"/>
      <c r="B60" s="248"/>
      <c r="C60" s="248"/>
      <c r="D60" s="248"/>
      <c r="E60" s="248"/>
      <c r="F60" s="248"/>
      <c r="G60" s="249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2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24:A3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15:G15"/>
    <mergeCell ref="A16:A23"/>
    <mergeCell ref="E16:G16"/>
    <mergeCell ref="E17:G17"/>
    <mergeCell ref="E18:G18"/>
    <mergeCell ref="E19:G19"/>
    <mergeCell ref="E20:G20"/>
    <mergeCell ref="E21:G21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sqref="A1:XFD104857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583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836010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2715750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3551760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'0325'!B7:C7+'0326'!B6:C6</f>
        <v>72314880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604</v>
      </c>
      <c r="C11" s="21">
        <v>11</v>
      </c>
      <c r="D11" s="254"/>
      <c r="E11" s="22"/>
      <c r="F11" s="21"/>
      <c r="G11" s="23"/>
    </row>
    <row r="12" spans="1:9" ht="18" customHeight="1">
      <c r="A12" s="322"/>
      <c r="B12" s="21" t="s">
        <v>605</v>
      </c>
      <c r="C12" s="21">
        <v>7</v>
      </c>
      <c r="D12" s="254"/>
      <c r="E12" s="22"/>
      <c r="F12" s="21"/>
      <c r="G12" s="23"/>
    </row>
    <row r="13" spans="1:9" ht="17.100000000000001" customHeight="1">
      <c r="A13" s="323"/>
      <c r="B13" s="21" t="s">
        <v>606</v>
      </c>
      <c r="C13" s="21">
        <v>6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584</v>
      </c>
      <c r="C16" s="28" t="s">
        <v>586</v>
      </c>
      <c r="D16" s="29">
        <v>4</v>
      </c>
      <c r="E16" s="300"/>
      <c r="F16" s="301"/>
      <c r="G16" s="302"/>
    </row>
    <row r="17" spans="1:7">
      <c r="A17" s="272"/>
      <c r="B17" s="28" t="s">
        <v>585</v>
      </c>
      <c r="C17" s="21" t="s">
        <v>107</v>
      </c>
      <c r="D17" s="21">
        <v>3</v>
      </c>
      <c r="E17" s="300"/>
      <c r="F17" s="301"/>
      <c r="G17" s="302"/>
    </row>
    <row r="18" spans="1:7">
      <c r="A18" s="272"/>
      <c r="B18" s="28" t="s">
        <v>585</v>
      </c>
      <c r="C18" s="21" t="s">
        <v>587</v>
      </c>
      <c r="D18" s="21">
        <v>3</v>
      </c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2"/>
      <c r="B22" s="28"/>
      <c r="C22" s="21"/>
      <c r="D22" s="21"/>
      <c r="E22" s="189"/>
      <c r="F22" s="190"/>
      <c r="G22" s="191"/>
    </row>
    <row r="23" spans="1:7">
      <c r="A23" s="273"/>
      <c r="B23" s="28"/>
      <c r="C23" s="21"/>
      <c r="D23" s="21"/>
      <c r="E23" s="300"/>
      <c r="F23" s="301"/>
      <c r="G23" s="302"/>
    </row>
    <row r="24" spans="1:7">
      <c r="A24" s="271" t="s">
        <v>25</v>
      </c>
      <c r="B24" s="28" t="s">
        <v>594</v>
      </c>
      <c r="C24" s="28" t="s">
        <v>588</v>
      </c>
      <c r="D24" s="21" t="s">
        <v>596</v>
      </c>
      <c r="E24" s="300"/>
      <c r="F24" s="301"/>
      <c r="G24" s="302"/>
    </row>
    <row r="25" spans="1:7">
      <c r="A25" s="272"/>
      <c r="B25" s="28" t="s">
        <v>594</v>
      </c>
      <c r="C25" s="28" t="s">
        <v>589</v>
      </c>
      <c r="D25" s="21">
        <v>2</v>
      </c>
      <c r="E25" s="300"/>
      <c r="F25" s="301"/>
      <c r="G25" s="302"/>
    </row>
    <row r="26" spans="1:7">
      <c r="A26" s="272"/>
      <c r="B26" s="28" t="s">
        <v>156</v>
      </c>
      <c r="C26" s="28" t="s">
        <v>590</v>
      </c>
      <c r="D26" s="21">
        <v>2</v>
      </c>
      <c r="E26" s="300"/>
      <c r="F26" s="301"/>
      <c r="G26" s="302"/>
    </row>
    <row r="27" spans="1:7">
      <c r="A27" s="272"/>
      <c r="B27" s="28" t="s">
        <v>595</v>
      </c>
      <c r="C27" s="28" t="s">
        <v>591</v>
      </c>
      <c r="D27" s="21">
        <v>7</v>
      </c>
      <c r="E27" s="300" t="s">
        <v>598</v>
      </c>
      <c r="F27" s="301"/>
      <c r="G27" s="302"/>
    </row>
    <row r="28" spans="1:7">
      <c r="A28" s="272"/>
      <c r="B28" s="28" t="s">
        <v>156</v>
      </c>
      <c r="C28" s="28" t="s">
        <v>592</v>
      </c>
      <c r="D28" s="21">
        <v>10</v>
      </c>
      <c r="E28" s="300" t="s">
        <v>597</v>
      </c>
      <c r="F28" s="301"/>
      <c r="G28" s="302"/>
    </row>
    <row r="29" spans="1:7">
      <c r="A29" s="272"/>
      <c r="B29" s="28" t="s">
        <v>320</v>
      </c>
      <c r="C29" s="28" t="s">
        <v>593</v>
      </c>
      <c r="D29" s="21">
        <v>2</v>
      </c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2"/>
      <c r="B32" s="28"/>
      <c r="C32" s="21"/>
      <c r="D32" s="21"/>
      <c r="E32" s="300"/>
      <c r="F32" s="301"/>
      <c r="G32" s="302"/>
    </row>
    <row r="33" spans="1:9">
      <c r="A33" s="270" t="s">
        <v>26</v>
      </c>
      <c r="B33" s="270"/>
      <c r="C33" s="270"/>
      <c r="D33" s="270"/>
      <c r="E33" s="270"/>
      <c r="F33" s="270"/>
      <c r="G33" s="270"/>
    </row>
    <row r="34" spans="1:9">
      <c r="A34" s="271" t="s">
        <v>27</v>
      </c>
      <c r="B34" s="274" t="s">
        <v>599</v>
      </c>
      <c r="C34" s="276"/>
      <c r="D34" s="271" t="s">
        <v>28</v>
      </c>
      <c r="E34" s="330"/>
      <c r="F34" s="325"/>
      <c r="G34" s="326"/>
    </row>
    <row r="35" spans="1:9" ht="17.25" customHeight="1">
      <c r="A35" s="272"/>
      <c r="B35" s="277" t="s">
        <v>600</v>
      </c>
      <c r="C35" s="279"/>
      <c r="D35" s="272"/>
      <c r="E35" s="277"/>
      <c r="F35" s="278"/>
      <c r="G35" s="279"/>
    </row>
    <row r="36" spans="1:9">
      <c r="A36" s="272"/>
      <c r="B36" s="193"/>
      <c r="C36" s="194"/>
      <c r="D36" s="272"/>
      <c r="E36" s="327"/>
      <c r="F36" s="328"/>
      <c r="G36" s="329"/>
    </row>
    <row r="37" spans="1:9">
      <c r="A37" s="272"/>
      <c r="B37" s="195"/>
      <c r="C37" s="196"/>
      <c r="D37" s="272"/>
      <c r="E37" s="327"/>
      <c r="F37" s="328"/>
      <c r="G37" s="329"/>
    </row>
    <row r="38" spans="1:9" ht="17.25" customHeight="1">
      <c r="A38" s="272"/>
      <c r="B38" s="195"/>
      <c r="C38" s="196"/>
      <c r="D38" s="272"/>
      <c r="E38" s="327"/>
      <c r="F38" s="328"/>
      <c r="G38" s="329"/>
    </row>
    <row r="39" spans="1:9" ht="17.25" customHeight="1">
      <c r="A39" s="272"/>
      <c r="B39" s="197"/>
      <c r="C39" s="198"/>
      <c r="D39" s="272"/>
      <c r="E39" s="288"/>
      <c r="F39" s="289"/>
      <c r="G39" s="290"/>
      <c r="I39" s="24"/>
    </row>
    <row r="40" spans="1:9" ht="18" customHeight="1">
      <c r="A40" s="272"/>
      <c r="B40" s="193"/>
      <c r="C40" s="194"/>
      <c r="D40" s="272"/>
      <c r="E40" s="288"/>
      <c r="F40" s="289"/>
      <c r="G40" s="290"/>
    </row>
    <row r="41" spans="1:9">
      <c r="A41" s="272"/>
      <c r="B41" s="293"/>
      <c r="C41" s="294"/>
      <c r="D41" s="272"/>
      <c r="E41" s="288"/>
      <c r="F41" s="291"/>
      <c r="G41" s="292"/>
    </row>
    <row r="42" spans="1:9" ht="15" customHeight="1">
      <c r="A42" s="272"/>
      <c r="B42" s="193"/>
      <c r="C42" s="194"/>
      <c r="D42" s="272"/>
      <c r="E42" s="295"/>
      <c r="F42" s="296"/>
      <c r="G42" s="297"/>
    </row>
    <row r="43" spans="1:9">
      <c r="A43" s="273"/>
      <c r="B43" s="298"/>
      <c r="C43" s="299"/>
      <c r="D43" s="273"/>
      <c r="E43" s="267"/>
      <c r="F43" s="268"/>
      <c r="G43" s="269"/>
    </row>
    <row r="44" spans="1:9">
      <c r="A44" s="270" t="s">
        <v>29</v>
      </c>
      <c r="B44" s="270"/>
      <c r="C44" s="270"/>
      <c r="D44" s="270"/>
      <c r="E44" s="270"/>
      <c r="F44" s="270"/>
      <c r="G44" s="270"/>
    </row>
    <row r="45" spans="1:9">
      <c r="A45" s="271" t="s">
        <v>27</v>
      </c>
      <c r="B45" s="274" t="s">
        <v>10</v>
      </c>
      <c r="C45" s="276"/>
      <c r="D45" s="271" t="s">
        <v>28</v>
      </c>
      <c r="E45" s="282"/>
      <c r="F45" s="283"/>
      <c r="G45" s="284"/>
    </row>
    <row r="46" spans="1:9">
      <c r="A46" s="273"/>
      <c r="B46" s="267" t="s">
        <v>10</v>
      </c>
      <c r="C46" s="281"/>
      <c r="D46" s="273"/>
      <c r="E46" s="285"/>
      <c r="F46" s="286"/>
      <c r="G46" s="287"/>
    </row>
    <row r="47" spans="1:9">
      <c r="A47" s="270" t="s">
        <v>30</v>
      </c>
      <c r="B47" s="270"/>
      <c r="C47" s="270"/>
      <c r="D47" s="270"/>
      <c r="E47" s="270"/>
      <c r="F47" s="270"/>
      <c r="G47" s="270"/>
    </row>
    <row r="48" spans="1:9">
      <c r="A48" s="271" t="s">
        <v>27</v>
      </c>
      <c r="B48" s="274" t="s">
        <v>601</v>
      </c>
      <c r="C48" s="275"/>
      <c r="D48" s="276"/>
      <c r="E48" s="271" t="s">
        <v>28</v>
      </c>
      <c r="F48" s="274"/>
      <c r="G48" s="276"/>
      <c r="H48" s="192"/>
    </row>
    <row r="49" spans="1:8">
      <c r="A49" s="272"/>
      <c r="B49" s="277" t="s">
        <v>602</v>
      </c>
      <c r="C49" s="278"/>
      <c r="D49" s="279"/>
      <c r="E49" s="272"/>
      <c r="F49" s="277" t="s">
        <v>10</v>
      </c>
      <c r="G49" s="279"/>
      <c r="H49" s="37"/>
    </row>
    <row r="50" spans="1:8">
      <c r="A50" s="272"/>
      <c r="B50" s="277" t="s">
        <v>603</v>
      </c>
      <c r="C50" s="278"/>
      <c r="D50" s="279"/>
      <c r="E50" s="272"/>
      <c r="F50" s="277" t="s">
        <v>10</v>
      </c>
      <c r="G50" s="279"/>
    </row>
    <row r="51" spans="1:8">
      <c r="A51" s="272"/>
      <c r="B51" s="277"/>
      <c r="C51" s="278"/>
      <c r="D51" s="279"/>
      <c r="E51" s="272"/>
      <c r="F51" s="277" t="s">
        <v>10</v>
      </c>
      <c r="G51" s="279"/>
    </row>
    <row r="52" spans="1:8">
      <c r="A52" s="272"/>
      <c r="B52" s="277" t="s">
        <v>10</v>
      </c>
      <c r="C52" s="278"/>
      <c r="D52" s="279"/>
      <c r="E52" s="272"/>
      <c r="F52" s="277" t="s">
        <v>10</v>
      </c>
      <c r="G52" s="279"/>
    </row>
    <row r="53" spans="1:8">
      <c r="A53" s="273"/>
      <c r="B53" s="267"/>
      <c r="C53" s="280"/>
      <c r="D53" s="281"/>
      <c r="E53" s="273"/>
      <c r="F53" s="277"/>
      <c r="G53" s="279"/>
    </row>
    <row r="54" spans="1:8">
      <c r="A54" s="243" t="s">
        <v>31</v>
      </c>
      <c r="B54" s="244"/>
      <c r="C54" s="38" t="s">
        <v>32</v>
      </c>
      <c r="D54" s="39">
        <f>B56+E56</f>
        <v>0</v>
      </c>
      <c r="E54" s="40"/>
      <c r="F54" s="245"/>
      <c r="G54" s="245"/>
    </row>
    <row r="55" spans="1:8">
      <c r="A55" s="250" t="s">
        <v>27</v>
      </c>
      <c r="B55" s="41" t="s">
        <v>33</v>
      </c>
      <c r="C55" s="41" t="s">
        <v>34</v>
      </c>
      <c r="D55" s="253" t="s">
        <v>28</v>
      </c>
      <c r="E55" s="41" t="s">
        <v>33</v>
      </c>
      <c r="F55" s="256" t="s">
        <v>34</v>
      </c>
      <c r="G55" s="257"/>
    </row>
    <row r="56" spans="1:8">
      <c r="A56" s="251"/>
      <c r="B56" s="258"/>
      <c r="C56" s="258"/>
      <c r="D56" s="254"/>
      <c r="E56" s="258"/>
      <c r="F56" s="261"/>
      <c r="G56" s="262"/>
    </row>
    <row r="57" spans="1:8">
      <c r="A57" s="251"/>
      <c r="B57" s="259"/>
      <c r="C57" s="259"/>
      <c r="D57" s="254"/>
      <c r="E57" s="259"/>
      <c r="F57" s="263"/>
      <c r="G57" s="264"/>
    </row>
    <row r="58" spans="1:8">
      <c r="A58" s="252"/>
      <c r="B58" s="260"/>
      <c r="C58" s="260"/>
      <c r="D58" s="255"/>
      <c r="E58" s="260"/>
      <c r="F58" s="265"/>
      <c r="G58" s="266"/>
    </row>
    <row r="59" spans="1:8">
      <c r="A59" s="246" t="s">
        <v>35</v>
      </c>
      <c r="B59" s="246"/>
      <c r="C59" s="246"/>
      <c r="D59" s="246"/>
      <c r="E59" s="246"/>
      <c r="F59" s="246"/>
      <c r="G59" s="246"/>
    </row>
    <row r="60" spans="1:8">
      <c r="A60" s="247"/>
      <c r="B60" s="248"/>
      <c r="C60" s="248"/>
      <c r="D60" s="248"/>
      <c r="E60" s="248"/>
      <c r="F60" s="248"/>
      <c r="G60" s="249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2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24:A3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15:G15"/>
    <mergeCell ref="A16:A23"/>
    <mergeCell ref="E16:G16"/>
    <mergeCell ref="E17:G17"/>
    <mergeCell ref="E18:G18"/>
    <mergeCell ref="E19:G19"/>
    <mergeCell ref="E20:G20"/>
    <mergeCell ref="E21:G21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607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240000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1068220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1308220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'0326'!B7:C7+'0327'!B6:C6</f>
        <v>73623100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608</v>
      </c>
      <c r="C11" s="21">
        <v>4</v>
      </c>
      <c r="D11" s="254"/>
      <c r="E11" s="22"/>
      <c r="F11" s="21"/>
      <c r="G11" s="23"/>
    </row>
    <row r="12" spans="1:9" ht="18" customHeight="1">
      <c r="A12" s="322"/>
      <c r="B12" s="21" t="s">
        <v>609</v>
      </c>
      <c r="C12" s="21">
        <v>3</v>
      </c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2"/>
      <c r="B22" s="28"/>
      <c r="C22" s="21"/>
      <c r="D22" s="21"/>
      <c r="E22" s="202"/>
      <c r="F22" s="203"/>
      <c r="G22" s="204"/>
    </row>
    <row r="23" spans="1:7">
      <c r="A23" s="273"/>
      <c r="B23" s="28"/>
      <c r="C23" s="21"/>
      <c r="D23" s="21"/>
      <c r="E23" s="300"/>
      <c r="F23" s="301"/>
      <c r="G23" s="302"/>
    </row>
    <row r="24" spans="1:7">
      <c r="A24" s="271" t="s">
        <v>25</v>
      </c>
      <c r="B24" s="28"/>
      <c r="C24" s="28"/>
      <c r="D24" s="21"/>
      <c r="E24" s="300"/>
      <c r="F24" s="301"/>
      <c r="G24" s="302"/>
    </row>
    <row r="25" spans="1:7">
      <c r="A25" s="272"/>
      <c r="B25" s="28"/>
      <c r="C25" s="28"/>
      <c r="D25" s="21"/>
      <c r="E25" s="300"/>
      <c r="F25" s="301"/>
      <c r="G25" s="302"/>
    </row>
    <row r="26" spans="1:7">
      <c r="A26" s="272"/>
      <c r="B26" s="28"/>
      <c r="C26" s="28"/>
      <c r="D26" s="21"/>
      <c r="E26" s="300"/>
      <c r="F26" s="301"/>
      <c r="G26" s="302"/>
    </row>
    <row r="27" spans="1:7">
      <c r="A27" s="272"/>
      <c r="B27" s="28"/>
      <c r="C27" s="28"/>
      <c r="D27" s="21"/>
      <c r="E27" s="300"/>
      <c r="F27" s="301"/>
      <c r="G27" s="302"/>
    </row>
    <row r="28" spans="1:7">
      <c r="A28" s="272"/>
      <c r="B28" s="28"/>
      <c r="C28" s="28"/>
      <c r="D28" s="21"/>
      <c r="E28" s="300"/>
      <c r="F28" s="301"/>
      <c r="G28" s="302"/>
    </row>
    <row r="29" spans="1:7">
      <c r="A29" s="272"/>
      <c r="B29" s="28"/>
      <c r="C29" s="28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2"/>
      <c r="B32" s="28"/>
      <c r="C32" s="21"/>
      <c r="D32" s="21"/>
      <c r="E32" s="300"/>
      <c r="F32" s="301"/>
      <c r="G32" s="302"/>
    </row>
    <row r="33" spans="1:9">
      <c r="A33" s="270" t="s">
        <v>26</v>
      </c>
      <c r="B33" s="270"/>
      <c r="C33" s="270"/>
      <c r="D33" s="270"/>
      <c r="E33" s="270"/>
      <c r="F33" s="270"/>
      <c r="G33" s="270"/>
    </row>
    <row r="34" spans="1:9">
      <c r="A34" s="271" t="s">
        <v>27</v>
      </c>
      <c r="B34" s="274"/>
      <c r="C34" s="276"/>
      <c r="D34" s="271" t="s">
        <v>28</v>
      </c>
      <c r="E34" s="330" t="s">
        <v>637</v>
      </c>
      <c r="F34" s="325"/>
      <c r="G34" s="326"/>
    </row>
    <row r="35" spans="1:9" ht="17.25" customHeight="1">
      <c r="A35" s="272"/>
      <c r="B35" s="277"/>
      <c r="C35" s="279"/>
      <c r="D35" s="272"/>
      <c r="E35" s="277"/>
      <c r="F35" s="278"/>
      <c r="G35" s="279"/>
    </row>
    <row r="36" spans="1:9">
      <c r="A36" s="272"/>
      <c r="B36" s="200"/>
      <c r="C36" s="201"/>
      <c r="D36" s="272"/>
      <c r="E36" s="327"/>
      <c r="F36" s="328"/>
      <c r="G36" s="329"/>
    </row>
    <row r="37" spans="1:9">
      <c r="A37" s="272"/>
      <c r="B37" s="205"/>
      <c r="C37" s="206"/>
      <c r="D37" s="272"/>
      <c r="E37" s="327"/>
      <c r="F37" s="328"/>
      <c r="G37" s="329"/>
    </row>
    <row r="38" spans="1:9" ht="17.25" customHeight="1">
      <c r="A38" s="272"/>
      <c r="B38" s="205"/>
      <c r="C38" s="206"/>
      <c r="D38" s="272"/>
      <c r="E38" s="327"/>
      <c r="F38" s="328"/>
      <c r="G38" s="329"/>
    </row>
    <row r="39" spans="1:9" ht="17.25" customHeight="1">
      <c r="A39" s="272"/>
      <c r="B39" s="207"/>
      <c r="C39" s="208"/>
      <c r="D39" s="272"/>
      <c r="E39" s="288"/>
      <c r="F39" s="289"/>
      <c r="G39" s="290"/>
      <c r="I39" s="24"/>
    </row>
    <row r="40" spans="1:9" ht="18" customHeight="1">
      <c r="A40" s="272"/>
      <c r="B40" s="200"/>
      <c r="C40" s="201"/>
      <c r="D40" s="272"/>
      <c r="E40" s="288"/>
      <c r="F40" s="289"/>
      <c r="G40" s="290"/>
    </row>
    <row r="41" spans="1:9">
      <c r="A41" s="272"/>
      <c r="B41" s="293"/>
      <c r="C41" s="294"/>
      <c r="D41" s="272"/>
      <c r="E41" s="288"/>
      <c r="F41" s="291"/>
      <c r="G41" s="292"/>
    </row>
    <row r="42" spans="1:9" ht="15" customHeight="1">
      <c r="A42" s="272"/>
      <c r="B42" s="200"/>
      <c r="C42" s="201"/>
      <c r="D42" s="272"/>
      <c r="E42" s="295"/>
      <c r="F42" s="296"/>
      <c r="G42" s="297"/>
    </row>
    <row r="43" spans="1:9">
      <c r="A43" s="273"/>
      <c r="B43" s="298"/>
      <c r="C43" s="299"/>
      <c r="D43" s="273"/>
      <c r="E43" s="267"/>
      <c r="F43" s="268"/>
      <c r="G43" s="269"/>
    </row>
    <row r="44" spans="1:9">
      <c r="A44" s="270" t="s">
        <v>29</v>
      </c>
      <c r="B44" s="270"/>
      <c r="C44" s="270"/>
      <c r="D44" s="270"/>
      <c r="E44" s="270"/>
      <c r="F44" s="270"/>
      <c r="G44" s="270"/>
    </row>
    <row r="45" spans="1:9">
      <c r="A45" s="271" t="s">
        <v>27</v>
      </c>
      <c r="B45" s="274" t="s">
        <v>10</v>
      </c>
      <c r="C45" s="276"/>
      <c r="D45" s="271" t="s">
        <v>28</v>
      </c>
      <c r="E45" s="282"/>
      <c r="F45" s="283"/>
      <c r="G45" s="284"/>
    </row>
    <row r="46" spans="1:9">
      <c r="A46" s="273"/>
      <c r="B46" s="267" t="s">
        <v>10</v>
      </c>
      <c r="C46" s="281"/>
      <c r="D46" s="273"/>
      <c r="E46" s="285"/>
      <c r="F46" s="286"/>
      <c r="G46" s="287"/>
    </row>
    <row r="47" spans="1:9">
      <c r="A47" s="270" t="s">
        <v>30</v>
      </c>
      <c r="B47" s="270"/>
      <c r="C47" s="270"/>
      <c r="D47" s="270"/>
      <c r="E47" s="270"/>
      <c r="F47" s="270"/>
      <c r="G47" s="270"/>
    </row>
    <row r="48" spans="1:9">
      <c r="A48" s="271" t="s">
        <v>27</v>
      </c>
      <c r="B48" s="274"/>
      <c r="C48" s="275"/>
      <c r="D48" s="276"/>
      <c r="E48" s="271" t="s">
        <v>28</v>
      </c>
      <c r="F48" s="274"/>
      <c r="G48" s="276"/>
      <c r="H48" s="199"/>
    </row>
    <row r="49" spans="1:8">
      <c r="A49" s="272"/>
      <c r="B49" s="277"/>
      <c r="C49" s="278"/>
      <c r="D49" s="279"/>
      <c r="E49" s="272"/>
      <c r="F49" s="277" t="s">
        <v>10</v>
      </c>
      <c r="G49" s="279"/>
      <c r="H49" s="37"/>
    </row>
    <row r="50" spans="1:8">
      <c r="A50" s="272"/>
      <c r="B50" s="277"/>
      <c r="C50" s="278"/>
      <c r="D50" s="279"/>
      <c r="E50" s="272"/>
      <c r="F50" s="277" t="s">
        <v>10</v>
      </c>
      <c r="G50" s="279"/>
    </row>
    <row r="51" spans="1:8">
      <c r="A51" s="272"/>
      <c r="B51" s="277"/>
      <c r="C51" s="278"/>
      <c r="D51" s="279"/>
      <c r="E51" s="272"/>
      <c r="F51" s="277" t="s">
        <v>10</v>
      </c>
      <c r="G51" s="279"/>
    </row>
    <row r="52" spans="1:8">
      <c r="A52" s="272"/>
      <c r="B52" s="277"/>
      <c r="C52" s="278"/>
      <c r="D52" s="279"/>
      <c r="E52" s="272"/>
      <c r="F52" s="277" t="s">
        <v>10</v>
      </c>
      <c r="G52" s="279"/>
    </row>
    <row r="53" spans="1:8">
      <c r="A53" s="273"/>
      <c r="B53" s="267"/>
      <c r="C53" s="280"/>
      <c r="D53" s="281"/>
      <c r="E53" s="273"/>
      <c r="F53" s="277"/>
      <c r="G53" s="279"/>
    </row>
    <row r="54" spans="1:8">
      <c r="A54" s="243" t="s">
        <v>31</v>
      </c>
      <c r="B54" s="244"/>
      <c r="C54" s="38" t="s">
        <v>32</v>
      </c>
      <c r="D54" s="39">
        <f>B56+E56</f>
        <v>0</v>
      </c>
      <c r="E54" s="40"/>
      <c r="F54" s="245"/>
      <c r="G54" s="245"/>
    </row>
    <row r="55" spans="1:8">
      <c r="A55" s="250" t="s">
        <v>27</v>
      </c>
      <c r="B55" s="41" t="s">
        <v>33</v>
      </c>
      <c r="C55" s="41" t="s">
        <v>34</v>
      </c>
      <c r="D55" s="253" t="s">
        <v>28</v>
      </c>
      <c r="E55" s="41" t="s">
        <v>33</v>
      </c>
      <c r="F55" s="256" t="s">
        <v>34</v>
      </c>
      <c r="G55" s="257"/>
    </row>
    <row r="56" spans="1:8">
      <c r="A56" s="251"/>
      <c r="B56" s="258"/>
      <c r="C56" s="258"/>
      <c r="D56" s="254"/>
      <c r="E56" s="258"/>
      <c r="F56" s="261"/>
      <c r="G56" s="262"/>
    </row>
    <row r="57" spans="1:8">
      <c r="A57" s="251"/>
      <c r="B57" s="259"/>
      <c r="C57" s="259"/>
      <c r="D57" s="254"/>
      <c r="E57" s="259"/>
      <c r="F57" s="263"/>
      <c r="G57" s="264"/>
    </row>
    <row r="58" spans="1:8">
      <c r="A58" s="252"/>
      <c r="B58" s="260"/>
      <c r="C58" s="260"/>
      <c r="D58" s="255"/>
      <c r="E58" s="260"/>
      <c r="F58" s="265"/>
      <c r="G58" s="266"/>
    </row>
    <row r="59" spans="1:8">
      <c r="A59" s="246" t="s">
        <v>35</v>
      </c>
      <c r="B59" s="246"/>
      <c r="C59" s="246"/>
      <c r="D59" s="246"/>
      <c r="E59" s="246"/>
      <c r="F59" s="246"/>
      <c r="G59" s="246"/>
    </row>
    <row r="60" spans="1:8">
      <c r="A60" s="247"/>
      <c r="B60" s="248"/>
      <c r="C60" s="248"/>
      <c r="D60" s="248"/>
      <c r="E60" s="248"/>
      <c r="F60" s="248"/>
      <c r="G60" s="249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3"/>
    <mergeCell ref="E16:G16"/>
    <mergeCell ref="E17:G17"/>
    <mergeCell ref="E18:G18"/>
    <mergeCell ref="E19:G19"/>
    <mergeCell ref="E20:G20"/>
    <mergeCell ref="E21:G21"/>
    <mergeCell ref="E23:G23"/>
    <mergeCell ref="A24:A3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44:G44"/>
    <mergeCell ref="A45:A46"/>
    <mergeCell ref="B45:C45"/>
    <mergeCell ref="D45:D46"/>
    <mergeCell ref="E45:G45"/>
    <mergeCell ref="B46:C46"/>
    <mergeCell ref="E46:G46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A7" sqref="A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610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730000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1518630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2248630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'0327'!B7:C7+'0328'!B6:C6</f>
        <v>75871730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633</v>
      </c>
      <c r="C11" s="21">
        <v>4</v>
      </c>
      <c r="D11" s="254"/>
      <c r="E11" s="22"/>
      <c r="F11" s="21"/>
      <c r="G11" s="23"/>
    </row>
    <row r="12" spans="1:9" ht="18" customHeight="1">
      <c r="A12" s="322"/>
      <c r="B12" s="21" t="s">
        <v>634</v>
      </c>
      <c r="C12" s="21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635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249</v>
      </c>
      <c r="C16" s="28" t="s">
        <v>611</v>
      </c>
      <c r="D16" s="29" t="s">
        <v>318</v>
      </c>
      <c r="E16" s="300"/>
      <c r="F16" s="301"/>
      <c r="G16" s="302"/>
    </row>
    <row r="17" spans="1:7">
      <c r="A17" s="272"/>
      <c r="B17" s="28" t="s">
        <v>180</v>
      </c>
      <c r="C17" s="21" t="s">
        <v>612</v>
      </c>
      <c r="D17" s="21">
        <v>2</v>
      </c>
      <c r="E17" s="300" t="s">
        <v>613</v>
      </c>
      <c r="F17" s="301"/>
      <c r="G17" s="302"/>
    </row>
    <row r="18" spans="1:7">
      <c r="A18" s="272"/>
      <c r="B18" s="28" t="s">
        <v>314</v>
      </c>
      <c r="C18" s="21" t="s">
        <v>614</v>
      </c>
      <c r="D18" s="21">
        <v>4</v>
      </c>
      <c r="E18" s="300" t="s">
        <v>615</v>
      </c>
      <c r="F18" s="301"/>
      <c r="G18" s="302"/>
    </row>
    <row r="19" spans="1:7">
      <c r="A19" s="272"/>
      <c r="B19" s="28" t="s">
        <v>370</v>
      </c>
      <c r="C19" s="21" t="s">
        <v>616</v>
      </c>
      <c r="D19" s="21">
        <v>2</v>
      </c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617</v>
      </c>
      <c r="C23" s="21" t="s">
        <v>618</v>
      </c>
      <c r="D23" s="21">
        <v>4</v>
      </c>
      <c r="E23" s="300"/>
      <c r="F23" s="301"/>
      <c r="G23" s="302"/>
    </row>
    <row r="24" spans="1:7">
      <c r="A24" s="272"/>
      <c r="B24" s="28" t="s">
        <v>320</v>
      </c>
      <c r="C24" s="21" t="s">
        <v>619</v>
      </c>
      <c r="D24" s="21">
        <v>3</v>
      </c>
      <c r="E24" s="300"/>
      <c r="F24" s="301"/>
      <c r="G24" s="302"/>
    </row>
    <row r="25" spans="1:7">
      <c r="A25" s="272"/>
      <c r="B25" s="28" t="s">
        <v>322</v>
      </c>
      <c r="C25" s="21" t="s">
        <v>107</v>
      </c>
      <c r="D25" s="21">
        <v>7</v>
      </c>
      <c r="E25" s="300" t="s">
        <v>624</v>
      </c>
      <c r="F25" s="301"/>
      <c r="G25" s="302"/>
    </row>
    <row r="26" spans="1:7">
      <c r="A26" s="272"/>
      <c r="B26" s="28" t="s">
        <v>322</v>
      </c>
      <c r="C26" s="21" t="s">
        <v>620</v>
      </c>
      <c r="D26" s="21">
        <v>2</v>
      </c>
      <c r="E26" s="300"/>
      <c r="F26" s="301"/>
      <c r="G26" s="302"/>
    </row>
    <row r="27" spans="1:7">
      <c r="A27" s="272"/>
      <c r="B27" s="28" t="s">
        <v>322</v>
      </c>
      <c r="C27" s="21" t="s">
        <v>621</v>
      </c>
      <c r="D27" s="21">
        <v>2</v>
      </c>
      <c r="E27" s="300"/>
      <c r="F27" s="301"/>
      <c r="G27" s="302"/>
    </row>
    <row r="28" spans="1:7">
      <c r="A28" s="272"/>
      <c r="B28" s="28" t="s">
        <v>479</v>
      </c>
      <c r="C28" s="21" t="s">
        <v>622</v>
      </c>
      <c r="D28" s="21">
        <v>4</v>
      </c>
      <c r="E28" s="300"/>
      <c r="F28" s="301"/>
      <c r="G28" s="302"/>
    </row>
    <row r="29" spans="1:7">
      <c r="A29" s="272"/>
      <c r="B29" s="28" t="s">
        <v>544</v>
      </c>
      <c r="C29" s="21" t="s">
        <v>623</v>
      </c>
      <c r="D29" s="21">
        <v>2</v>
      </c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625</v>
      </c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 t="s">
        <v>626</v>
      </c>
      <c r="C34" s="279"/>
      <c r="D34" s="272"/>
      <c r="E34" s="277"/>
      <c r="F34" s="278"/>
      <c r="G34" s="279"/>
    </row>
    <row r="35" spans="1:9">
      <c r="A35" s="272"/>
      <c r="B35" s="210" t="s">
        <v>627</v>
      </c>
      <c r="C35" s="211"/>
      <c r="D35" s="272"/>
      <c r="E35" s="327"/>
      <c r="F35" s="328"/>
      <c r="G35" s="329"/>
    </row>
    <row r="36" spans="1:9">
      <c r="A36" s="272"/>
      <c r="B36" s="212" t="s">
        <v>628</v>
      </c>
      <c r="C36" s="213"/>
      <c r="D36" s="272"/>
      <c r="E36" s="327"/>
      <c r="F36" s="328"/>
      <c r="G36" s="329"/>
    </row>
    <row r="37" spans="1:9" ht="17.25" customHeight="1">
      <c r="A37" s="272"/>
      <c r="B37" s="212" t="s">
        <v>629</v>
      </c>
      <c r="C37" s="213"/>
      <c r="D37" s="272"/>
      <c r="E37" s="327"/>
      <c r="F37" s="328"/>
      <c r="G37" s="329"/>
    </row>
    <row r="38" spans="1:9" ht="17.25" customHeight="1">
      <c r="A38" s="272"/>
      <c r="B38" s="214" t="s">
        <v>630</v>
      </c>
      <c r="C38" s="215"/>
      <c r="D38" s="272"/>
      <c r="E38" s="288"/>
      <c r="F38" s="289"/>
      <c r="G38" s="290"/>
      <c r="I38" s="24"/>
    </row>
    <row r="39" spans="1:9" ht="18" customHeight="1">
      <c r="A39" s="272"/>
      <c r="B39" s="210" t="s">
        <v>631</v>
      </c>
      <c r="C39" s="211"/>
      <c r="D39" s="272"/>
      <c r="E39" s="288"/>
      <c r="F39" s="289"/>
      <c r="G39" s="290"/>
    </row>
    <row r="40" spans="1:9">
      <c r="A40" s="272"/>
      <c r="B40" s="293" t="s">
        <v>632</v>
      </c>
      <c r="C40" s="294"/>
      <c r="D40" s="272"/>
      <c r="E40" s="288"/>
      <c r="F40" s="291"/>
      <c r="G40" s="292"/>
    </row>
    <row r="41" spans="1:9" ht="15" customHeight="1">
      <c r="A41" s="272"/>
      <c r="B41" s="210"/>
      <c r="C41" s="211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336" t="s">
        <v>636</v>
      </c>
      <c r="G47" s="276"/>
      <c r="H47" s="209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638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2006980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1409750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3416730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'0328'!B7:C7+'0329'!B6:C6</f>
        <v>79288460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668</v>
      </c>
      <c r="C11" s="21">
        <v>9</v>
      </c>
      <c r="D11" s="254"/>
      <c r="E11" s="22"/>
      <c r="F11" s="21"/>
      <c r="G11" s="23"/>
    </row>
    <row r="12" spans="1:9" ht="18" customHeight="1">
      <c r="A12" s="322"/>
      <c r="B12" s="21" t="s">
        <v>669</v>
      </c>
      <c r="C12" s="24">
        <v>8</v>
      </c>
      <c r="D12" s="254"/>
      <c r="E12" s="22"/>
      <c r="F12" s="21"/>
      <c r="G12" s="23"/>
    </row>
    <row r="13" spans="1:9" ht="17.100000000000001" customHeight="1">
      <c r="A13" s="323"/>
      <c r="B13" s="21" t="s">
        <v>670</v>
      </c>
      <c r="C13" s="21">
        <v>7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314</v>
      </c>
      <c r="C16" s="28" t="s">
        <v>616</v>
      </c>
      <c r="D16" s="29">
        <v>4</v>
      </c>
      <c r="E16" s="300" t="s">
        <v>565</v>
      </c>
      <c r="F16" s="301"/>
      <c r="G16" s="302"/>
    </row>
    <row r="17" spans="1:7">
      <c r="A17" s="272"/>
      <c r="B17" s="28" t="s">
        <v>314</v>
      </c>
      <c r="C17" s="21" t="s">
        <v>639</v>
      </c>
      <c r="D17" s="21">
        <v>3</v>
      </c>
      <c r="E17" s="300"/>
      <c r="F17" s="301"/>
      <c r="G17" s="302"/>
    </row>
    <row r="18" spans="1:7">
      <c r="A18" s="272"/>
      <c r="B18" s="28" t="s">
        <v>316</v>
      </c>
      <c r="C18" s="21" t="s">
        <v>467</v>
      </c>
      <c r="D18" s="21">
        <v>7</v>
      </c>
      <c r="E18" s="300" t="s">
        <v>641</v>
      </c>
      <c r="F18" s="301"/>
      <c r="G18" s="302"/>
    </row>
    <row r="19" spans="1:7">
      <c r="A19" s="272"/>
      <c r="B19" s="28" t="s">
        <v>316</v>
      </c>
      <c r="C19" s="21" t="s">
        <v>640</v>
      </c>
      <c r="D19" s="21">
        <v>3</v>
      </c>
      <c r="E19" s="300"/>
      <c r="F19" s="301"/>
      <c r="G19" s="302"/>
    </row>
    <row r="20" spans="1:7">
      <c r="A20" s="272"/>
      <c r="B20" s="28" t="s">
        <v>314</v>
      </c>
      <c r="C20" s="21" t="s">
        <v>642</v>
      </c>
      <c r="D20" s="21">
        <v>2</v>
      </c>
      <c r="E20" s="300"/>
      <c r="F20" s="301"/>
      <c r="G20" s="302"/>
    </row>
    <row r="21" spans="1:7">
      <c r="A21" s="272"/>
      <c r="B21" s="28" t="s">
        <v>314</v>
      </c>
      <c r="C21" s="21" t="s">
        <v>643</v>
      </c>
      <c r="D21" s="21">
        <v>2</v>
      </c>
      <c r="E21" s="300"/>
      <c r="F21" s="301"/>
      <c r="G21" s="302"/>
    </row>
    <row r="22" spans="1:7">
      <c r="A22" s="273"/>
      <c r="B22" s="28" t="s">
        <v>646</v>
      </c>
      <c r="C22" s="21" t="s">
        <v>647</v>
      </c>
      <c r="D22" s="21">
        <v>9</v>
      </c>
      <c r="E22" s="300" t="s">
        <v>648</v>
      </c>
      <c r="F22" s="301"/>
      <c r="G22" s="302"/>
    </row>
    <row r="23" spans="1:7">
      <c r="A23" s="271" t="s">
        <v>25</v>
      </c>
      <c r="B23" s="28" t="s">
        <v>644</v>
      </c>
      <c r="C23" s="21" t="s">
        <v>645</v>
      </c>
      <c r="D23" s="21">
        <v>2</v>
      </c>
      <c r="E23" s="300"/>
      <c r="F23" s="301"/>
      <c r="G23" s="302"/>
    </row>
    <row r="24" spans="1:7">
      <c r="A24" s="272"/>
      <c r="B24" s="28" t="s">
        <v>644</v>
      </c>
      <c r="C24" s="21" t="s">
        <v>315</v>
      </c>
      <c r="D24" s="21">
        <v>6</v>
      </c>
      <c r="E24" s="300"/>
      <c r="F24" s="301"/>
      <c r="G24" s="302"/>
    </row>
    <row r="25" spans="1:7">
      <c r="A25" s="272"/>
      <c r="B25" s="28" t="s">
        <v>217</v>
      </c>
      <c r="C25" s="21" t="s">
        <v>649</v>
      </c>
      <c r="D25" s="21">
        <v>4</v>
      </c>
      <c r="E25" s="300"/>
      <c r="F25" s="301"/>
      <c r="G25" s="302"/>
    </row>
    <row r="26" spans="1:7">
      <c r="A26" s="272"/>
      <c r="B26" s="28" t="s">
        <v>594</v>
      </c>
      <c r="C26" s="21" t="s">
        <v>650</v>
      </c>
      <c r="D26" s="21">
        <v>3</v>
      </c>
      <c r="E26" s="300"/>
      <c r="F26" s="301"/>
      <c r="G26" s="302"/>
    </row>
    <row r="27" spans="1:7">
      <c r="A27" s="272"/>
      <c r="B27" s="28" t="s">
        <v>594</v>
      </c>
      <c r="C27" s="21" t="s">
        <v>651</v>
      </c>
      <c r="D27" s="21">
        <v>3</v>
      </c>
      <c r="E27" s="300"/>
      <c r="F27" s="301"/>
      <c r="G27" s="302"/>
    </row>
    <row r="28" spans="1:7">
      <c r="A28" s="272"/>
      <c r="B28" s="28" t="s">
        <v>594</v>
      </c>
      <c r="C28" s="21" t="s">
        <v>652</v>
      </c>
      <c r="D28" s="21">
        <v>2</v>
      </c>
      <c r="E28" s="300"/>
      <c r="F28" s="301"/>
      <c r="G28" s="302"/>
    </row>
    <row r="29" spans="1:7">
      <c r="A29" s="272"/>
      <c r="B29" s="28" t="s">
        <v>320</v>
      </c>
      <c r="C29" s="21" t="s">
        <v>653</v>
      </c>
      <c r="D29" s="21">
        <v>7</v>
      </c>
      <c r="E29" s="300" t="s">
        <v>565</v>
      </c>
      <c r="F29" s="301"/>
      <c r="G29" s="302"/>
    </row>
    <row r="30" spans="1:7">
      <c r="A30" s="272"/>
      <c r="B30" s="28" t="s">
        <v>320</v>
      </c>
      <c r="C30" s="21" t="s">
        <v>654</v>
      </c>
      <c r="D30" s="21">
        <v>4</v>
      </c>
      <c r="E30" s="300"/>
      <c r="F30" s="301"/>
      <c r="G30" s="302"/>
    </row>
    <row r="31" spans="1:7">
      <c r="A31" s="272"/>
      <c r="B31" s="28" t="s">
        <v>322</v>
      </c>
      <c r="C31" s="21" t="s">
        <v>655</v>
      </c>
      <c r="D31" s="21">
        <v>2</v>
      </c>
      <c r="E31" s="216"/>
      <c r="F31" s="217"/>
      <c r="G31" s="218"/>
    </row>
    <row r="32" spans="1:7">
      <c r="A32" s="272"/>
      <c r="B32" s="28" t="s">
        <v>322</v>
      </c>
      <c r="C32" s="21" t="s">
        <v>656</v>
      </c>
      <c r="D32" s="21">
        <v>4</v>
      </c>
      <c r="E32" s="216"/>
      <c r="F32" s="217"/>
      <c r="G32" s="218"/>
    </row>
    <row r="33" spans="1:9">
      <c r="A33" s="272"/>
      <c r="B33" s="28" t="s">
        <v>657</v>
      </c>
      <c r="C33" s="21" t="s">
        <v>658</v>
      </c>
      <c r="D33" s="21">
        <v>2</v>
      </c>
      <c r="E33" s="216"/>
      <c r="F33" s="217"/>
      <c r="G33" s="218"/>
    </row>
    <row r="34" spans="1:9">
      <c r="A34" s="272"/>
      <c r="B34" s="28"/>
      <c r="C34" s="21"/>
      <c r="D34" s="21"/>
      <c r="E34" s="300"/>
      <c r="F34" s="301"/>
      <c r="G34" s="302"/>
    </row>
    <row r="35" spans="1:9">
      <c r="A35" s="270" t="s">
        <v>26</v>
      </c>
      <c r="B35" s="270"/>
      <c r="C35" s="270"/>
      <c r="D35" s="270"/>
      <c r="E35" s="270"/>
      <c r="F35" s="270"/>
      <c r="G35" s="270"/>
    </row>
    <row r="36" spans="1:9">
      <c r="A36" s="271" t="s">
        <v>27</v>
      </c>
      <c r="B36" s="274" t="s">
        <v>659</v>
      </c>
      <c r="C36" s="276"/>
      <c r="D36" s="271" t="s">
        <v>28</v>
      </c>
      <c r="E36" s="330" t="s">
        <v>671</v>
      </c>
      <c r="F36" s="325"/>
      <c r="G36" s="326"/>
    </row>
    <row r="37" spans="1:9" ht="17.25" customHeight="1">
      <c r="A37" s="272"/>
      <c r="B37" s="277" t="s">
        <v>660</v>
      </c>
      <c r="C37" s="279"/>
      <c r="D37" s="272"/>
      <c r="E37" s="331" t="s">
        <v>673</v>
      </c>
      <c r="F37" s="278"/>
      <c r="G37" s="279"/>
    </row>
    <row r="38" spans="1:9">
      <c r="A38" s="272"/>
      <c r="B38" s="220" t="s">
        <v>661</v>
      </c>
      <c r="C38" s="221"/>
      <c r="D38" s="272"/>
      <c r="E38" s="331" t="s">
        <v>672</v>
      </c>
      <c r="F38" s="278"/>
      <c r="G38" s="279"/>
    </row>
    <row r="39" spans="1:9">
      <c r="A39" s="272"/>
      <c r="B39" s="222" t="s">
        <v>662</v>
      </c>
      <c r="C39" s="223"/>
      <c r="D39" s="272"/>
      <c r="E39" s="327"/>
      <c r="F39" s="328"/>
      <c r="G39" s="329"/>
    </row>
    <row r="40" spans="1:9" ht="17.25" customHeight="1">
      <c r="A40" s="272"/>
      <c r="B40" s="222" t="s">
        <v>663</v>
      </c>
      <c r="C40" s="223"/>
      <c r="D40" s="272"/>
      <c r="E40" s="327"/>
      <c r="F40" s="328"/>
      <c r="G40" s="329"/>
    </row>
    <row r="41" spans="1:9" ht="17.25" customHeight="1">
      <c r="A41" s="272"/>
      <c r="B41" s="224" t="s">
        <v>664</v>
      </c>
      <c r="C41" s="225"/>
      <c r="D41" s="272"/>
      <c r="E41" s="288"/>
      <c r="F41" s="289"/>
      <c r="G41" s="290"/>
      <c r="I41" s="24"/>
    </row>
    <row r="42" spans="1:9" ht="18" customHeight="1">
      <c r="A42" s="272"/>
      <c r="B42" s="220" t="s">
        <v>665</v>
      </c>
      <c r="C42" s="221"/>
      <c r="D42" s="272"/>
      <c r="E42" s="288"/>
      <c r="F42" s="289"/>
      <c r="G42" s="290"/>
    </row>
    <row r="43" spans="1:9">
      <c r="A43" s="272"/>
      <c r="B43" s="293"/>
      <c r="C43" s="294"/>
      <c r="D43" s="272"/>
      <c r="E43" s="288"/>
      <c r="F43" s="291"/>
      <c r="G43" s="292"/>
    </row>
    <row r="44" spans="1:9" ht="15" customHeight="1">
      <c r="A44" s="272"/>
      <c r="B44" s="220"/>
      <c r="C44" s="221"/>
      <c r="D44" s="272"/>
      <c r="E44" s="295"/>
      <c r="F44" s="296"/>
      <c r="G44" s="297"/>
    </row>
    <row r="45" spans="1:9">
      <c r="A45" s="273"/>
      <c r="B45" s="298"/>
      <c r="C45" s="299"/>
      <c r="D45" s="273"/>
      <c r="E45" s="267"/>
      <c r="F45" s="268"/>
      <c r="G45" s="269"/>
    </row>
    <row r="46" spans="1:9">
      <c r="A46" s="270" t="s">
        <v>29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10</v>
      </c>
      <c r="C47" s="276"/>
      <c r="D47" s="271" t="s">
        <v>28</v>
      </c>
      <c r="E47" s="282"/>
      <c r="F47" s="283"/>
      <c r="G47" s="284"/>
    </row>
    <row r="48" spans="1:9">
      <c r="A48" s="273"/>
      <c r="B48" s="267" t="s">
        <v>10</v>
      </c>
      <c r="C48" s="281"/>
      <c r="D48" s="273"/>
      <c r="E48" s="285"/>
      <c r="F48" s="286"/>
      <c r="G48" s="287"/>
    </row>
    <row r="49" spans="1:8">
      <c r="A49" s="270" t="s">
        <v>30</v>
      </c>
      <c r="B49" s="270"/>
      <c r="C49" s="270"/>
      <c r="D49" s="270"/>
      <c r="E49" s="270"/>
      <c r="F49" s="270"/>
      <c r="G49" s="270"/>
    </row>
    <row r="50" spans="1:8">
      <c r="A50" s="271" t="s">
        <v>27</v>
      </c>
      <c r="B50" s="274" t="s">
        <v>666</v>
      </c>
      <c r="C50" s="275"/>
      <c r="D50" s="276"/>
      <c r="E50" s="271" t="s">
        <v>28</v>
      </c>
      <c r="F50" s="274"/>
      <c r="G50" s="276"/>
      <c r="H50" s="219"/>
    </row>
    <row r="51" spans="1:8">
      <c r="A51" s="272"/>
      <c r="B51" s="277" t="s">
        <v>667</v>
      </c>
      <c r="C51" s="278"/>
      <c r="D51" s="279"/>
      <c r="E51" s="272"/>
      <c r="F51" s="277" t="s">
        <v>10</v>
      </c>
      <c r="G51" s="279"/>
      <c r="H51" s="37"/>
    </row>
    <row r="52" spans="1:8">
      <c r="A52" s="272"/>
      <c r="B52" s="277"/>
      <c r="C52" s="278"/>
      <c r="D52" s="279"/>
      <c r="E52" s="272"/>
      <c r="F52" s="277" t="s">
        <v>10</v>
      </c>
      <c r="G52" s="279"/>
    </row>
    <row r="53" spans="1:8">
      <c r="A53" s="272"/>
      <c r="B53" s="277"/>
      <c r="C53" s="278"/>
      <c r="D53" s="279"/>
      <c r="E53" s="272"/>
      <c r="F53" s="277" t="s">
        <v>10</v>
      </c>
      <c r="G53" s="279"/>
    </row>
    <row r="54" spans="1:8">
      <c r="A54" s="272"/>
      <c r="B54" s="277" t="s">
        <v>10</v>
      </c>
      <c r="C54" s="278"/>
      <c r="D54" s="279"/>
      <c r="E54" s="272"/>
      <c r="F54" s="277" t="s">
        <v>10</v>
      </c>
      <c r="G54" s="279"/>
    </row>
    <row r="55" spans="1:8">
      <c r="A55" s="273"/>
      <c r="B55" s="267"/>
      <c r="C55" s="280"/>
      <c r="D55" s="281"/>
      <c r="E55" s="273"/>
      <c r="F55" s="277"/>
      <c r="G55" s="279"/>
    </row>
    <row r="56" spans="1:8">
      <c r="A56" s="243" t="s">
        <v>31</v>
      </c>
      <c r="B56" s="244"/>
      <c r="C56" s="38" t="s">
        <v>32</v>
      </c>
      <c r="D56" s="39">
        <f>B58+E58</f>
        <v>0</v>
      </c>
      <c r="E56" s="40"/>
      <c r="F56" s="245"/>
      <c r="G56" s="245"/>
    </row>
    <row r="57" spans="1:8">
      <c r="A57" s="250" t="s">
        <v>27</v>
      </c>
      <c r="B57" s="41" t="s">
        <v>33</v>
      </c>
      <c r="C57" s="41" t="s">
        <v>34</v>
      </c>
      <c r="D57" s="253" t="s">
        <v>28</v>
      </c>
      <c r="E57" s="41" t="s">
        <v>33</v>
      </c>
      <c r="F57" s="256" t="s">
        <v>34</v>
      </c>
      <c r="G57" s="257"/>
    </row>
    <row r="58" spans="1:8">
      <c r="A58" s="251"/>
      <c r="B58" s="258"/>
      <c r="C58" s="258"/>
      <c r="D58" s="254"/>
      <c r="E58" s="258"/>
      <c r="F58" s="261"/>
      <c r="G58" s="262"/>
    </row>
    <row r="59" spans="1:8">
      <c r="A59" s="251"/>
      <c r="B59" s="259"/>
      <c r="C59" s="259"/>
      <c r="D59" s="254"/>
      <c r="E59" s="259"/>
      <c r="F59" s="263"/>
      <c r="G59" s="264"/>
    </row>
    <row r="60" spans="1:8">
      <c r="A60" s="252"/>
      <c r="B60" s="260"/>
      <c r="C60" s="260"/>
      <c r="D60" s="255"/>
      <c r="E60" s="260"/>
      <c r="F60" s="265"/>
      <c r="G60" s="266"/>
    </row>
    <row r="61" spans="1:8">
      <c r="A61" s="246" t="s">
        <v>35</v>
      </c>
      <c r="B61" s="246"/>
      <c r="C61" s="246"/>
      <c r="D61" s="246"/>
      <c r="E61" s="246"/>
      <c r="F61" s="246"/>
      <c r="G61" s="246"/>
    </row>
    <row r="62" spans="1:8">
      <c r="A62" s="247"/>
      <c r="B62" s="248"/>
      <c r="C62" s="248"/>
      <c r="D62" s="248"/>
      <c r="E62" s="248"/>
      <c r="F62" s="248"/>
      <c r="G62" s="249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2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E45:G45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46:G46"/>
    <mergeCell ref="A47:A48"/>
    <mergeCell ref="B47:C47"/>
    <mergeCell ref="D47:D48"/>
    <mergeCell ref="E47:G47"/>
    <mergeCell ref="B48:C48"/>
    <mergeCell ref="E48:G48"/>
    <mergeCell ref="A35:G35"/>
    <mergeCell ref="A36:A45"/>
    <mergeCell ref="B36:C36"/>
    <mergeCell ref="D36:D45"/>
    <mergeCell ref="E36:G36"/>
    <mergeCell ref="B37:C37"/>
    <mergeCell ref="E37:G37"/>
    <mergeCell ref="E38:G38"/>
    <mergeCell ref="E39:G39"/>
    <mergeCell ref="E40:G40"/>
    <mergeCell ref="E41:G41"/>
    <mergeCell ref="E42:G42"/>
    <mergeCell ref="B43:C43"/>
    <mergeCell ref="E43:G43"/>
    <mergeCell ref="E44:G44"/>
    <mergeCell ref="B45:C45"/>
    <mergeCell ref="A23:A34"/>
    <mergeCell ref="E23:G23"/>
    <mergeCell ref="E24:G24"/>
    <mergeCell ref="E25:G25"/>
    <mergeCell ref="E26:G26"/>
    <mergeCell ref="E27:G27"/>
    <mergeCell ref="E28:G28"/>
    <mergeCell ref="E29:G29"/>
    <mergeCell ref="E30:G30"/>
    <mergeCell ref="E34:G3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C26" sqref="C25:C2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54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406200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405450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811650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B6+'0302'!B7:C7</f>
        <v>5884530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98</v>
      </c>
      <c r="C11" s="21">
        <v>3</v>
      </c>
      <c r="D11" s="254"/>
      <c r="E11" s="22"/>
      <c r="F11" s="21"/>
      <c r="G11" s="23"/>
    </row>
    <row r="12" spans="1:9" ht="18" customHeight="1">
      <c r="A12" s="322"/>
      <c r="B12" s="21" t="s">
        <v>99</v>
      </c>
      <c r="C12" s="21">
        <v>2</v>
      </c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55</v>
      </c>
      <c r="C16" s="28" t="s">
        <v>56</v>
      </c>
      <c r="D16" s="29">
        <v>3</v>
      </c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57</v>
      </c>
      <c r="C23" s="21" t="s">
        <v>58</v>
      </c>
      <c r="D23" s="21">
        <v>5</v>
      </c>
      <c r="E23" s="300" t="s">
        <v>59</v>
      </c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60</v>
      </c>
      <c r="C33" s="276"/>
      <c r="D33" s="271" t="s">
        <v>28</v>
      </c>
      <c r="E33" s="330" t="s">
        <v>100</v>
      </c>
      <c r="F33" s="325"/>
      <c r="G33" s="326"/>
    </row>
    <row r="34" spans="1:9" ht="17.25" customHeight="1">
      <c r="A34" s="272"/>
      <c r="B34" s="277" t="s">
        <v>61</v>
      </c>
      <c r="C34" s="279"/>
      <c r="D34" s="272"/>
      <c r="E34" s="331" t="s">
        <v>101</v>
      </c>
      <c r="F34" s="278"/>
      <c r="G34" s="279"/>
    </row>
    <row r="35" spans="1:9">
      <c r="A35" s="272"/>
      <c r="B35" s="48" t="s">
        <v>62</v>
      </c>
      <c r="C35" s="49"/>
      <c r="D35" s="272"/>
      <c r="E35" s="327"/>
      <c r="F35" s="328"/>
      <c r="G35" s="329"/>
    </row>
    <row r="36" spans="1:9">
      <c r="A36" s="272"/>
      <c r="B36" s="32"/>
      <c r="C36" s="33"/>
      <c r="D36" s="272"/>
      <c r="E36" s="327"/>
      <c r="F36" s="328"/>
      <c r="G36" s="329"/>
    </row>
    <row r="37" spans="1:9" ht="17.25" customHeight="1">
      <c r="A37" s="272"/>
      <c r="B37" s="32"/>
      <c r="C37" s="33"/>
      <c r="D37" s="272"/>
      <c r="E37" s="327"/>
      <c r="F37" s="328"/>
      <c r="G37" s="329"/>
    </row>
    <row r="38" spans="1:9" ht="17.25" customHeight="1">
      <c r="A38" s="272"/>
      <c r="B38" s="34"/>
      <c r="C38" s="35"/>
      <c r="D38" s="272"/>
      <c r="E38" s="288"/>
      <c r="F38" s="289"/>
      <c r="G38" s="290"/>
      <c r="I38" s="24"/>
    </row>
    <row r="39" spans="1:9" ht="18" customHeight="1">
      <c r="A39" s="272"/>
      <c r="B39" s="48"/>
      <c r="C39" s="49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48"/>
      <c r="C41" s="49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63</v>
      </c>
      <c r="C47" s="275"/>
      <c r="D47" s="276"/>
      <c r="E47" s="271" t="s">
        <v>28</v>
      </c>
      <c r="F47" s="274"/>
      <c r="G47" s="276"/>
      <c r="H47" s="47"/>
    </row>
    <row r="48" spans="1:9">
      <c r="A48" s="272"/>
      <c r="B48" s="277" t="s">
        <v>64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65</v>
      </c>
      <c r="C49" s="278"/>
      <c r="D49" s="279"/>
      <c r="E49" s="272"/>
      <c r="F49" s="277" t="s">
        <v>10</v>
      </c>
      <c r="G49" s="279"/>
    </row>
    <row r="50" spans="1:7">
      <c r="A50" s="272"/>
      <c r="B50" s="277" t="s">
        <v>97</v>
      </c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6" sqref="B6:C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674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395800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4150250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4546050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'0329'!B7:C7+'0330'!B6:C6</f>
        <v>83834510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694</v>
      </c>
      <c r="C11" s="21">
        <v>10</v>
      </c>
      <c r="D11" s="254"/>
      <c r="E11" s="22"/>
      <c r="F11" s="21"/>
      <c r="G11" s="23"/>
    </row>
    <row r="12" spans="1:9" ht="18" customHeight="1">
      <c r="A12" s="322"/>
      <c r="B12" s="21" t="s">
        <v>695</v>
      </c>
      <c r="C12" s="24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696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675</v>
      </c>
      <c r="C16" s="28" t="s">
        <v>676</v>
      </c>
      <c r="D16" s="29">
        <v>2</v>
      </c>
      <c r="E16" s="300"/>
      <c r="F16" s="301"/>
      <c r="G16" s="302"/>
    </row>
    <row r="17" spans="1:7">
      <c r="A17" s="272"/>
      <c r="B17" s="28" t="s">
        <v>677</v>
      </c>
      <c r="C17" s="21" t="s">
        <v>678</v>
      </c>
      <c r="D17" s="21">
        <v>5</v>
      </c>
      <c r="E17" s="300" t="s">
        <v>680</v>
      </c>
      <c r="F17" s="301"/>
      <c r="G17" s="302"/>
    </row>
    <row r="18" spans="1:7">
      <c r="A18" s="272"/>
      <c r="B18" s="28" t="s">
        <v>73</v>
      </c>
      <c r="C18" s="21" t="s">
        <v>679</v>
      </c>
      <c r="D18" s="21">
        <v>2</v>
      </c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3"/>
      <c r="B20" s="28"/>
      <c r="C20" s="21"/>
      <c r="D20" s="21"/>
      <c r="E20" s="300"/>
      <c r="F20" s="301"/>
      <c r="G20" s="302"/>
    </row>
    <row r="21" spans="1:7">
      <c r="A21" s="271" t="s">
        <v>25</v>
      </c>
      <c r="B21" s="28">
        <v>0.22916666666666666</v>
      </c>
      <c r="C21" s="21" t="s">
        <v>681</v>
      </c>
      <c r="D21" s="21">
        <v>2</v>
      </c>
      <c r="E21" s="300"/>
      <c r="F21" s="301"/>
      <c r="G21" s="302"/>
    </row>
    <row r="22" spans="1:7">
      <c r="A22" s="272"/>
      <c r="B22" s="28" t="s">
        <v>82</v>
      </c>
      <c r="C22" s="21" t="s">
        <v>682</v>
      </c>
      <c r="D22" s="21">
        <v>22</v>
      </c>
      <c r="E22" s="300" t="s">
        <v>683</v>
      </c>
      <c r="F22" s="301"/>
      <c r="G22" s="302"/>
    </row>
    <row r="23" spans="1:7">
      <c r="A23" s="272"/>
      <c r="B23" s="28" t="s">
        <v>82</v>
      </c>
      <c r="C23" s="21" t="s">
        <v>684</v>
      </c>
      <c r="D23" s="21">
        <v>2</v>
      </c>
      <c r="E23" s="300"/>
      <c r="F23" s="301"/>
      <c r="G23" s="302"/>
    </row>
    <row r="24" spans="1:7">
      <c r="A24" s="272"/>
      <c r="B24" s="28" t="s">
        <v>156</v>
      </c>
      <c r="C24" s="21" t="s">
        <v>685</v>
      </c>
      <c r="D24" s="21">
        <v>6</v>
      </c>
      <c r="E24" s="300" t="s">
        <v>686</v>
      </c>
      <c r="F24" s="301"/>
      <c r="G24" s="302"/>
    </row>
    <row r="25" spans="1:7">
      <c r="A25" s="272"/>
      <c r="B25" s="28" t="s">
        <v>156</v>
      </c>
      <c r="C25" s="21" t="s">
        <v>691</v>
      </c>
      <c r="D25" s="21">
        <v>2</v>
      </c>
      <c r="E25" s="300"/>
      <c r="F25" s="301"/>
      <c r="G25" s="302"/>
    </row>
    <row r="26" spans="1:7">
      <c r="A26" s="272"/>
      <c r="B26" s="28" t="s">
        <v>479</v>
      </c>
      <c r="C26" s="21" t="s">
        <v>692</v>
      </c>
      <c r="D26" s="21">
        <v>2</v>
      </c>
      <c r="E26" s="300"/>
      <c r="F26" s="301"/>
      <c r="G26" s="302"/>
    </row>
    <row r="27" spans="1:7">
      <c r="A27" s="272"/>
      <c r="B27" s="28" t="s">
        <v>479</v>
      </c>
      <c r="C27" s="21" t="s">
        <v>693</v>
      </c>
      <c r="D27" s="21">
        <v>2</v>
      </c>
      <c r="E27" s="226"/>
      <c r="F27" s="227"/>
      <c r="G27" s="228"/>
    </row>
    <row r="28" spans="1:7">
      <c r="A28" s="272"/>
      <c r="B28" s="28"/>
      <c r="C28" s="21"/>
      <c r="D28" s="21"/>
      <c r="E28" s="226"/>
      <c r="F28" s="227"/>
      <c r="G28" s="228"/>
    </row>
    <row r="29" spans="1:7">
      <c r="A29" s="272"/>
      <c r="B29" s="28"/>
      <c r="C29" s="21"/>
      <c r="D29" s="21"/>
      <c r="E29" s="226"/>
      <c r="F29" s="227"/>
      <c r="G29" s="228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2"/>
      <c r="B32" s="28"/>
      <c r="C32" s="21"/>
      <c r="D32" s="21"/>
      <c r="E32" s="300"/>
      <c r="F32" s="301"/>
      <c r="G32" s="302"/>
    </row>
    <row r="33" spans="1:9">
      <c r="A33" s="270" t="s">
        <v>26</v>
      </c>
      <c r="B33" s="270"/>
      <c r="C33" s="270"/>
      <c r="D33" s="270"/>
      <c r="E33" s="270"/>
      <c r="F33" s="270"/>
      <c r="G33" s="270"/>
    </row>
    <row r="34" spans="1:9">
      <c r="A34" s="271" t="s">
        <v>27</v>
      </c>
      <c r="B34" s="274" t="s">
        <v>690</v>
      </c>
      <c r="C34" s="276"/>
      <c r="D34" s="271" t="s">
        <v>28</v>
      </c>
      <c r="E34" s="324" t="s">
        <v>697</v>
      </c>
      <c r="F34" s="325"/>
      <c r="G34" s="326"/>
    </row>
    <row r="35" spans="1:9" ht="17.25" customHeight="1">
      <c r="A35" s="272"/>
      <c r="B35" s="277" t="s">
        <v>687</v>
      </c>
      <c r="C35" s="279"/>
      <c r="D35" s="272"/>
      <c r="E35" s="277" t="s">
        <v>698</v>
      </c>
      <c r="F35" s="278"/>
      <c r="G35" s="279"/>
    </row>
    <row r="36" spans="1:9">
      <c r="A36" s="272"/>
      <c r="B36" s="230" t="s">
        <v>688</v>
      </c>
      <c r="C36" s="231"/>
      <c r="D36" s="272"/>
      <c r="E36" s="327"/>
      <c r="F36" s="328"/>
      <c r="G36" s="329"/>
    </row>
    <row r="37" spans="1:9">
      <c r="A37" s="272"/>
      <c r="B37" s="232" t="s">
        <v>689</v>
      </c>
      <c r="C37" s="233"/>
      <c r="D37" s="272"/>
      <c r="E37" s="277" t="s">
        <v>699</v>
      </c>
      <c r="F37" s="278"/>
      <c r="G37" s="279"/>
    </row>
    <row r="38" spans="1:9" ht="17.25" customHeight="1">
      <c r="A38" s="272"/>
      <c r="B38" s="232"/>
      <c r="C38" s="233"/>
      <c r="D38" s="272"/>
      <c r="E38" s="327"/>
      <c r="F38" s="328"/>
      <c r="G38" s="329"/>
    </row>
    <row r="39" spans="1:9" ht="17.25" customHeight="1">
      <c r="A39" s="272"/>
      <c r="B39" s="234"/>
      <c r="C39" s="235"/>
      <c r="D39" s="272"/>
      <c r="E39" s="288"/>
      <c r="F39" s="289"/>
      <c r="G39" s="290"/>
      <c r="I39" s="24"/>
    </row>
    <row r="40" spans="1:9" ht="18" customHeight="1">
      <c r="A40" s="272"/>
      <c r="B40" s="230"/>
      <c r="C40" s="231"/>
      <c r="D40" s="272"/>
      <c r="E40" s="288"/>
      <c r="F40" s="289"/>
      <c r="G40" s="290"/>
    </row>
    <row r="41" spans="1:9">
      <c r="A41" s="272"/>
      <c r="B41" s="293"/>
      <c r="C41" s="294"/>
      <c r="D41" s="272"/>
      <c r="E41" s="288"/>
      <c r="F41" s="291"/>
      <c r="G41" s="292"/>
    </row>
    <row r="42" spans="1:9" ht="15" customHeight="1">
      <c r="A42" s="272"/>
      <c r="B42" s="230"/>
      <c r="C42" s="231"/>
      <c r="D42" s="272"/>
      <c r="E42" s="295"/>
      <c r="F42" s="296"/>
      <c r="G42" s="297"/>
    </row>
    <row r="43" spans="1:9">
      <c r="A43" s="273"/>
      <c r="B43" s="298"/>
      <c r="C43" s="299"/>
      <c r="D43" s="273"/>
      <c r="E43" s="267"/>
      <c r="F43" s="268"/>
      <c r="G43" s="269"/>
    </row>
    <row r="44" spans="1:9">
      <c r="A44" s="270" t="s">
        <v>29</v>
      </c>
      <c r="B44" s="270"/>
      <c r="C44" s="270"/>
      <c r="D44" s="270"/>
      <c r="E44" s="270"/>
      <c r="F44" s="270"/>
      <c r="G44" s="270"/>
    </row>
    <row r="45" spans="1:9">
      <c r="A45" s="271" t="s">
        <v>27</v>
      </c>
      <c r="B45" s="274" t="s">
        <v>10</v>
      </c>
      <c r="C45" s="276"/>
      <c r="D45" s="271" t="s">
        <v>28</v>
      </c>
      <c r="E45" s="282"/>
      <c r="F45" s="283"/>
      <c r="G45" s="284"/>
    </row>
    <row r="46" spans="1:9">
      <c r="A46" s="273"/>
      <c r="B46" s="267" t="s">
        <v>10</v>
      </c>
      <c r="C46" s="281"/>
      <c r="D46" s="273"/>
      <c r="E46" s="285"/>
      <c r="F46" s="286"/>
      <c r="G46" s="287"/>
    </row>
    <row r="47" spans="1:9">
      <c r="A47" s="270" t="s">
        <v>30</v>
      </c>
      <c r="B47" s="270"/>
      <c r="C47" s="270"/>
      <c r="D47" s="270"/>
      <c r="E47" s="270"/>
      <c r="F47" s="270"/>
      <c r="G47" s="270"/>
    </row>
    <row r="48" spans="1:9">
      <c r="A48" s="271" t="s">
        <v>27</v>
      </c>
      <c r="B48" s="274"/>
      <c r="C48" s="275"/>
      <c r="D48" s="276"/>
      <c r="E48" s="271" t="s">
        <v>28</v>
      </c>
      <c r="F48" s="274" t="s">
        <v>700</v>
      </c>
      <c r="G48" s="276"/>
      <c r="H48" s="229"/>
    </row>
    <row r="49" spans="1:8">
      <c r="A49" s="272"/>
      <c r="B49" s="277"/>
      <c r="C49" s="278"/>
      <c r="D49" s="279"/>
      <c r="E49" s="272"/>
      <c r="F49" s="337" t="s">
        <v>701</v>
      </c>
      <c r="G49" s="279"/>
      <c r="H49" s="37"/>
    </row>
    <row r="50" spans="1:8">
      <c r="A50" s="272"/>
      <c r="B50" s="277"/>
      <c r="C50" s="278"/>
      <c r="D50" s="279"/>
      <c r="E50" s="272"/>
      <c r="F50" s="277" t="s">
        <v>10</v>
      </c>
      <c r="G50" s="279"/>
    </row>
    <row r="51" spans="1:8">
      <c r="A51" s="272"/>
      <c r="B51" s="277"/>
      <c r="C51" s="278"/>
      <c r="D51" s="279"/>
      <c r="E51" s="272"/>
      <c r="F51" s="277" t="s">
        <v>10</v>
      </c>
      <c r="G51" s="279"/>
    </row>
    <row r="52" spans="1:8">
      <c r="A52" s="272"/>
      <c r="B52" s="277" t="s">
        <v>10</v>
      </c>
      <c r="C52" s="278"/>
      <c r="D52" s="279"/>
      <c r="E52" s="272"/>
      <c r="F52" s="277" t="s">
        <v>10</v>
      </c>
      <c r="G52" s="279"/>
    </row>
    <row r="53" spans="1:8">
      <c r="A53" s="273"/>
      <c r="B53" s="267"/>
      <c r="C53" s="280"/>
      <c r="D53" s="281"/>
      <c r="E53" s="273"/>
      <c r="F53" s="277"/>
      <c r="G53" s="279"/>
    </row>
    <row r="54" spans="1:8">
      <c r="A54" s="243" t="s">
        <v>31</v>
      </c>
      <c r="B54" s="244"/>
      <c r="C54" s="38" t="s">
        <v>32</v>
      </c>
      <c r="D54" s="39">
        <f>B56+E56</f>
        <v>0</v>
      </c>
      <c r="E54" s="40"/>
      <c r="F54" s="245"/>
      <c r="G54" s="245"/>
    </row>
    <row r="55" spans="1:8">
      <c r="A55" s="250" t="s">
        <v>27</v>
      </c>
      <c r="B55" s="41" t="s">
        <v>33</v>
      </c>
      <c r="C55" s="41" t="s">
        <v>34</v>
      </c>
      <c r="D55" s="253" t="s">
        <v>28</v>
      </c>
      <c r="E55" s="41" t="s">
        <v>33</v>
      </c>
      <c r="F55" s="256" t="s">
        <v>34</v>
      </c>
      <c r="G55" s="257"/>
    </row>
    <row r="56" spans="1:8">
      <c r="A56" s="251"/>
      <c r="B56" s="258"/>
      <c r="C56" s="258"/>
      <c r="D56" s="254"/>
      <c r="E56" s="258"/>
      <c r="F56" s="261"/>
      <c r="G56" s="262"/>
    </row>
    <row r="57" spans="1:8">
      <c r="A57" s="251"/>
      <c r="B57" s="259"/>
      <c r="C57" s="259"/>
      <c r="D57" s="254"/>
      <c r="E57" s="259"/>
      <c r="F57" s="263"/>
      <c r="G57" s="264"/>
    </row>
    <row r="58" spans="1:8">
      <c r="A58" s="252"/>
      <c r="B58" s="260"/>
      <c r="C58" s="260"/>
      <c r="D58" s="255"/>
      <c r="E58" s="260"/>
      <c r="F58" s="265"/>
      <c r="G58" s="266"/>
    </row>
    <row r="59" spans="1:8">
      <c r="A59" s="246" t="s">
        <v>35</v>
      </c>
      <c r="B59" s="246"/>
      <c r="C59" s="246"/>
      <c r="D59" s="246"/>
      <c r="E59" s="246"/>
      <c r="F59" s="246"/>
      <c r="G59" s="246"/>
    </row>
    <row r="60" spans="1:8">
      <c r="A60" s="247"/>
      <c r="B60" s="248"/>
      <c r="C60" s="248"/>
      <c r="D60" s="248"/>
      <c r="E60" s="248"/>
      <c r="F60" s="248"/>
      <c r="G60" s="249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0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21:A32"/>
    <mergeCell ref="E21:G21"/>
    <mergeCell ref="E22:G22"/>
    <mergeCell ref="E23:G23"/>
    <mergeCell ref="E24:G24"/>
    <mergeCell ref="E25:G25"/>
    <mergeCell ref="E26:G26"/>
    <mergeCell ref="E30:G30"/>
    <mergeCell ref="E31:G31"/>
    <mergeCell ref="E32:G32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28" workbookViewId="0">
      <selection activeCell="F55" sqref="F55:G5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702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195000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955180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1150180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'0329'!B7:C7+'0330'!B6:C6</f>
        <v>83834510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f>'0321'!B8:C8</f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718</v>
      </c>
      <c r="C11" s="21">
        <v>4</v>
      </c>
      <c r="D11" s="254"/>
      <c r="E11" s="22"/>
      <c r="F11" s="21"/>
      <c r="G11" s="23"/>
    </row>
    <row r="12" spans="1:9" ht="18" customHeight="1">
      <c r="A12" s="322"/>
      <c r="B12" s="21" t="s">
        <v>719</v>
      </c>
      <c r="C12" s="24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720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69</v>
      </c>
      <c r="C16" s="28" t="s">
        <v>703</v>
      </c>
      <c r="D16" s="29">
        <v>2</v>
      </c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704</v>
      </c>
      <c r="D23" s="21">
        <v>2</v>
      </c>
      <c r="E23" s="300"/>
      <c r="F23" s="301"/>
      <c r="G23" s="302"/>
    </row>
    <row r="24" spans="1:7">
      <c r="A24" s="272"/>
      <c r="B24" s="28" t="s">
        <v>156</v>
      </c>
      <c r="C24" s="21" t="s">
        <v>705</v>
      </c>
      <c r="D24" s="21" t="s">
        <v>213</v>
      </c>
      <c r="E24" s="300" t="s">
        <v>162</v>
      </c>
      <c r="F24" s="301"/>
      <c r="G24" s="302"/>
    </row>
    <row r="25" spans="1:7">
      <c r="A25" s="272"/>
      <c r="B25" s="28" t="s">
        <v>156</v>
      </c>
      <c r="C25" s="21" t="s">
        <v>706</v>
      </c>
      <c r="D25" s="21">
        <v>2</v>
      </c>
      <c r="E25" s="300"/>
      <c r="F25" s="301"/>
      <c r="G25" s="302"/>
    </row>
    <row r="26" spans="1:7">
      <c r="A26" s="272"/>
      <c r="B26" s="28" t="s">
        <v>707</v>
      </c>
      <c r="C26" s="21" t="s">
        <v>708</v>
      </c>
      <c r="D26" s="21">
        <v>3</v>
      </c>
      <c r="E26" s="300"/>
      <c r="F26" s="301"/>
      <c r="G26" s="302"/>
    </row>
    <row r="27" spans="1:7">
      <c r="A27" s="272"/>
      <c r="B27" s="28" t="s">
        <v>57</v>
      </c>
      <c r="C27" s="21" t="s">
        <v>709</v>
      </c>
      <c r="D27" s="21">
        <v>2</v>
      </c>
      <c r="E27" s="300" t="s">
        <v>710</v>
      </c>
      <c r="F27" s="301"/>
      <c r="G27" s="302"/>
    </row>
    <row r="28" spans="1:7">
      <c r="A28" s="272"/>
      <c r="B28" s="28" t="s">
        <v>91</v>
      </c>
      <c r="C28" s="21" t="s">
        <v>711</v>
      </c>
      <c r="D28" s="21">
        <v>2</v>
      </c>
      <c r="E28" s="300"/>
      <c r="F28" s="301"/>
      <c r="G28" s="302"/>
    </row>
    <row r="29" spans="1:7">
      <c r="A29" s="272"/>
      <c r="B29" s="28" t="s">
        <v>712</v>
      </c>
      <c r="C29" s="21" t="s">
        <v>713</v>
      </c>
      <c r="D29" s="21">
        <v>2</v>
      </c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714</v>
      </c>
      <c r="C33" s="276"/>
      <c r="D33" s="271" t="s">
        <v>28</v>
      </c>
      <c r="E33" s="324" t="s">
        <v>721</v>
      </c>
      <c r="F33" s="325"/>
      <c r="G33" s="326"/>
    </row>
    <row r="34" spans="1:9" ht="17.25" customHeight="1">
      <c r="A34" s="272"/>
      <c r="B34" s="277" t="s">
        <v>715</v>
      </c>
      <c r="C34" s="279"/>
      <c r="D34" s="272"/>
      <c r="E34" s="277"/>
      <c r="F34" s="278"/>
      <c r="G34" s="279"/>
    </row>
    <row r="35" spans="1:9">
      <c r="A35" s="272"/>
      <c r="B35" s="237"/>
      <c r="C35" s="238"/>
      <c r="D35" s="272"/>
      <c r="E35" s="277" t="s">
        <v>722</v>
      </c>
      <c r="F35" s="278"/>
      <c r="G35" s="279"/>
    </row>
    <row r="36" spans="1:9">
      <c r="A36" s="272"/>
      <c r="B36" s="239"/>
      <c r="C36" s="240"/>
      <c r="D36" s="272"/>
      <c r="E36" s="327"/>
      <c r="F36" s="328"/>
      <c r="G36" s="329"/>
    </row>
    <row r="37" spans="1:9" ht="17.25" customHeight="1">
      <c r="A37" s="272"/>
      <c r="B37" s="239"/>
      <c r="C37" s="240"/>
      <c r="D37" s="272"/>
      <c r="E37" s="327"/>
      <c r="F37" s="328"/>
      <c r="G37" s="329"/>
    </row>
    <row r="38" spans="1:9" ht="17.25" customHeight="1">
      <c r="A38" s="272"/>
      <c r="B38" s="241"/>
      <c r="C38" s="242"/>
      <c r="D38" s="272"/>
      <c r="E38" s="288"/>
      <c r="F38" s="289"/>
      <c r="G38" s="290"/>
      <c r="I38" s="24"/>
    </row>
    <row r="39" spans="1:9" ht="18" customHeight="1">
      <c r="A39" s="272"/>
      <c r="B39" s="237"/>
      <c r="C39" s="238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237"/>
      <c r="C41" s="238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716</v>
      </c>
      <c r="C47" s="275"/>
      <c r="D47" s="276"/>
      <c r="E47" s="271" t="s">
        <v>28</v>
      </c>
      <c r="F47" s="274" t="s">
        <v>723</v>
      </c>
      <c r="G47" s="276"/>
      <c r="H47" s="236"/>
    </row>
    <row r="48" spans="1:9">
      <c r="A48" s="272"/>
      <c r="B48" s="277" t="s">
        <v>717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42:C42"/>
    <mergeCell ref="E42:G42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A43:G43"/>
    <mergeCell ref="A44:A45"/>
    <mergeCell ref="B44:C44"/>
    <mergeCell ref="D44:D45"/>
    <mergeCell ref="E44:G44"/>
    <mergeCell ref="B45:C45"/>
    <mergeCell ref="E45:G45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sqref="A1:XFD104857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36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/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/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/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/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/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/>
      <c r="C11" s="21"/>
      <c r="D11" s="254"/>
      <c r="E11" s="22"/>
      <c r="F11" s="21"/>
      <c r="G11" s="23"/>
    </row>
    <row r="12" spans="1:9" ht="18" customHeight="1">
      <c r="A12" s="322"/>
      <c r="B12" s="21"/>
      <c r="C12" s="24"/>
      <c r="D12" s="254"/>
      <c r="E12" s="22"/>
      <c r="F12" s="21"/>
      <c r="G12" s="23"/>
    </row>
    <row r="13" spans="1:9" ht="17.100000000000001" customHeight="1">
      <c r="A13" s="323"/>
      <c r="B13" s="21"/>
      <c r="C13" s="21"/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/>
      <c r="C23" s="21"/>
      <c r="D23" s="21"/>
      <c r="E23" s="300"/>
      <c r="F23" s="301"/>
      <c r="G23" s="302"/>
    </row>
    <row r="24" spans="1:7">
      <c r="A24" s="272"/>
      <c r="B24" s="28"/>
      <c r="C24" s="21"/>
      <c r="D24" s="21"/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/>
      <c r="C33" s="276"/>
      <c r="D33" s="271" t="s">
        <v>28</v>
      </c>
      <c r="E33" s="324"/>
      <c r="F33" s="325"/>
      <c r="G33" s="326"/>
    </row>
    <row r="34" spans="1:9" ht="17.25" customHeight="1">
      <c r="A34" s="272"/>
      <c r="B34" s="277"/>
      <c r="C34" s="279"/>
      <c r="D34" s="272"/>
      <c r="E34" s="277"/>
      <c r="F34" s="278"/>
      <c r="G34" s="279"/>
    </row>
    <row r="35" spans="1:9">
      <c r="A35" s="272"/>
      <c r="B35" s="30"/>
      <c r="C35" s="31"/>
      <c r="D35" s="272"/>
      <c r="E35" s="327"/>
      <c r="F35" s="328"/>
      <c r="G35" s="329"/>
    </row>
    <row r="36" spans="1:9">
      <c r="A36" s="272"/>
      <c r="B36" s="32"/>
      <c r="C36" s="33"/>
      <c r="D36" s="272"/>
      <c r="E36" s="327"/>
      <c r="F36" s="328"/>
      <c r="G36" s="329"/>
    </row>
    <row r="37" spans="1:9" ht="17.25" customHeight="1">
      <c r="A37" s="272"/>
      <c r="B37" s="32"/>
      <c r="C37" s="33"/>
      <c r="D37" s="272"/>
      <c r="E37" s="327"/>
      <c r="F37" s="328"/>
      <c r="G37" s="329"/>
    </row>
    <row r="38" spans="1:9" ht="17.25" customHeight="1">
      <c r="A38" s="272"/>
      <c r="B38" s="34"/>
      <c r="C38" s="35"/>
      <c r="D38" s="272"/>
      <c r="E38" s="288"/>
      <c r="F38" s="289"/>
      <c r="G38" s="290"/>
      <c r="I38" s="24"/>
    </row>
    <row r="39" spans="1:9" ht="18" customHeight="1">
      <c r="A39" s="272"/>
      <c r="B39" s="30"/>
      <c r="C39" s="31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30"/>
      <c r="C41" s="31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/>
      <c r="G47" s="276"/>
      <c r="H47" s="36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126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1171040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2870600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4041640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B6+'0303'!B7:C7</f>
        <v>9926170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127</v>
      </c>
      <c r="C11" s="21">
        <v>6</v>
      </c>
      <c r="D11" s="254"/>
      <c r="E11" s="22"/>
      <c r="F11" s="21"/>
      <c r="G11" s="23"/>
    </row>
    <row r="12" spans="1:9" ht="18" customHeight="1">
      <c r="A12" s="322"/>
      <c r="B12" s="21" t="s">
        <v>128</v>
      </c>
      <c r="C12" s="21">
        <v>4</v>
      </c>
      <c r="D12" s="254"/>
      <c r="E12" s="22"/>
      <c r="F12" s="21"/>
      <c r="G12" s="23"/>
    </row>
    <row r="13" spans="1:9" ht="17.100000000000001" customHeight="1">
      <c r="A13" s="323"/>
      <c r="B13" s="21" t="s">
        <v>131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>
        <v>0.5</v>
      </c>
      <c r="C16" s="28" t="s">
        <v>102</v>
      </c>
      <c r="D16" s="29">
        <v>4</v>
      </c>
      <c r="E16" s="300"/>
      <c r="F16" s="301"/>
      <c r="G16" s="302"/>
    </row>
    <row r="17" spans="1:7">
      <c r="A17" s="272"/>
      <c r="B17" s="28">
        <v>0.5</v>
      </c>
      <c r="C17" s="21" t="s">
        <v>103</v>
      </c>
      <c r="D17" s="21">
        <v>4</v>
      </c>
      <c r="E17" s="300"/>
      <c r="F17" s="301"/>
      <c r="G17" s="302"/>
    </row>
    <row r="18" spans="1:7">
      <c r="A18" s="272"/>
      <c r="B18" s="28">
        <v>0.5</v>
      </c>
      <c r="C18" s="21" t="s">
        <v>104</v>
      </c>
      <c r="D18" s="21">
        <v>8</v>
      </c>
      <c r="E18" s="300"/>
      <c r="F18" s="301"/>
      <c r="G18" s="302"/>
    </row>
    <row r="19" spans="1:7">
      <c r="A19" s="272"/>
      <c r="B19" s="28">
        <v>0.5</v>
      </c>
      <c r="C19" s="21" t="s">
        <v>105</v>
      </c>
      <c r="D19" s="21">
        <v>6</v>
      </c>
      <c r="E19" s="300"/>
      <c r="F19" s="301"/>
      <c r="G19" s="302"/>
    </row>
    <row r="20" spans="1:7">
      <c r="A20" s="272"/>
      <c r="B20" s="28">
        <v>0.52083333333333337</v>
      </c>
      <c r="C20" s="21" t="s">
        <v>106</v>
      </c>
      <c r="D20" s="21">
        <v>5</v>
      </c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>
        <v>0.27083333333333331</v>
      </c>
      <c r="C23" s="21" t="s">
        <v>107</v>
      </c>
      <c r="D23" s="21">
        <v>6</v>
      </c>
      <c r="E23" s="300" t="s">
        <v>115</v>
      </c>
      <c r="F23" s="301"/>
      <c r="G23" s="302"/>
    </row>
    <row r="24" spans="1:7">
      <c r="A24" s="272"/>
      <c r="B24" s="28">
        <v>0.33333333333333331</v>
      </c>
      <c r="C24" s="21" t="s">
        <v>108</v>
      </c>
      <c r="D24" s="21">
        <v>2</v>
      </c>
      <c r="E24" s="300"/>
      <c r="F24" s="301"/>
      <c r="G24" s="302"/>
    </row>
    <row r="25" spans="1:7">
      <c r="A25" s="272"/>
      <c r="B25" s="28">
        <v>0.29166666666666669</v>
      </c>
      <c r="C25" s="21" t="s">
        <v>109</v>
      </c>
      <c r="D25" s="21">
        <v>4</v>
      </c>
      <c r="E25" s="300"/>
      <c r="F25" s="301"/>
      <c r="G25" s="302"/>
    </row>
    <row r="26" spans="1:7">
      <c r="A26" s="272"/>
      <c r="B26" s="28">
        <v>0.3125</v>
      </c>
      <c r="C26" s="21" t="s">
        <v>110</v>
      </c>
      <c r="D26" s="21">
        <v>2</v>
      </c>
      <c r="E26" s="300"/>
      <c r="F26" s="301"/>
      <c r="G26" s="302"/>
    </row>
    <row r="27" spans="1:7">
      <c r="A27" s="272"/>
      <c r="B27" s="28">
        <v>0.3125</v>
      </c>
      <c r="C27" s="21" t="s">
        <v>111</v>
      </c>
      <c r="D27" s="21">
        <v>4</v>
      </c>
      <c r="E27" s="300"/>
      <c r="F27" s="301"/>
      <c r="G27" s="302"/>
    </row>
    <row r="28" spans="1:7">
      <c r="A28" s="272"/>
      <c r="B28" s="28">
        <v>0.29166666666666669</v>
      </c>
      <c r="C28" s="21" t="s">
        <v>112</v>
      </c>
      <c r="D28" s="21">
        <v>4</v>
      </c>
      <c r="E28" s="300"/>
      <c r="F28" s="301"/>
      <c r="G28" s="302"/>
    </row>
    <row r="29" spans="1:7">
      <c r="A29" s="272"/>
      <c r="B29" s="28">
        <v>0.25</v>
      </c>
      <c r="C29" s="21" t="s">
        <v>113</v>
      </c>
      <c r="D29" s="21">
        <v>2</v>
      </c>
      <c r="E29" s="300"/>
      <c r="F29" s="301"/>
      <c r="G29" s="302"/>
    </row>
    <row r="30" spans="1:7">
      <c r="A30" s="272"/>
      <c r="B30" s="28"/>
      <c r="C30" s="21" t="s">
        <v>114</v>
      </c>
      <c r="D30" s="21">
        <v>3</v>
      </c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116</v>
      </c>
      <c r="C33" s="276"/>
      <c r="D33" s="271" t="s">
        <v>28</v>
      </c>
      <c r="E33" s="330" t="s">
        <v>129</v>
      </c>
      <c r="F33" s="325"/>
      <c r="G33" s="326"/>
    </row>
    <row r="34" spans="1:9" ht="17.25" customHeight="1">
      <c r="A34" s="272"/>
      <c r="B34" s="277" t="s">
        <v>117</v>
      </c>
      <c r="C34" s="279"/>
      <c r="D34" s="272"/>
      <c r="E34" s="331" t="s">
        <v>130</v>
      </c>
      <c r="F34" s="278"/>
      <c r="G34" s="279"/>
    </row>
    <row r="35" spans="1:9">
      <c r="A35" s="272"/>
      <c r="B35" s="293" t="s">
        <v>118</v>
      </c>
      <c r="C35" s="294"/>
      <c r="D35" s="272"/>
      <c r="E35" s="327"/>
      <c r="F35" s="328"/>
      <c r="G35" s="329"/>
    </row>
    <row r="36" spans="1:9">
      <c r="A36" s="272"/>
      <c r="B36" s="332" t="s">
        <v>119</v>
      </c>
      <c r="C36" s="333"/>
      <c r="D36" s="272"/>
      <c r="E36" s="327"/>
      <c r="F36" s="328"/>
      <c r="G36" s="329"/>
    </row>
    <row r="37" spans="1:9" ht="17.25" customHeight="1">
      <c r="A37" s="272"/>
      <c r="B37" s="332" t="s">
        <v>120</v>
      </c>
      <c r="C37" s="333"/>
      <c r="D37" s="272"/>
      <c r="E37" s="327"/>
      <c r="F37" s="328"/>
      <c r="G37" s="329"/>
    </row>
    <row r="38" spans="1:9" ht="17.25" customHeight="1">
      <c r="A38" s="272"/>
      <c r="B38" s="334" t="s">
        <v>121</v>
      </c>
      <c r="C38" s="335"/>
      <c r="D38" s="272"/>
      <c r="E38" s="288"/>
      <c r="F38" s="289"/>
      <c r="G38" s="290"/>
      <c r="I38" s="24"/>
    </row>
    <row r="39" spans="1:9" ht="18" customHeight="1">
      <c r="A39" s="272"/>
      <c r="B39" s="293" t="s">
        <v>122</v>
      </c>
      <c r="C39" s="294"/>
      <c r="D39" s="272"/>
      <c r="E39" s="288"/>
      <c r="F39" s="289"/>
      <c r="G39" s="290"/>
    </row>
    <row r="40" spans="1:9">
      <c r="A40" s="272"/>
      <c r="B40" s="293" t="s">
        <v>123</v>
      </c>
      <c r="C40" s="294"/>
      <c r="D40" s="272"/>
      <c r="E40" s="288"/>
      <c r="F40" s="291"/>
      <c r="G40" s="292"/>
    </row>
    <row r="41" spans="1:9" ht="15" customHeight="1">
      <c r="A41" s="272"/>
      <c r="B41" s="51"/>
      <c r="C41" s="52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124</v>
      </c>
      <c r="C47" s="275"/>
      <c r="D47" s="276"/>
      <c r="E47" s="271" t="s">
        <v>28</v>
      </c>
      <c r="F47" s="274"/>
      <c r="G47" s="276"/>
      <c r="H47" s="50"/>
    </row>
    <row r="48" spans="1:9">
      <c r="A48" s="272"/>
      <c r="B48" s="277" t="s">
        <v>125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53:B53"/>
    <mergeCell ref="F53:G53"/>
    <mergeCell ref="A58:G58"/>
    <mergeCell ref="A59:G59"/>
    <mergeCell ref="B35:C35"/>
    <mergeCell ref="B36:C36"/>
    <mergeCell ref="B37:C37"/>
    <mergeCell ref="B38:C38"/>
    <mergeCell ref="B39:C3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1:G51"/>
    <mergeCell ref="B52:D52"/>
    <mergeCell ref="F52:G52"/>
    <mergeCell ref="F50:G50"/>
    <mergeCell ref="B51:D51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132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810000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1606320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2416320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B6+'0304'!B7:C7</f>
        <v>12342490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149</v>
      </c>
      <c r="C11" s="21">
        <v>5</v>
      </c>
      <c r="D11" s="254"/>
      <c r="E11" s="22"/>
      <c r="F11" s="21"/>
      <c r="G11" s="23"/>
    </row>
    <row r="12" spans="1:9" ht="18" customHeight="1">
      <c r="A12" s="322"/>
      <c r="B12" s="21" t="s">
        <v>150</v>
      </c>
      <c r="C12" s="21">
        <v>4</v>
      </c>
      <c r="D12" s="254"/>
      <c r="E12" s="22"/>
      <c r="F12" s="21"/>
      <c r="G12" s="23"/>
    </row>
    <row r="13" spans="1:9" ht="17.100000000000001" customHeight="1">
      <c r="A13" s="323"/>
      <c r="B13" s="21" t="s">
        <v>151</v>
      </c>
      <c r="C13" s="21">
        <v>2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133</v>
      </c>
      <c r="C16" s="28" t="s">
        <v>134</v>
      </c>
      <c r="D16" s="29">
        <v>4</v>
      </c>
      <c r="E16" s="300"/>
      <c r="F16" s="301"/>
      <c r="G16" s="302"/>
    </row>
    <row r="17" spans="1:7">
      <c r="A17" s="272"/>
      <c r="B17" s="28" t="s">
        <v>73</v>
      </c>
      <c r="C17" s="21" t="s">
        <v>135</v>
      </c>
      <c r="D17" s="21">
        <v>2</v>
      </c>
      <c r="E17" s="300"/>
      <c r="F17" s="301"/>
      <c r="G17" s="302"/>
    </row>
    <row r="18" spans="1:7">
      <c r="A18" s="272"/>
      <c r="B18" s="28" t="s">
        <v>73</v>
      </c>
      <c r="C18" s="21" t="s">
        <v>136</v>
      </c>
      <c r="D18" s="21">
        <v>4</v>
      </c>
      <c r="E18" s="300"/>
      <c r="F18" s="301"/>
      <c r="G18" s="302"/>
    </row>
    <row r="19" spans="1:7">
      <c r="A19" s="272"/>
      <c r="B19" s="28" t="s">
        <v>73</v>
      </c>
      <c r="C19" s="21" t="s">
        <v>137</v>
      </c>
      <c r="D19" s="21">
        <v>3</v>
      </c>
      <c r="E19" s="300"/>
      <c r="F19" s="301"/>
      <c r="G19" s="302"/>
    </row>
    <row r="20" spans="1:7">
      <c r="A20" s="272"/>
      <c r="B20" s="28" t="s">
        <v>73</v>
      </c>
      <c r="C20" s="21" t="s">
        <v>138</v>
      </c>
      <c r="D20" s="21">
        <v>2</v>
      </c>
      <c r="E20" s="300"/>
      <c r="F20" s="301"/>
      <c r="G20" s="302"/>
    </row>
    <row r="21" spans="1:7">
      <c r="A21" s="272"/>
      <c r="B21" s="28" t="s">
        <v>10</v>
      </c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82</v>
      </c>
      <c r="C23" s="21" t="s">
        <v>139</v>
      </c>
      <c r="D23" s="21">
        <v>5</v>
      </c>
      <c r="E23" s="300"/>
      <c r="F23" s="301"/>
      <c r="G23" s="302"/>
    </row>
    <row r="24" spans="1:7">
      <c r="A24" s="272"/>
      <c r="B24" s="28" t="s">
        <v>57</v>
      </c>
      <c r="C24" s="21" t="s">
        <v>140</v>
      </c>
      <c r="D24" s="21">
        <v>7</v>
      </c>
      <c r="E24" s="300"/>
      <c r="F24" s="301"/>
      <c r="G24" s="302"/>
    </row>
    <row r="25" spans="1:7">
      <c r="A25" s="272"/>
      <c r="B25" s="28" t="s">
        <v>57</v>
      </c>
      <c r="C25" s="21" t="s">
        <v>141</v>
      </c>
      <c r="D25" s="21">
        <v>2</v>
      </c>
      <c r="E25" s="300"/>
      <c r="F25" s="301"/>
      <c r="G25" s="302"/>
    </row>
    <row r="26" spans="1:7">
      <c r="A26" s="272"/>
      <c r="B26" s="28" t="s">
        <v>57</v>
      </c>
      <c r="C26" s="21" t="s">
        <v>142</v>
      </c>
      <c r="D26" s="21">
        <v>2</v>
      </c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143</v>
      </c>
      <c r="C33" s="276"/>
      <c r="D33" s="271" t="s">
        <v>28</v>
      </c>
      <c r="E33" s="330" t="s">
        <v>152</v>
      </c>
      <c r="F33" s="325"/>
      <c r="G33" s="326"/>
    </row>
    <row r="34" spans="1:9" ht="17.25" customHeight="1">
      <c r="A34" s="272"/>
      <c r="B34" s="277" t="s">
        <v>144</v>
      </c>
      <c r="C34" s="279"/>
      <c r="D34" s="272"/>
      <c r="E34" s="277"/>
      <c r="F34" s="278"/>
      <c r="G34" s="279"/>
    </row>
    <row r="35" spans="1:9">
      <c r="A35" s="272"/>
      <c r="B35" s="54" t="s">
        <v>145</v>
      </c>
      <c r="C35" s="55"/>
      <c r="D35" s="272"/>
      <c r="E35" s="327"/>
      <c r="F35" s="328"/>
      <c r="G35" s="329"/>
    </row>
    <row r="36" spans="1:9">
      <c r="A36" s="272"/>
      <c r="B36" s="56" t="s">
        <v>146</v>
      </c>
      <c r="C36" s="57"/>
      <c r="D36" s="272"/>
      <c r="E36" s="327"/>
      <c r="F36" s="328"/>
      <c r="G36" s="329"/>
    </row>
    <row r="37" spans="1:9" ht="17.25" customHeight="1">
      <c r="A37" s="272"/>
      <c r="B37" s="56"/>
      <c r="C37" s="57"/>
      <c r="D37" s="272"/>
      <c r="E37" s="327"/>
      <c r="F37" s="328"/>
      <c r="G37" s="329"/>
    </row>
    <row r="38" spans="1:9" ht="17.25" customHeight="1">
      <c r="A38" s="272"/>
      <c r="B38" s="58"/>
      <c r="C38" s="59"/>
      <c r="D38" s="272"/>
      <c r="E38" s="288"/>
      <c r="F38" s="289"/>
      <c r="G38" s="290"/>
      <c r="I38" s="24"/>
    </row>
    <row r="39" spans="1:9" ht="18" customHeight="1">
      <c r="A39" s="272"/>
      <c r="B39" s="54"/>
      <c r="C39" s="55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54"/>
      <c r="C41" s="55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147</v>
      </c>
      <c r="C47" s="275"/>
      <c r="D47" s="276"/>
      <c r="E47" s="271" t="s">
        <v>28</v>
      </c>
      <c r="F47" s="274"/>
      <c r="G47" s="276"/>
      <c r="H47" s="53"/>
    </row>
    <row r="48" spans="1:9">
      <c r="A48" s="272"/>
      <c r="B48" s="277" t="s">
        <v>148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153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283580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1915100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2198680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B6+'0305'!B7:C7</f>
        <v>14541170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175</v>
      </c>
      <c r="C11" s="21">
        <v>5</v>
      </c>
      <c r="D11" s="254"/>
      <c r="E11" s="22"/>
      <c r="F11" s="21"/>
      <c r="G11" s="23"/>
    </row>
    <row r="12" spans="1:9" ht="18" customHeight="1">
      <c r="A12" s="322"/>
      <c r="B12" s="21" t="s">
        <v>176</v>
      </c>
      <c r="C12" s="21">
        <v>3</v>
      </c>
      <c r="D12" s="254"/>
      <c r="E12" s="22"/>
      <c r="F12" s="21"/>
      <c r="G12" s="23"/>
    </row>
    <row r="13" spans="1:9" ht="17.100000000000001" customHeight="1">
      <c r="A13" s="323"/>
      <c r="B13" s="21" t="s">
        <v>177</v>
      </c>
      <c r="C13" s="21">
        <v>2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/>
      <c r="C16" s="28"/>
      <c r="D16" s="29"/>
      <c r="E16" s="300"/>
      <c r="F16" s="301"/>
      <c r="G16" s="302"/>
    </row>
    <row r="17" spans="1:7">
      <c r="A17" s="272"/>
      <c r="B17" s="28"/>
      <c r="C17" s="21"/>
      <c r="D17" s="21"/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154</v>
      </c>
      <c r="C23" s="21" t="s">
        <v>155</v>
      </c>
      <c r="D23" s="21">
        <v>2</v>
      </c>
      <c r="E23" s="300"/>
      <c r="F23" s="301"/>
      <c r="G23" s="302"/>
    </row>
    <row r="24" spans="1:7">
      <c r="A24" s="272"/>
      <c r="B24" s="28" t="s">
        <v>156</v>
      </c>
      <c r="C24" s="21" t="s">
        <v>157</v>
      </c>
      <c r="D24" s="21">
        <v>3</v>
      </c>
      <c r="E24" s="300"/>
      <c r="F24" s="301"/>
      <c r="G24" s="302"/>
    </row>
    <row r="25" spans="1:7">
      <c r="A25" s="272"/>
      <c r="B25" s="28" t="s">
        <v>156</v>
      </c>
      <c r="C25" s="21" t="s">
        <v>158</v>
      </c>
      <c r="D25" s="21">
        <v>12</v>
      </c>
      <c r="E25" s="300" t="s">
        <v>162</v>
      </c>
      <c r="F25" s="301"/>
      <c r="G25" s="302"/>
    </row>
    <row r="26" spans="1:7">
      <c r="A26" s="272"/>
      <c r="B26" s="28" t="s">
        <v>156</v>
      </c>
      <c r="C26" s="21" t="s">
        <v>159</v>
      </c>
      <c r="D26" s="21">
        <v>5</v>
      </c>
      <c r="E26" s="300"/>
      <c r="F26" s="301"/>
      <c r="G26" s="302"/>
    </row>
    <row r="27" spans="1:7">
      <c r="A27" s="272"/>
      <c r="B27" s="28" t="s">
        <v>160</v>
      </c>
      <c r="C27" s="21" t="s">
        <v>161</v>
      </c>
      <c r="D27" s="21">
        <v>2</v>
      </c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163</v>
      </c>
      <c r="C33" s="276"/>
      <c r="D33" s="271" t="s">
        <v>28</v>
      </c>
      <c r="E33" s="330" t="s">
        <v>178</v>
      </c>
      <c r="F33" s="325"/>
      <c r="G33" s="326"/>
    </row>
    <row r="34" spans="1:9" ht="17.25" customHeight="1">
      <c r="A34" s="272"/>
      <c r="B34" s="277" t="s">
        <v>164</v>
      </c>
      <c r="C34" s="279"/>
      <c r="D34" s="272"/>
      <c r="E34" s="277"/>
      <c r="F34" s="278"/>
      <c r="G34" s="279"/>
    </row>
    <row r="35" spans="1:9">
      <c r="A35" s="272"/>
      <c r="B35" s="61" t="s">
        <v>165</v>
      </c>
      <c r="C35" s="62"/>
      <c r="D35" s="272"/>
      <c r="E35" s="327"/>
      <c r="F35" s="328"/>
      <c r="G35" s="329"/>
    </row>
    <row r="36" spans="1:9">
      <c r="A36" s="272"/>
      <c r="B36" s="63" t="s">
        <v>168</v>
      </c>
      <c r="C36" s="64"/>
      <c r="D36" s="272"/>
      <c r="E36" s="327"/>
      <c r="F36" s="328"/>
      <c r="G36" s="329"/>
    </row>
    <row r="37" spans="1:9" ht="17.25" customHeight="1">
      <c r="A37" s="272"/>
      <c r="B37" s="63" t="s">
        <v>169</v>
      </c>
      <c r="C37" s="64"/>
      <c r="D37" s="272"/>
      <c r="E37" s="327"/>
      <c r="F37" s="328"/>
      <c r="G37" s="329"/>
    </row>
    <row r="38" spans="1:9" ht="17.25" customHeight="1">
      <c r="A38" s="272"/>
      <c r="B38" s="65" t="s">
        <v>170</v>
      </c>
      <c r="C38" s="66"/>
      <c r="D38" s="272"/>
      <c r="E38" s="288"/>
      <c r="F38" s="289"/>
      <c r="G38" s="290"/>
      <c r="I38" s="24"/>
    </row>
    <row r="39" spans="1:9" ht="18" customHeight="1">
      <c r="A39" s="272"/>
      <c r="B39" s="61" t="s">
        <v>174</v>
      </c>
      <c r="C39" s="62"/>
      <c r="D39" s="272"/>
      <c r="E39" s="288"/>
      <c r="F39" s="289"/>
      <c r="G39" s="290"/>
    </row>
    <row r="40" spans="1:9">
      <c r="A40" s="272"/>
      <c r="B40" s="293" t="s">
        <v>173</v>
      </c>
      <c r="C40" s="294"/>
      <c r="D40" s="272"/>
      <c r="E40" s="288"/>
      <c r="F40" s="291"/>
      <c r="G40" s="292"/>
    </row>
    <row r="41" spans="1:9" ht="15" customHeight="1">
      <c r="A41" s="272"/>
      <c r="B41" s="61" t="s">
        <v>172</v>
      </c>
      <c r="C41" s="62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166</v>
      </c>
      <c r="C47" s="275"/>
      <c r="D47" s="276"/>
      <c r="E47" s="271" t="s">
        <v>28</v>
      </c>
      <c r="F47" s="274"/>
      <c r="G47" s="276"/>
      <c r="H47" s="60"/>
    </row>
    <row r="48" spans="1:9">
      <c r="A48" s="272"/>
      <c r="B48" s="277" t="s">
        <v>167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171</v>
      </c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179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746100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1998970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2745070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B6+'0306'!B7:C7</f>
        <v>17286240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204</v>
      </c>
      <c r="C11" s="21">
        <v>5</v>
      </c>
      <c r="D11" s="254"/>
      <c r="E11" s="22"/>
      <c r="F11" s="21"/>
      <c r="G11" s="23"/>
    </row>
    <row r="12" spans="1:9" ht="18" customHeight="1">
      <c r="A12" s="322"/>
      <c r="B12" s="21" t="s">
        <v>205</v>
      </c>
      <c r="C12" s="21">
        <v>4</v>
      </c>
      <c r="D12" s="254"/>
      <c r="E12" s="22"/>
      <c r="F12" s="21"/>
      <c r="G12" s="23"/>
    </row>
    <row r="13" spans="1:9" ht="17.100000000000001" customHeight="1">
      <c r="A13" s="323"/>
      <c r="B13" s="21" t="s">
        <v>206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180</v>
      </c>
      <c r="C16" s="28" t="s">
        <v>181</v>
      </c>
      <c r="D16" s="29">
        <v>5</v>
      </c>
      <c r="E16" s="300"/>
      <c r="F16" s="301"/>
      <c r="G16" s="302"/>
    </row>
    <row r="17" spans="1:7">
      <c r="A17" s="272"/>
      <c r="B17" s="28" t="s">
        <v>55</v>
      </c>
      <c r="C17" s="21" t="s">
        <v>182</v>
      </c>
      <c r="D17" s="21">
        <v>2</v>
      </c>
      <c r="E17" s="300"/>
      <c r="F17" s="301"/>
      <c r="G17" s="302"/>
    </row>
    <row r="18" spans="1:7">
      <c r="A18" s="272"/>
      <c r="B18" s="28"/>
      <c r="C18" s="21"/>
      <c r="D18" s="21"/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156</v>
      </c>
      <c r="C23" s="21" t="s">
        <v>183</v>
      </c>
      <c r="D23" s="21">
        <v>4</v>
      </c>
      <c r="E23" s="300"/>
      <c r="F23" s="301"/>
      <c r="G23" s="302"/>
    </row>
    <row r="24" spans="1:7">
      <c r="A24" s="272"/>
      <c r="B24" s="28" t="s">
        <v>156</v>
      </c>
      <c r="C24" s="21" t="s">
        <v>184</v>
      </c>
      <c r="D24" s="21">
        <v>4</v>
      </c>
      <c r="E24" s="300" t="s">
        <v>185</v>
      </c>
      <c r="F24" s="301"/>
      <c r="G24" s="302"/>
    </row>
    <row r="25" spans="1:7">
      <c r="A25" s="272"/>
      <c r="B25" s="28" t="s">
        <v>57</v>
      </c>
      <c r="C25" s="21" t="s">
        <v>186</v>
      </c>
      <c r="D25" s="21">
        <v>10</v>
      </c>
      <c r="E25" s="300" t="s">
        <v>187</v>
      </c>
      <c r="F25" s="301"/>
      <c r="G25" s="302"/>
    </row>
    <row r="26" spans="1:7">
      <c r="A26" s="272"/>
      <c r="B26" s="28" t="s">
        <v>57</v>
      </c>
      <c r="C26" s="21" t="s">
        <v>188</v>
      </c>
      <c r="D26" s="21">
        <v>2</v>
      </c>
      <c r="E26" s="300"/>
      <c r="F26" s="301"/>
      <c r="G26" s="302"/>
    </row>
    <row r="27" spans="1:7">
      <c r="A27" s="272"/>
      <c r="B27" s="28" t="s">
        <v>57</v>
      </c>
      <c r="C27" s="21" t="s">
        <v>189</v>
      </c>
      <c r="D27" s="21">
        <v>5</v>
      </c>
      <c r="E27" s="300" t="s">
        <v>59</v>
      </c>
      <c r="F27" s="301"/>
      <c r="G27" s="302"/>
    </row>
    <row r="28" spans="1:7">
      <c r="A28" s="272"/>
      <c r="B28" s="28" t="s">
        <v>57</v>
      </c>
      <c r="C28" s="21" t="s">
        <v>190</v>
      </c>
      <c r="D28" s="21">
        <v>2</v>
      </c>
      <c r="E28" s="300"/>
      <c r="F28" s="301"/>
      <c r="G28" s="302"/>
    </row>
    <row r="29" spans="1:7">
      <c r="A29" s="272"/>
      <c r="B29" s="28" t="s">
        <v>91</v>
      </c>
      <c r="C29" s="21" t="s">
        <v>191</v>
      </c>
      <c r="D29" s="21">
        <v>2</v>
      </c>
      <c r="E29" s="300"/>
      <c r="F29" s="301"/>
      <c r="G29" s="302"/>
    </row>
    <row r="30" spans="1:7">
      <c r="A30" s="272"/>
      <c r="B30" s="28" t="s">
        <v>91</v>
      </c>
      <c r="C30" s="21" t="s">
        <v>192</v>
      </c>
      <c r="D30" s="21">
        <v>5</v>
      </c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193</v>
      </c>
      <c r="C33" s="276"/>
      <c r="D33" s="271" t="s">
        <v>28</v>
      </c>
      <c r="E33" s="330" t="s">
        <v>207</v>
      </c>
      <c r="F33" s="325"/>
      <c r="G33" s="326"/>
    </row>
    <row r="34" spans="1:9" ht="17.25" customHeight="1">
      <c r="A34" s="272"/>
      <c r="B34" s="277" t="s">
        <v>194</v>
      </c>
      <c r="C34" s="279"/>
      <c r="D34" s="272"/>
      <c r="E34" s="277" t="s">
        <v>208</v>
      </c>
      <c r="F34" s="278"/>
      <c r="G34" s="279"/>
    </row>
    <row r="35" spans="1:9">
      <c r="A35" s="272"/>
      <c r="B35" s="68" t="s">
        <v>195</v>
      </c>
      <c r="C35" s="69"/>
      <c r="D35" s="272"/>
      <c r="E35" s="331" t="s">
        <v>209</v>
      </c>
      <c r="F35" s="278"/>
      <c r="G35" s="279"/>
    </row>
    <row r="36" spans="1:9">
      <c r="A36" s="272"/>
      <c r="B36" s="70" t="s">
        <v>196</v>
      </c>
      <c r="C36" s="71"/>
      <c r="D36" s="272"/>
      <c r="E36" s="327"/>
      <c r="F36" s="328"/>
      <c r="G36" s="329"/>
    </row>
    <row r="37" spans="1:9" ht="17.25" customHeight="1">
      <c r="A37" s="272"/>
      <c r="B37" s="70" t="s">
        <v>10</v>
      </c>
      <c r="C37" s="71"/>
      <c r="D37" s="272"/>
      <c r="E37" s="327"/>
      <c r="F37" s="328"/>
      <c r="G37" s="329"/>
    </row>
    <row r="38" spans="1:9" ht="17.25" customHeight="1">
      <c r="A38" s="272"/>
      <c r="B38" s="72" t="s">
        <v>199</v>
      </c>
      <c r="C38" s="73"/>
      <c r="D38" s="272"/>
      <c r="E38" s="288"/>
      <c r="F38" s="289"/>
      <c r="G38" s="290"/>
      <c r="I38" s="24"/>
    </row>
    <row r="39" spans="1:9" ht="18" customHeight="1">
      <c r="A39" s="272"/>
      <c r="B39" s="68" t="s">
        <v>201</v>
      </c>
      <c r="C39" s="69"/>
      <c r="D39" s="272"/>
      <c r="E39" s="288"/>
      <c r="F39" s="289"/>
      <c r="G39" s="290"/>
    </row>
    <row r="40" spans="1:9">
      <c r="A40" s="272"/>
      <c r="B40" s="293" t="s">
        <v>197</v>
      </c>
      <c r="C40" s="294"/>
      <c r="D40" s="272"/>
      <c r="E40" s="288"/>
      <c r="F40" s="291"/>
      <c r="G40" s="292"/>
    </row>
    <row r="41" spans="1:9" ht="15" customHeight="1">
      <c r="A41" s="272"/>
      <c r="B41" s="68"/>
      <c r="C41" s="69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198</v>
      </c>
      <c r="C47" s="275"/>
      <c r="D47" s="276"/>
      <c r="E47" s="271" t="s">
        <v>28</v>
      </c>
      <c r="F47" s="274"/>
      <c r="G47" s="276"/>
      <c r="H47" s="67"/>
    </row>
    <row r="48" spans="1:9">
      <c r="A48" s="272"/>
      <c r="B48" s="277" t="s">
        <v>200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 t="s">
        <v>202</v>
      </c>
      <c r="C49" s="278"/>
      <c r="D49" s="279"/>
      <c r="E49" s="272"/>
      <c r="F49" s="277" t="s">
        <v>10</v>
      </c>
      <c r="G49" s="279"/>
    </row>
    <row r="50" spans="1:7">
      <c r="A50" s="272"/>
      <c r="B50" s="277" t="s">
        <v>203</v>
      </c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210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1006800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1765550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2772350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B6+'0307'!B7:C7</f>
        <v>20058590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227</v>
      </c>
      <c r="C11" s="21">
        <v>7</v>
      </c>
      <c r="D11" s="254"/>
      <c r="E11" s="22"/>
      <c r="F11" s="21"/>
      <c r="G11" s="23"/>
    </row>
    <row r="12" spans="1:9" ht="18" customHeight="1">
      <c r="A12" s="322"/>
      <c r="B12" s="21" t="s">
        <v>228</v>
      </c>
      <c r="C12" s="21">
        <v>6</v>
      </c>
      <c r="D12" s="254"/>
      <c r="E12" s="22"/>
      <c r="F12" s="21"/>
      <c r="G12" s="23"/>
    </row>
    <row r="13" spans="1:9" ht="17.100000000000001" customHeight="1">
      <c r="A13" s="323"/>
      <c r="B13" s="21" t="s">
        <v>229</v>
      </c>
      <c r="C13" s="21">
        <v>4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 t="s">
        <v>69</v>
      </c>
      <c r="C16" s="28" t="s">
        <v>81</v>
      </c>
      <c r="D16" s="29">
        <v>8</v>
      </c>
      <c r="E16" s="300" t="s">
        <v>211</v>
      </c>
      <c r="F16" s="301"/>
      <c r="G16" s="302"/>
    </row>
    <row r="17" spans="1:7">
      <c r="A17" s="272"/>
      <c r="B17" s="28" t="s">
        <v>55</v>
      </c>
      <c r="C17" s="21" t="s">
        <v>212</v>
      </c>
      <c r="D17" s="21" t="s">
        <v>213</v>
      </c>
      <c r="E17" s="300"/>
      <c r="F17" s="301"/>
      <c r="G17" s="302"/>
    </row>
    <row r="18" spans="1:7">
      <c r="A18" s="272"/>
      <c r="B18" s="28" t="s">
        <v>73</v>
      </c>
      <c r="C18" s="21" t="s">
        <v>214</v>
      </c>
      <c r="D18" s="21">
        <v>2</v>
      </c>
      <c r="E18" s="300"/>
      <c r="F18" s="301"/>
      <c r="G18" s="302"/>
    </row>
    <row r="19" spans="1:7">
      <c r="A19" s="272"/>
      <c r="B19" s="28" t="s">
        <v>215</v>
      </c>
      <c r="C19" s="21" t="s">
        <v>216</v>
      </c>
      <c r="D19" s="21">
        <v>2</v>
      </c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 t="s">
        <v>217</v>
      </c>
      <c r="C23" s="21" t="s">
        <v>218</v>
      </c>
      <c r="D23" s="21">
        <v>2</v>
      </c>
      <c r="E23" s="300"/>
      <c r="F23" s="301"/>
      <c r="G23" s="302"/>
    </row>
    <row r="24" spans="1:7">
      <c r="A24" s="272"/>
      <c r="B24" s="28" t="s">
        <v>82</v>
      </c>
      <c r="C24" s="21" t="s">
        <v>219</v>
      </c>
      <c r="D24" s="21">
        <v>2</v>
      </c>
      <c r="E24" s="300"/>
      <c r="F24" s="301"/>
      <c r="G24" s="302"/>
    </row>
    <row r="25" spans="1:7">
      <c r="A25" s="272"/>
      <c r="B25" s="28" t="s">
        <v>156</v>
      </c>
      <c r="C25" s="21" t="s">
        <v>220</v>
      </c>
      <c r="D25" s="21">
        <v>3</v>
      </c>
      <c r="E25" s="300"/>
      <c r="F25" s="301"/>
      <c r="G25" s="302"/>
    </row>
    <row r="26" spans="1:7">
      <c r="A26" s="272"/>
      <c r="B26" s="28" t="s">
        <v>57</v>
      </c>
      <c r="C26" s="21" t="s">
        <v>221</v>
      </c>
      <c r="D26" s="21">
        <v>2</v>
      </c>
      <c r="E26" s="300"/>
      <c r="F26" s="301"/>
      <c r="G26" s="302"/>
    </row>
    <row r="27" spans="1:7">
      <c r="A27" s="272"/>
      <c r="B27" s="28" t="s">
        <v>222</v>
      </c>
      <c r="C27" s="21" t="s">
        <v>223</v>
      </c>
      <c r="D27" s="21">
        <v>2</v>
      </c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60</v>
      </c>
      <c r="C33" s="276"/>
      <c r="D33" s="271" t="s">
        <v>28</v>
      </c>
      <c r="E33" s="330" t="s">
        <v>230</v>
      </c>
      <c r="F33" s="325"/>
      <c r="G33" s="326"/>
    </row>
    <row r="34" spans="1:9" ht="17.25" customHeight="1">
      <c r="A34" s="272"/>
      <c r="B34" s="277" t="s">
        <v>226</v>
      </c>
      <c r="C34" s="279"/>
      <c r="D34" s="272"/>
      <c r="E34" s="277"/>
      <c r="F34" s="278"/>
      <c r="G34" s="279"/>
    </row>
    <row r="35" spans="1:9">
      <c r="A35" s="272"/>
      <c r="B35" s="75" t="s">
        <v>62</v>
      </c>
      <c r="C35" s="76"/>
      <c r="D35" s="272"/>
      <c r="E35" s="327"/>
      <c r="F35" s="328"/>
      <c r="G35" s="329"/>
    </row>
    <row r="36" spans="1:9">
      <c r="A36" s="272"/>
      <c r="B36" s="77"/>
      <c r="C36" s="78"/>
      <c r="D36" s="272"/>
      <c r="E36" s="327"/>
      <c r="F36" s="328"/>
      <c r="G36" s="329"/>
    </row>
    <row r="37" spans="1:9" ht="17.25" customHeight="1">
      <c r="A37" s="272"/>
      <c r="B37" s="77"/>
      <c r="C37" s="78"/>
      <c r="D37" s="272"/>
      <c r="E37" s="327"/>
      <c r="F37" s="328"/>
      <c r="G37" s="329"/>
    </row>
    <row r="38" spans="1:9" ht="17.25" customHeight="1">
      <c r="A38" s="272"/>
      <c r="B38" s="79"/>
      <c r="C38" s="80"/>
      <c r="D38" s="272"/>
      <c r="E38" s="288"/>
      <c r="F38" s="289"/>
      <c r="G38" s="290"/>
      <c r="I38" s="24"/>
    </row>
    <row r="39" spans="1:9" ht="18" customHeight="1">
      <c r="A39" s="272"/>
      <c r="B39" s="75"/>
      <c r="C39" s="76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75"/>
      <c r="C41" s="76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 t="s">
        <v>224</v>
      </c>
      <c r="C47" s="275"/>
      <c r="D47" s="276"/>
      <c r="E47" s="271" t="s">
        <v>28</v>
      </c>
      <c r="F47" s="274"/>
      <c r="G47" s="276"/>
      <c r="H47" s="74"/>
    </row>
    <row r="48" spans="1:9">
      <c r="A48" s="272"/>
      <c r="B48" s="277" t="s">
        <v>225</v>
      </c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308" t="s">
        <v>0</v>
      </c>
      <c r="B1" s="308"/>
      <c r="C1" s="308"/>
      <c r="D1" s="308"/>
      <c r="E1" s="308"/>
      <c r="F1" s="308"/>
      <c r="G1" s="308"/>
    </row>
    <row r="2" spans="1:9" ht="20.100000000000001" customHeight="1">
      <c r="A2" s="1" t="s">
        <v>1</v>
      </c>
      <c r="B2" s="309" t="s">
        <v>231</v>
      </c>
      <c r="C2" s="310"/>
      <c r="D2" s="2" t="s">
        <v>2</v>
      </c>
      <c r="E2" s="2"/>
      <c r="F2" s="3" t="s">
        <v>3</v>
      </c>
      <c r="G2" s="4"/>
    </row>
    <row r="3" spans="1:9" ht="24" customHeight="1">
      <c r="A3" s="306" t="s">
        <v>4</v>
      </c>
      <c r="B3" s="270"/>
      <c r="C3" s="307"/>
      <c r="D3" s="31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13">
        <v>450000</v>
      </c>
      <c r="C4" s="314"/>
      <c r="D4" s="312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15">
        <f>B6-B4</f>
        <v>367750</v>
      </c>
      <c r="C5" s="316"/>
      <c r="D5" s="312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17">
        <v>817750</v>
      </c>
      <c r="C6" s="318"/>
      <c r="D6" s="312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17">
        <f>B6+'0308'!B7:C7</f>
        <v>20876340</v>
      </c>
      <c r="C7" s="318"/>
      <c r="D7" s="11"/>
      <c r="E7" s="12"/>
      <c r="F7" s="13"/>
      <c r="G7" s="14"/>
      <c r="I7" s="15"/>
    </row>
    <row r="8" spans="1:9" ht="25.5" customHeight="1">
      <c r="A8" s="1" t="s">
        <v>14</v>
      </c>
      <c r="B8" s="319">
        <v>79078000</v>
      </c>
      <c r="C8" s="320"/>
      <c r="G8" s="15"/>
    </row>
    <row r="9" spans="1:9" ht="27.95" customHeight="1">
      <c r="A9" s="306" t="s">
        <v>15</v>
      </c>
      <c r="B9" s="270"/>
      <c r="C9" s="307"/>
      <c r="D9" s="16"/>
      <c r="E9" s="17"/>
      <c r="F9" s="17"/>
      <c r="G9" s="18"/>
    </row>
    <row r="10" spans="1:9" ht="17.100000000000001" customHeight="1">
      <c r="A10" s="321" t="s">
        <v>16</v>
      </c>
      <c r="B10" s="19" t="s">
        <v>17</v>
      </c>
      <c r="C10" s="19" t="s">
        <v>18</v>
      </c>
      <c r="D10" s="253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22"/>
      <c r="B11" s="21" t="s">
        <v>244</v>
      </c>
      <c r="C11" s="21">
        <v>7</v>
      </c>
      <c r="D11" s="254"/>
      <c r="E11" s="22"/>
      <c r="F11" s="21"/>
      <c r="G11" s="23"/>
    </row>
    <row r="12" spans="1:9" ht="18" customHeight="1">
      <c r="A12" s="322"/>
      <c r="B12" s="21" t="s">
        <v>246</v>
      </c>
      <c r="C12" s="21">
        <v>4</v>
      </c>
      <c r="D12" s="254"/>
      <c r="E12" s="22"/>
      <c r="F12" s="21"/>
      <c r="G12" s="23"/>
    </row>
    <row r="13" spans="1:9" ht="17.100000000000001" customHeight="1">
      <c r="A13" s="323"/>
      <c r="B13" s="21" t="s">
        <v>245</v>
      </c>
      <c r="C13" s="21">
        <v>3</v>
      </c>
      <c r="D13" s="255"/>
      <c r="E13" s="25"/>
      <c r="F13" s="26"/>
      <c r="G13" s="23"/>
    </row>
    <row r="14" spans="1:9" ht="27.95" customHeight="1">
      <c r="A14" s="306" t="s">
        <v>20</v>
      </c>
      <c r="B14" s="270"/>
      <c r="C14" s="270"/>
      <c r="D14" s="270"/>
      <c r="E14" s="270"/>
      <c r="F14" s="270"/>
      <c r="G14" s="307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303"/>
      <c r="F15" s="304"/>
      <c r="G15" s="305"/>
    </row>
    <row r="16" spans="1:9" ht="18.95" customHeight="1">
      <c r="A16" s="271" t="s">
        <v>24</v>
      </c>
      <c r="B16" s="28">
        <v>8.3333333333333329E-2</v>
      </c>
      <c r="C16" s="28" t="s">
        <v>232</v>
      </c>
      <c r="D16" s="29">
        <v>4</v>
      </c>
      <c r="E16" s="300"/>
      <c r="F16" s="301"/>
      <c r="G16" s="302"/>
    </row>
    <row r="17" spans="1:7">
      <c r="A17" s="272"/>
      <c r="B17" s="28">
        <v>4.8611111111111112E-2</v>
      </c>
      <c r="C17" s="21" t="s">
        <v>233</v>
      </c>
      <c r="D17" s="21">
        <v>2</v>
      </c>
      <c r="E17" s="300"/>
      <c r="F17" s="301"/>
      <c r="G17" s="302"/>
    </row>
    <row r="18" spans="1:7">
      <c r="A18" s="272"/>
      <c r="B18" s="28">
        <v>0.15972222222222224</v>
      </c>
      <c r="C18" s="21" t="s">
        <v>234</v>
      </c>
      <c r="D18" s="21">
        <v>3</v>
      </c>
      <c r="E18" s="300"/>
      <c r="F18" s="301"/>
      <c r="G18" s="302"/>
    </row>
    <row r="19" spans="1:7">
      <c r="A19" s="272"/>
      <c r="B19" s="28"/>
      <c r="C19" s="21"/>
      <c r="D19" s="21"/>
      <c r="E19" s="300"/>
      <c r="F19" s="301"/>
      <c r="G19" s="302"/>
    </row>
    <row r="20" spans="1:7">
      <c r="A20" s="272"/>
      <c r="B20" s="28"/>
      <c r="C20" s="21"/>
      <c r="D20" s="21"/>
      <c r="E20" s="300"/>
      <c r="F20" s="301"/>
      <c r="G20" s="302"/>
    </row>
    <row r="21" spans="1:7">
      <c r="A21" s="272"/>
      <c r="B21" s="28"/>
      <c r="C21" s="21"/>
      <c r="D21" s="21"/>
      <c r="E21" s="300"/>
      <c r="F21" s="301"/>
      <c r="G21" s="302"/>
    </row>
    <row r="22" spans="1:7">
      <c r="A22" s="273"/>
      <c r="B22" s="28"/>
      <c r="C22" s="21"/>
      <c r="D22" s="21"/>
      <c r="E22" s="300"/>
      <c r="F22" s="301"/>
      <c r="G22" s="302"/>
    </row>
    <row r="23" spans="1:7">
      <c r="A23" s="271" t="s">
        <v>25</v>
      </c>
      <c r="B23" s="28">
        <v>0.29166666666666669</v>
      </c>
      <c r="C23" s="21" t="s">
        <v>235</v>
      </c>
      <c r="D23" s="21">
        <v>2</v>
      </c>
      <c r="E23" s="300"/>
      <c r="F23" s="301"/>
      <c r="G23" s="302"/>
    </row>
    <row r="24" spans="1:7">
      <c r="A24" s="272"/>
      <c r="B24" s="28">
        <v>0.29166666666666669</v>
      </c>
      <c r="C24" s="21" t="s">
        <v>236</v>
      </c>
      <c r="D24" s="21">
        <v>2</v>
      </c>
      <c r="E24" s="300"/>
      <c r="F24" s="301"/>
      <c r="G24" s="302"/>
    </row>
    <row r="25" spans="1:7">
      <c r="A25" s="272"/>
      <c r="B25" s="28"/>
      <c r="C25" s="21"/>
      <c r="D25" s="21"/>
      <c r="E25" s="300"/>
      <c r="F25" s="301"/>
      <c r="G25" s="302"/>
    </row>
    <row r="26" spans="1:7">
      <c r="A26" s="272"/>
      <c r="B26" s="28"/>
      <c r="C26" s="21"/>
      <c r="D26" s="21"/>
      <c r="E26" s="300"/>
      <c r="F26" s="301"/>
      <c r="G26" s="302"/>
    </row>
    <row r="27" spans="1:7">
      <c r="A27" s="272"/>
      <c r="B27" s="28"/>
      <c r="C27" s="21"/>
      <c r="D27" s="21"/>
      <c r="E27" s="300"/>
      <c r="F27" s="301"/>
      <c r="G27" s="302"/>
    </row>
    <row r="28" spans="1:7">
      <c r="A28" s="272"/>
      <c r="B28" s="28"/>
      <c r="C28" s="21"/>
      <c r="D28" s="21"/>
      <c r="E28" s="300"/>
      <c r="F28" s="301"/>
      <c r="G28" s="302"/>
    </row>
    <row r="29" spans="1:7">
      <c r="A29" s="272"/>
      <c r="B29" s="28"/>
      <c r="C29" s="21"/>
      <c r="D29" s="21"/>
      <c r="E29" s="300"/>
      <c r="F29" s="301"/>
      <c r="G29" s="302"/>
    </row>
    <row r="30" spans="1:7">
      <c r="A30" s="272"/>
      <c r="B30" s="28"/>
      <c r="C30" s="21"/>
      <c r="D30" s="21"/>
      <c r="E30" s="300"/>
      <c r="F30" s="301"/>
      <c r="G30" s="302"/>
    </row>
    <row r="31" spans="1:7">
      <c r="A31" s="272"/>
      <c r="B31" s="28"/>
      <c r="C31" s="21"/>
      <c r="D31" s="21"/>
      <c r="E31" s="300"/>
      <c r="F31" s="301"/>
      <c r="G31" s="302"/>
    </row>
    <row r="32" spans="1:7">
      <c r="A32" s="270" t="s">
        <v>26</v>
      </c>
      <c r="B32" s="270"/>
      <c r="C32" s="270"/>
      <c r="D32" s="270"/>
      <c r="E32" s="270"/>
      <c r="F32" s="270"/>
      <c r="G32" s="270"/>
    </row>
    <row r="33" spans="1:9">
      <c r="A33" s="271" t="s">
        <v>27</v>
      </c>
      <c r="B33" s="274" t="s">
        <v>237</v>
      </c>
      <c r="C33" s="276"/>
      <c r="D33" s="271" t="s">
        <v>28</v>
      </c>
      <c r="E33" s="330" t="s">
        <v>247</v>
      </c>
      <c r="F33" s="325"/>
      <c r="G33" s="326"/>
    </row>
    <row r="34" spans="1:9" ht="17.25" customHeight="1">
      <c r="A34" s="272"/>
      <c r="B34" s="277" t="s">
        <v>238</v>
      </c>
      <c r="C34" s="279"/>
      <c r="D34" s="272"/>
      <c r="E34" s="277"/>
      <c r="F34" s="278"/>
      <c r="G34" s="279"/>
    </row>
    <row r="35" spans="1:9">
      <c r="A35" s="272"/>
      <c r="B35" s="293" t="s">
        <v>239</v>
      </c>
      <c r="C35" s="294"/>
      <c r="D35" s="272"/>
      <c r="E35" s="327"/>
      <c r="F35" s="328"/>
      <c r="G35" s="329"/>
    </row>
    <row r="36" spans="1:9">
      <c r="A36" s="272"/>
      <c r="B36" s="332" t="s">
        <v>240</v>
      </c>
      <c r="C36" s="333"/>
      <c r="D36" s="272"/>
      <c r="E36" s="327"/>
      <c r="F36" s="328"/>
      <c r="G36" s="329"/>
    </row>
    <row r="37" spans="1:9" ht="17.25" customHeight="1">
      <c r="A37" s="272"/>
      <c r="B37" s="332" t="s">
        <v>241</v>
      </c>
      <c r="C37" s="333"/>
      <c r="D37" s="272"/>
      <c r="E37" s="327"/>
      <c r="F37" s="328"/>
      <c r="G37" s="329"/>
    </row>
    <row r="38" spans="1:9" ht="17.25" customHeight="1">
      <c r="A38" s="272"/>
      <c r="B38" s="334" t="s">
        <v>243</v>
      </c>
      <c r="C38" s="335"/>
      <c r="D38" s="272"/>
      <c r="E38" s="288"/>
      <c r="F38" s="289"/>
      <c r="G38" s="290"/>
      <c r="I38" s="24"/>
    </row>
    <row r="39" spans="1:9" ht="18" customHeight="1">
      <c r="A39" s="272"/>
      <c r="B39" s="293" t="s">
        <v>242</v>
      </c>
      <c r="C39" s="294"/>
      <c r="D39" s="272"/>
      <c r="E39" s="288"/>
      <c r="F39" s="289"/>
      <c r="G39" s="290"/>
    </row>
    <row r="40" spans="1:9">
      <c r="A40" s="272"/>
      <c r="B40" s="293"/>
      <c r="C40" s="294"/>
      <c r="D40" s="272"/>
      <c r="E40" s="288"/>
      <c r="F40" s="291"/>
      <c r="G40" s="292"/>
    </row>
    <row r="41" spans="1:9" ht="15" customHeight="1">
      <c r="A41" s="272"/>
      <c r="B41" s="82"/>
      <c r="C41" s="83"/>
      <c r="D41" s="272"/>
      <c r="E41" s="295"/>
      <c r="F41" s="296"/>
      <c r="G41" s="297"/>
    </row>
    <row r="42" spans="1:9">
      <c r="A42" s="273"/>
      <c r="B42" s="298"/>
      <c r="C42" s="299"/>
      <c r="D42" s="273"/>
      <c r="E42" s="267"/>
      <c r="F42" s="268"/>
      <c r="G42" s="269"/>
    </row>
    <row r="43" spans="1:9">
      <c r="A43" s="270" t="s">
        <v>29</v>
      </c>
      <c r="B43" s="270"/>
      <c r="C43" s="270"/>
      <c r="D43" s="270"/>
      <c r="E43" s="270"/>
      <c r="F43" s="270"/>
      <c r="G43" s="270"/>
    </row>
    <row r="44" spans="1:9">
      <c r="A44" s="271" t="s">
        <v>27</v>
      </c>
      <c r="B44" s="274" t="s">
        <v>10</v>
      </c>
      <c r="C44" s="276"/>
      <c r="D44" s="271" t="s">
        <v>28</v>
      </c>
      <c r="E44" s="282"/>
      <c r="F44" s="283"/>
      <c r="G44" s="284"/>
    </row>
    <row r="45" spans="1:9">
      <c r="A45" s="273"/>
      <c r="B45" s="267" t="s">
        <v>10</v>
      </c>
      <c r="C45" s="281"/>
      <c r="D45" s="273"/>
      <c r="E45" s="285"/>
      <c r="F45" s="286"/>
      <c r="G45" s="287"/>
    </row>
    <row r="46" spans="1:9">
      <c r="A46" s="270" t="s">
        <v>30</v>
      </c>
      <c r="B46" s="270"/>
      <c r="C46" s="270"/>
      <c r="D46" s="270"/>
      <c r="E46" s="270"/>
      <c r="F46" s="270"/>
      <c r="G46" s="270"/>
    </row>
    <row r="47" spans="1:9">
      <c r="A47" s="271" t="s">
        <v>27</v>
      </c>
      <c r="B47" s="274"/>
      <c r="C47" s="275"/>
      <c r="D47" s="276"/>
      <c r="E47" s="271" t="s">
        <v>28</v>
      </c>
      <c r="F47" s="274"/>
      <c r="G47" s="276"/>
      <c r="H47" s="81"/>
    </row>
    <row r="48" spans="1:9">
      <c r="A48" s="272"/>
      <c r="B48" s="277"/>
      <c r="C48" s="278"/>
      <c r="D48" s="279"/>
      <c r="E48" s="272"/>
      <c r="F48" s="277" t="s">
        <v>10</v>
      </c>
      <c r="G48" s="279"/>
      <c r="H48" s="37"/>
    </row>
    <row r="49" spans="1:7">
      <c r="A49" s="272"/>
      <c r="B49" s="277"/>
      <c r="C49" s="278"/>
      <c r="D49" s="279"/>
      <c r="E49" s="272"/>
      <c r="F49" s="277" t="s">
        <v>10</v>
      </c>
      <c r="G49" s="279"/>
    </row>
    <row r="50" spans="1:7">
      <c r="A50" s="272"/>
      <c r="B50" s="277"/>
      <c r="C50" s="278"/>
      <c r="D50" s="279"/>
      <c r="E50" s="272"/>
      <c r="F50" s="277" t="s">
        <v>10</v>
      </c>
      <c r="G50" s="279"/>
    </row>
    <row r="51" spans="1:7">
      <c r="A51" s="272"/>
      <c r="B51" s="277" t="s">
        <v>10</v>
      </c>
      <c r="C51" s="278"/>
      <c r="D51" s="279"/>
      <c r="E51" s="272"/>
      <c r="F51" s="277" t="s">
        <v>10</v>
      </c>
      <c r="G51" s="279"/>
    </row>
    <row r="52" spans="1:7">
      <c r="A52" s="273"/>
      <c r="B52" s="267"/>
      <c r="C52" s="280"/>
      <c r="D52" s="281"/>
      <c r="E52" s="273"/>
      <c r="F52" s="277"/>
      <c r="G52" s="279"/>
    </row>
    <row r="53" spans="1:7">
      <c r="A53" s="243" t="s">
        <v>31</v>
      </c>
      <c r="B53" s="244"/>
      <c r="C53" s="38" t="s">
        <v>32</v>
      </c>
      <c r="D53" s="39">
        <f>B55+E55</f>
        <v>0</v>
      </c>
      <c r="E53" s="40"/>
      <c r="F53" s="245"/>
      <c r="G53" s="245"/>
    </row>
    <row r="54" spans="1:7">
      <c r="A54" s="250" t="s">
        <v>27</v>
      </c>
      <c r="B54" s="41" t="s">
        <v>33</v>
      </c>
      <c r="C54" s="41" t="s">
        <v>34</v>
      </c>
      <c r="D54" s="253" t="s">
        <v>28</v>
      </c>
      <c r="E54" s="41" t="s">
        <v>33</v>
      </c>
      <c r="F54" s="256" t="s">
        <v>34</v>
      </c>
      <c r="G54" s="257"/>
    </row>
    <row r="55" spans="1:7">
      <c r="A55" s="251"/>
      <c r="B55" s="258"/>
      <c r="C55" s="258"/>
      <c r="D55" s="254"/>
      <c r="E55" s="258"/>
      <c r="F55" s="261"/>
      <c r="G55" s="262"/>
    </row>
    <row r="56" spans="1:7">
      <c r="A56" s="251"/>
      <c r="B56" s="259"/>
      <c r="C56" s="259"/>
      <c r="D56" s="254"/>
      <c r="E56" s="259"/>
      <c r="F56" s="263"/>
      <c r="G56" s="264"/>
    </row>
    <row r="57" spans="1:7">
      <c r="A57" s="252"/>
      <c r="B57" s="260"/>
      <c r="C57" s="260"/>
      <c r="D57" s="255"/>
      <c r="E57" s="260"/>
      <c r="F57" s="265"/>
      <c r="G57" s="266"/>
    </row>
    <row r="58" spans="1:7">
      <c r="A58" s="246" t="s">
        <v>35</v>
      </c>
      <c r="B58" s="246"/>
      <c r="C58" s="246"/>
      <c r="D58" s="246"/>
      <c r="E58" s="246"/>
      <c r="F58" s="246"/>
      <c r="G58" s="246"/>
    </row>
    <row r="59" spans="1:7">
      <c r="A59" s="247"/>
      <c r="B59" s="248"/>
      <c r="C59" s="248"/>
      <c r="D59" s="248"/>
      <c r="E59" s="248"/>
      <c r="F59" s="248"/>
      <c r="G59" s="249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53:B53"/>
    <mergeCell ref="F53:G53"/>
    <mergeCell ref="A58:G58"/>
    <mergeCell ref="A59:G59"/>
    <mergeCell ref="B35:C35"/>
    <mergeCell ref="B36:C36"/>
    <mergeCell ref="B37:C37"/>
    <mergeCell ref="B38:C38"/>
    <mergeCell ref="B39:C3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1:G51"/>
    <mergeCell ref="B52:D52"/>
    <mergeCell ref="F52:G52"/>
    <mergeCell ref="F50:G50"/>
    <mergeCell ref="B51:D51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0317</vt:lpstr>
      <vt:lpstr>0318</vt:lpstr>
      <vt:lpstr>0319</vt:lpstr>
      <vt:lpstr>0320</vt:lpstr>
      <vt:lpstr>0321</vt:lpstr>
      <vt:lpstr>0322</vt:lpstr>
      <vt:lpstr>0323</vt:lpstr>
      <vt:lpstr>0324</vt:lpstr>
      <vt:lpstr>0325</vt:lpstr>
      <vt:lpstr>0326</vt:lpstr>
      <vt:lpstr>0327</vt:lpstr>
      <vt:lpstr>0328</vt:lpstr>
      <vt:lpstr>0329</vt:lpstr>
      <vt:lpstr>0330</vt:lpstr>
      <vt:lpstr>0331</vt:lpstr>
      <vt:lpstr>양식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꼴라</cp:lastModifiedBy>
  <dcterms:created xsi:type="dcterms:W3CDTF">2014-02-28T12:58:35Z</dcterms:created>
  <dcterms:modified xsi:type="dcterms:W3CDTF">2014-03-31T14:44:56Z</dcterms:modified>
</cp:coreProperties>
</file>