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180" windowWidth="9975" windowHeight="11520" firstSheet="20" activeTab="31"/>
  </bookViews>
  <sheets>
    <sheet name="10.1" sheetId="2" r:id="rId1"/>
    <sheet name="10.2" sheetId="3" r:id="rId2"/>
    <sheet name="10.3" sheetId="6" r:id="rId3"/>
    <sheet name="10.4" sheetId="7" r:id="rId4"/>
    <sheet name="10.5" sheetId="8" r:id="rId5"/>
    <sheet name="10.6" sheetId="9" r:id="rId6"/>
    <sheet name="10.7" sheetId="10" r:id="rId7"/>
    <sheet name="10.8" sheetId="11" r:id="rId8"/>
    <sheet name="10.9" sheetId="12" r:id="rId9"/>
    <sheet name="10.10" sheetId="13" r:id="rId10"/>
    <sheet name="10.11" sheetId="14" r:id="rId11"/>
    <sheet name="10.12" sheetId="15" r:id="rId12"/>
    <sheet name="10.13" sheetId="16" r:id="rId13"/>
    <sheet name="10.14" sheetId="17" r:id="rId14"/>
    <sheet name="10.15" sheetId="18" r:id="rId15"/>
    <sheet name="10.16" sheetId="1" r:id="rId16"/>
    <sheet name="10.17" sheetId="21" r:id="rId17"/>
    <sheet name="10.18" sheetId="22" r:id="rId18"/>
    <sheet name="10.19" sheetId="23" r:id="rId19"/>
    <sheet name="10.20" sheetId="24" r:id="rId20"/>
    <sheet name="10.21" sheetId="25" r:id="rId21"/>
    <sheet name="10.22" sheetId="26" r:id="rId22"/>
    <sheet name="10.23" sheetId="27" r:id="rId23"/>
    <sheet name="10.24" sheetId="28" r:id="rId24"/>
    <sheet name="10.25" sheetId="29" r:id="rId25"/>
    <sheet name="10.26" sheetId="31" r:id="rId26"/>
    <sheet name="10.27" sheetId="32" r:id="rId27"/>
    <sheet name="양식" sheetId="30" state="hidden" r:id="rId28"/>
    <sheet name="10.28" sheetId="33" r:id="rId29"/>
    <sheet name="10.29" sheetId="35" r:id="rId30"/>
    <sheet name="10.30" sheetId="37" r:id="rId31"/>
    <sheet name="10.31" sheetId="38" r:id="rId32"/>
    <sheet name="Sheet3" sheetId="36" r:id="rId33"/>
  </sheets>
  <calcPr calcId="125725"/>
</workbook>
</file>

<file path=xl/calcChain.xml><?xml version="1.0" encoding="utf-8"?>
<calcChain xmlns="http://schemas.openxmlformats.org/spreadsheetml/2006/main">
  <c r="B7" i="37"/>
  <c r="B7" i="38" s="1"/>
  <c r="D51"/>
  <c r="B5"/>
  <c r="D59" i="37"/>
  <c r="B5"/>
  <c r="B7" i="35"/>
  <c r="B5"/>
  <c r="D51"/>
  <c r="B7" i="33"/>
  <c r="B5"/>
  <c r="D61"/>
  <c r="B7" i="32"/>
  <c r="D57"/>
  <c r="B5"/>
  <c r="B7" i="31"/>
  <c r="B5"/>
  <c r="B6"/>
  <c r="D76"/>
  <c r="D52" i="30"/>
  <c r="B7" i="29"/>
  <c r="B5"/>
  <c r="D80"/>
  <c r="B7" i="28"/>
  <c r="B5"/>
  <c r="D62"/>
  <c r="B7" i="27"/>
  <c r="B7" i="26"/>
  <c r="B5"/>
  <c r="B5" i="27"/>
  <c r="D52"/>
  <c r="D52" i="26"/>
  <c r="B5" i="25"/>
  <c r="B7" l="1"/>
  <c r="D52"/>
  <c r="B7" i="24"/>
  <c r="B5"/>
  <c r="D52"/>
  <c r="B7" i="23"/>
  <c r="B7" i="22"/>
  <c r="B5" i="23"/>
  <c r="D52"/>
  <c r="D52" i="22"/>
  <c r="B5"/>
  <c r="B7" i="21"/>
  <c r="B5"/>
  <c r="D52"/>
  <c r="B7" i="1"/>
  <c r="B5"/>
  <c r="B6"/>
  <c r="B5" i="18"/>
  <c r="B7"/>
  <c r="D52"/>
  <c r="B7" i="17"/>
  <c r="B5"/>
  <c r="B7" i="16"/>
  <c r="B5"/>
  <c r="D52" i="17"/>
  <c r="D52" i="16"/>
  <c r="B7" i="15"/>
  <c r="D52"/>
  <c r="B5"/>
  <c r="B7" i="14"/>
  <c r="B5"/>
  <c r="D52"/>
  <c r="B7" i="13"/>
  <c r="B7" i="12"/>
  <c r="B7" i="11"/>
  <c r="D49" i="13"/>
  <c r="B5"/>
  <c r="D49" i="12"/>
  <c r="B5"/>
  <c r="D52" i="11"/>
  <c r="B5"/>
  <c r="B7" i="10"/>
  <c r="D52"/>
  <c r="B5"/>
  <c r="B7" i="8"/>
  <c r="B7" i="9" s="1"/>
  <c r="B5"/>
  <c r="D52"/>
  <c r="B5" i="8"/>
  <c r="D52"/>
  <c r="B7" i="7"/>
  <c r="B5"/>
  <c r="D52"/>
  <c r="B7" i="6"/>
  <c r="B5"/>
  <c r="D52"/>
  <c r="B7" i="3"/>
  <c r="B5"/>
  <c r="D52"/>
  <c r="B5" i="2"/>
  <c r="D52"/>
  <c r="D53" i="1"/>
</calcChain>
</file>

<file path=xl/sharedStrings.xml><?xml version="1.0" encoding="utf-8"?>
<sst xmlns="http://schemas.openxmlformats.org/spreadsheetml/2006/main" count="2921" uniqueCount="791">
  <si>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</si>
  <si>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</si>
  <si>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</si>
  <si>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</si>
  <si>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</si>
  <si>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</si>
  <si>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</si>
  <si>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</si>
  <si>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</si>
  <si>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</si>
  <si>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</si>
  <si>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</si>
  <si>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</si>
  <si>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</si>
  <si>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</si>
  <si>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</si>
  <si>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</si>
  <si>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</si>
  <si>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</si>
  <si>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</si>
  <si>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</si>
  <si>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</si>
  <si>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</si>
  <si>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</si>
  <si>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</si>
  <si>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</si>
  <si>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</si>
  <si>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</si>
  <si>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</si>
  <si>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</si>
  <si>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. </t>
    <phoneticPr fontId="4" type="noConversion"/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</si>
  <si>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</si>
  <si>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</si>
  <si>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</si>
  <si>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</si>
  <si>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</si>
  <si>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>2014. 10.  1</t>
    <phoneticPr fontId="5" type="noConversion"/>
  </si>
  <si>
    <t>12시</t>
    <phoneticPr fontId="4" type="noConversion"/>
  </si>
  <si>
    <t>이동근님</t>
    <phoneticPr fontId="4" type="noConversion"/>
  </si>
  <si>
    <t>6시</t>
    <phoneticPr fontId="4" type="noConversion"/>
  </si>
  <si>
    <t>7시30분</t>
    <phoneticPr fontId="4" type="noConversion"/>
  </si>
  <si>
    <t>박경인님</t>
    <phoneticPr fontId="4" type="noConversion"/>
  </si>
  <si>
    <t>김호님</t>
    <phoneticPr fontId="4" type="noConversion"/>
  </si>
  <si>
    <t>식자재 인벤토리 마무리</t>
    <phoneticPr fontId="4" type="noConversion"/>
  </si>
  <si>
    <t>물때 정리</t>
    <phoneticPr fontId="4" type="noConversion"/>
  </si>
  <si>
    <t>신입직원들 주방 안전수칙에 대해 교육</t>
    <phoneticPr fontId="4" type="noConversion"/>
  </si>
  <si>
    <t>D/A</t>
    <phoneticPr fontId="4" type="noConversion"/>
  </si>
  <si>
    <t>새우칠리피자</t>
    <phoneticPr fontId="4" type="noConversion"/>
  </si>
  <si>
    <t>아라비아따</t>
    <phoneticPr fontId="4" type="noConversion"/>
  </si>
  <si>
    <t>- 1층 빵을 디피하던 장소를 반으로 줄이고 직수입 와인을 진열하였습니다.</t>
    <phoneticPr fontId="4" type="noConversion"/>
  </si>
  <si>
    <t>- 1층 바 안쪽 하수구(정화조) 청소를 실시하였습니다.</t>
    <phoneticPr fontId="4" type="noConversion"/>
  </si>
  <si>
    <t>- 조재옥 사원 커피 샷 추출 및 커피 종류 교육 실시</t>
    <phoneticPr fontId="4" type="noConversion"/>
  </si>
  <si>
    <t>- 이민혜 사원 매장 소모품 발주 교육 실시</t>
    <phoneticPr fontId="4" type="noConversion"/>
  </si>
  <si>
    <t>2014. 10.  2</t>
    <phoneticPr fontId="5" type="noConversion"/>
  </si>
  <si>
    <t>11시</t>
    <phoneticPr fontId="4" type="noConversion"/>
  </si>
  <si>
    <t>존슨앤 존스</t>
    <phoneticPr fontId="4" type="noConversion"/>
  </si>
  <si>
    <t>양하연님</t>
    <phoneticPr fontId="4" type="noConversion"/>
  </si>
  <si>
    <t>Roma, L/T</t>
    <phoneticPr fontId="4" type="noConversion"/>
  </si>
  <si>
    <t>Siena</t>
    <phoneticPr fontId="4" type="noConversion"/>
  </si>
  <si>
    <t>6시30분</t>
    <phoneticPr fontId="4" type="noConversion"/>
  </si>
  <si>
    <t>7시</t>
    <phoneticPr fontId="4" type="noConversion"/>
  </si>
  <si>
    <t>이중현님</t>
    <phoneticPr fontId="4" type="noConversion"/>
  </si>
  <si>
    <t>김원규님</t>
    <phoneticPr fontId="4" type="noConversion"/>
  </si>
  <si>
    <t>강나래님</t>
    <phoneticPr fontId="4" type="noConversion"/>
  </si>
  <si>
    <t>박지연님</t>
    <phoneticPr fontId="4" type="noConversion"/>
  </si>
  <si>
    <t>이옥연님</t>
    <phoneticPr fontId="4" type="noConversion"/>
  </si>
  <si>
    <t>Campo</t>
    <phoneticPr fontId="4" type="noConversion"/>
  </si>
  <si>
    <t>메인 주방 등 LED로 등 교체</t>
    <phoneticPr fontId="4" type="noConversion"/>
  </si>
  <si>
    <t>화덕쪽 싱크대 배수관 교체</t>
    <phoneticPr fontId="4" type="noConversion"/>
  </si>
  <si>
    <t>콜드주방 등 1개 추가(김용욱주임)</t>
    <phoneticPr fontId="4" type="noConversion"/>
  </si>
  <si>
    <t>김수현사원 콜드파스타 식자재 위치 교육</t>
    <phoneticPr fontId="4" type="noConversion"/>
  </si>
  <si>
    <t>김수현, 남기범사원 첫 출근</t>
    <phoneticPr fontId="4" type="noConversion"/>
  </si>
  <si>
    <t>남기범사원 핫파트 식자재 위치 교육</t>
    <phoneticPr fontId="4" type="noConversion"/>
  </si>
  <si>
    <t xml:space="preserve"> -오늘영업사항</t>
    <phoneticPr fontId="4" type="noConversion"/>
  </si>
  <si>
    <t>런치 존슨앤존스 세트이용과 더불어 에피타이져와 와인이용하였으며</t>
    <phoneticPr fontId="4" type="noConversion"/>
  </si>
  <si>
    <t>디너 영업시에도 세트메뉴와 와인이용이 높았습니다.</t>
    <phoneticPr fontId="4" type="noConversion"/>
  </si>
  <si>
    <t>와인타임까지 판매지속되어 매출에 도움되었습니다.</t>
    <phoneticPr fontId="4" type="noConversion"/>
  </si>
  <si>
    <t>(와인매출:30% 달성)</t>
    <phoneticPr fontId="4" type="noConversion"/>
  </si>
  <si>
    <t>루꼴라피자</t>
    <phoneticPr fontId="4" type="noConversion"/>
  </si>
  <si>
    <t>봉골레파스타</t>
    <phoneticPr fontId="4" type="noConversion"/>
  </si>
  <si>
    <t>마켓샐러드</t>
    <phoneticPr fontId="4" type="noConversion"/>
  </si>
  <si>
    <t>2014. 10.  3</t>
    <phoneticPr fontId="5" type="noConversion"/>
  </si>
  <si>
    <t xml:space="preserve">  일일매출내용</t>
    <phoneticPr fontId="4" type="noConversion"/>
  </si>
  <si>
    <t>런치</t>
    <phoneticPr fontId="4" type="noConversion"/>
  </si>
  <si>
    <t>김훈걸님</t>
    <phoneticPr fontId="4" type="noConversion"/>
  </si>
  <si>
    <t>campo</t>
    <phoneticPr fontId="4" type="noConversion"/>
  </si>
  <si>
    <t xml:space="preserve">정수아님 </t>
    <phoneticPr fontId="4" type="noConversion"/>
  </si>
  <si>
    <t xml:space="preserve">1시 </t>
    <phoneticPr fontId="4" type="noConversion"/>
  </si>
  <si>
    <t>임재용님</t>
    <phoneticPr fontId="4" type="noConversion"/>
  </si>
  <si>
    <t>이상준님</t>
    <phoneticPr fontId="4" type="noConversion"/>
  </si>
  <si>
    <t>5시</t>
    <phoneticPr fontId="4" type="noConversion"/>
  </si>
  <si>
    <t>김태웅님</t>
    <phoneticPr fontId="4" type="noConversion"/>
  </si>
  <si>
    <t>김정원님</t>
    <phoneticPr fontId="4" type="noConversion"/>
  </si>
  <si>
    <t>오승석님</t>
    <phoneticPr fontId="4" type="noConversion"/>
  </si>
  <si>
    <t xml:space="preserve">공산품 삼각지 정리 </t>
    <phoneticPr fontId="4" type="noConversion"/>
  </si>
  <si>
    <t>화덕 후드청소</t>
    <phoneticPr fontId="4" type="noConversion"/>
  </si>
  <si>
    <t>냉장고 청소 및 정리정돈</t>
    <phoneticPr fontId="4" type="noConversion"/>
  </si>
  <si>
    <t>임유리 사원 푸디 입력 교육</t>
    <phoneticPr fontId="4" type="noConversion"/>
  </si>
  <si>
    <t>김수현 사원 콜파트 야채 정리교육</t>
    <phoneticPr fontId="4" type="noConversion"/>
  </si>
  <si>
    <t>남기범 사원 튀김교육</t>
    <phoneticPr fontId="4" type="noConversion"/>
  </si>
  <si>
    <t xml:space="preserve"> -조재옥사원 커피 샷 추출 실습 및 기본용어 교육</t>
    <phoneticPr fontId="4" type="noConversion"/>
  </si>
  <si>
    <t xml:space="preserve"> -황주식 사원 마감매뉴얼 재점검 ( 정봄이 주임)</t>
    <phoneticPr fontId="4" type="noConversion"/>
  </si>
  <si>
    <t>넛트피자</t>
    <phoneticPr fontId="4" type="noConversion"/>
  </si>
  <si>
    <t>해산물파스타</t>
    <phoneticPr fontId="4" type="noConversion"/>
  </si>
  <si>
    <t>버섯리조또</t>
    <phoneticPr fontId="4" type="noConversion"/>
  </si>
  <si>
    <t>2014. 10.  4</t>
    <phoneticPr fontId="5" type="noConversion"/>
  </si>
  <si>
    <t>주방 벽 청소실시</t>
    <phoneticPr fontId="4" type="noConversion"/>
  </si>
  <si>
    <t>발주자 입고 가격 숙지 및 코스트개념 교육</t>
    <phoneticPr fontId="4" type="noConversion"/>
  </si>
  <si>
    <t>신입사원 주방,홀 전체 메뉴 교육(이한기계장)</t>
    <phoneticPr fontId="4" type="noConversion"/>
  </si>
  <si>
    <t>바톤갤러리</t>
    <phoneticPr fontId="4" type="noConversion"/>
  </si>
  <si>
    <t>이은민님</t>
    <phoneticPr fontId="4" type="noConversion"/>
  </si>
  <si>
    <t>차민수님</t>
    <phoneticPr fontId="4" type="noConversion"/>
  </si>
  <si>
    <t>8시</t>
    <phoneticPr fontId="4" type="noConversion"/>
  </si>
  <si>
    <t xml:space="preserve"> 주말임에도 불구하고 불꽃축제로 인하여 2-3인 손님의 방문이 저조하였습니다.</t>
    <phoneticPr fontId="4" type="noConversion"/>
  </si>
  <si>
    <t xml:space="preserve"> -조재옥 : 커피 샷 추출, 전화 응대 실시</t>
    <phoneticPr fontId="4" type="noConversion"/>
  </si>
  <si>
    <t>마르게리따</t>
    <phoneticPr fontId="4" type="noConversion"/>
  </si>
  <si>
    <t>홍합스튜</t>
    <phoneticPr fontId="4" type="noConversion"/>
  </si>
  <si>
    <t>시져샐러드</t>
    <phoneticPr fontId="4" type="noConversion"/>
  </si>
  <si>
    <t xml:space="preserve"> - 오늘영업사항</t>
    <phoneticPr fontId="4" type="noConversion"/>
  </si>
  <si>
    <t xml:space="preserve"> 이에 1~4층 청소와 매장정리정돈을 체크하며, 신입직원 메뉴교육을 실시하였습니다</t>
    <phoneticPr fontId="4" type="noConversion"/>
  </si>
  <si>
    <t xml:space="preserve"> =&gt; 교육진행자 : 이한기 계장</t>
    <phoneticPr fontId="4" type="noConversion"/>
  </si>
  <si>
    <t xml:space="preserve">   참석자 : 최향경대리, 조재옥 사원, 이창형 사원, 남기범사원</t>
    <phoneticPr fontId="4" type="noConversion"/>
  </si>
  <si>
    <t>2014. 10.  5</t>
    <phoneticPr fontId="5" type="noConversion"/>
  </si>
  <si>
    <t>강지원</t>
    <phoneticPr fontId="4" type="noConversion"/>
  </si>
  <si>
    <t>3+1</t>
    <phoneticPr fontId="4" type="noConversion"/>
  </si>
  <si>
    <t>강지원 주임 가족</t>
    <phoneticPr fontId="4" type="noConversion"/>
  </si>
  <si>
    <t>시카고 피자 스타일의 피자 연구 및 시연</t>
    <phoneticPr fontId="4" type="noConversion"/>
  </si>
  <si>
    <t xml:space="preserve"> - 강지원 주임</t>
    <phoneticPr fontId="4" type="noConversion"/>
  </si>
  <si>
    <t>사무실 대청소 및 기물 집계</t>
    <phoneticPr fontId="4" type="noConversion"/>
  </si>
  <si>
    <t xml:space="preserve"> -1층 테라스 화단정리</t>
    <phoneticPr fontId="4" type="noConversion"/>
  </si>
  <si>
    <t>날씨가 추워짐에따라 허브, 꽃 등 자라지 못하여 화단정리 후 와인병으로 연출하였습니다.</t>
    <phoneticPr fontId="4" type="noConversion"/>
  </si>
  <si>
    <t xml:space="preserve"> -내일예약사항</t>
    <phoneticPr fontId="4" type="noConversion"/>
  </si>
  <si>
    <t xml:space="preserve"> 런치 아모레퍼시픽(상반기 3층 행사 진행하였음) 20명 행사 진행됩니다.</t>
    <phoneticPr fontId="4" type="noConversion"/>
  </si>
  <si>
    <t>1부는 11시 시작되어 런치테이스팅코스이용, 2부는 2:30 시작되어 캐터링으로 진행됩니다.</t>
    <phoneticPr fontId="4" type="noConversion"/>
  </si>
  <si>
    <t>모두 1인 \55,000 입니다.</t>
    <phoneticPr fontId="4" type="noConversion"/>
  </si>
  <si>
    <t>전은하 님</t>
    <phoneticPr fontId="4" type="noConversion"/>
  </si>
  <si>
    <t xml:space="preserve"> 4+1</t>
    <phoneticPr fontId="4" type="noConversion"/>
  </si>
  <si>
    <t>돌잔치 이용한 분</t>
    <phoneticPr fontId="4" type="noConversion"/>
  </si>
  <si>
    <t>김진우 님</t>
    <phoneticPr fontId="4" type="noConversion"/>
  </si>
  <si>
    <t>문어리조또</t>
    <phoneticPr fontId="4" type="noConversion"/>
  </si>
  <si>
    <t>초리조파스타</t>
    <phoneticPr fontId="4" type="noConversion"/>
  </si>
  <si>
    <t>루꼴라피자</t>
    <phoneticPr fontId="4" type="noConversion"/>
  </si>
  <si>
    <t xml:space="preserve">- 조재옥 사원 접시 드는 방법 및 테이블 정리 방법 교육 </t>
    <phoneticPr fontId="4" type="noConversion"/>
  </si>
  <si>
    <t>2014. 10.  6</t>
    <phoneticPr fontId="5" type="noConversion"/>
  </si>
  <si>
    <t>11시30분</t>
    <phoneticPr fontId="4" type="noConversion"/>
  </si>
  <si>
    <t>트리미티</t>
    <phoneticPr fontId="4" type="noConversion"/>
  </si>
  <si>
    <t>roma, L/T</t>
    <phoneticPr fontId="4" type="noConversion"/>
  </si>
  <si>
    <t xml:space="preserve">12시 </t>
    <phoneticPr fontId="4" type="noConversion"/>
  </si>
  <si>
    <t>김현미님</t>
    <phoneticPr fontId="4" type="noConversion"/>
  </si>
  <si>
    <t>1시</t>
    <phoneticPr fontId="4" type="noConversion"/>
  </si>
  <si>
    <t>서애덕이사님</t>
    <phoneticPr fontId="4" type="noConversion"/>
  </si>
  <si>
    <t>1시30분</t>
    <phoneticPr fontId="4" type="noConversion"/>
  </si>
  <si>
    <t>박준하님</t>
    <phoneticPr fontId="4" type="noConversion"/>
  </si>
  <si>
    <t>이소림님</t>
    <phoneticPr fontId="4" type="noConversion"/>
  </si>
  <si>
    <t>siena</t>
    <phoneticPr fontId="4" type="noConversion"/>
  </si>
  <si>
    <t>이재형님</t>
    <phoneticPr fontId="4" type="noConversion"/>
  </si>
  <si>
    <t>트리미티 L/T메뉴</t>
    <phoneticPr fontId="4" type="noConversion"/>
  </si>
  <si>
    <t>1.농어까르파치오 시트러스</t>
    <phoneticPr fontId="4" type="noConversion"/>
  </si>
  <si>
    <t>2.메쉬를 곁들인 닭다리구이</t>
    <phoneticPr fontId="4" type="noConversion"/>
  </si>
  <si>
    <t>3.시져샐러드</t>
    <phoneticPr fontId="4" type="noConversion"/>
  </si>
  <si>
    <t>4.홍합토마토 스파게티니</t>
    <phoneticPr fontId="4" type="noConversion"/>
  </si>
  <si>
    <t>5.메인 등심 또는 농어구이</t>
    <phoneticPr fontId="4" type="noConversion"/>
  </si>
  <si>
    <t>6.가또쇼콜라와 바닐라아이스크림</t>
    <phoneticPr fontId="4" type="noConversion"/>
  </si>
  <si>
    <t>남기범사원 버섯미장교육</t>
    <phoneticPr fontId="4" type="noConversion"/>
  </si>
  <si>
    <t>김수현사원 믹스야채 손질방법교육</t>
    <phoneticPr fontId="4" type="noConversion"/>
  </si>
  <si>
    <t>임유리 사원 푸디 입력 교육</t>
    <phoneticPr fontId="4" type="noConversion"/>
  </si>
  <si>
    <t>7시30분</t>
    <phoneticPr fontId="4" type="noConversion"/>
  </si>
  <si>
    <t>까르보나라</t>
    <phoneticPr fontId="4" type="noConversion"/>
  </si>
  <si>
    <t>마르게리따</t>
    <phoneticPr fontId="4" type="noConversion"/>
  </si>
  <si>
    <t>봉골레</t>
    <phoneticPr fontId="4" type="noConversion"/>
  </si>
  <si>
    <t xml:space="preserve"> - 오늘영업특이사항</t>
    <phoneticPr fontId="4" type="noConversion"/>
  </si>
  <si>
    <t xml:space="preserve"> : 런치 트리미티예약은 아모레퍼시픽에서 진행하는 런칭, 뷰티클래스행사였으며</t>
    <phoneticPr fontId="4" type="noConversion"/>
  </si>
  <si>
    <t xml:space="preserve">   L/T SET와 케이터링으로 진행하였습니다. </t>
    <phoneticPr fontId="4" type="noConversion"/>
  </si>
  <si>
    <t xml:space="preserve">  또한 재방문손님(김현미님,박준하님등)의 방문이 이어져 매출에 도움이 되었습니다.</t>
    <phoneticPr fontId="4" type="noConversion"/>
  </si>
  <si>
    <t>- 석연준사원 분할 계산에 대해 교육</t>
    <phoneticPr fontId="4" type="noConversion"/>
  </si>
  <si>
    <t>2014. 10.  7</t>
    <phoneticPr fontId="5" type="noConversion"/>
  </si>
  <si>
    <t>에메랄드</t>
    <phoneticPr fontId="4" type="noConversion"/>
  </si>
  <si>
    <t>김미영 님</t>
    <phoneticPr fontId="4" type="noConversion"/>
  </si>
  <si>
    <t>김수현 님</t>
    <phoneticPr fontId="4" type="noConversion"/>
  </si>
  <si>
    <t>왕상일 님</t>
    <phoneticPr fontId="4" type="noConversion"/>
  </si>
  <si>
    <t>권선경 님</t>
    <phoneticPr fontId="4" type="noConversion"/>
  </si>
  <si>
    <t xml:space="preserve"> 주방 선반 기물 및 접시정리와 청소 실시.</t>
    <phoneticPr fontId="4" type="noConversion"/>
  </si>
  <si>
    <t>방산시장 베이킹기물 구입(이한기계장,김초연사원)</t>
    <phoneticPr fontId="4" type="noConversion"/>
  </si>
  <si>
    <t>김초연사원 이탈리안 머랭 교육(이한기계장)</t>
    <phoneticPr fontId="4" type="noConversion"/>
  </si>
  <si>
    <t>마르게리따</t>
    <phoneticPr fontId="4" type="noConversion"/>
  </si>
  <si>
    <t>안심스테이크</t>
    <phoneticPr fontId="4" type="noConversion"/>
  </si>
  <si>
    <t>초리조파스타</t>
    <phoneticPr fontId="4" type="noConversion"/>
  </si>
  <si>
    <t>- 내일 영업사항</t>
    <phoneticPr fontId="4" type="noConversion"/>
  </si>
  <si>
    <t xml:space="preserve">입니다. </t>
    <phoneticPr fontId="4" type="noConversion"/>
  </si>
  <si>
    <t xml:space="preserve">할 예정입니다. 또한 Roma에서 대한조현병학회 10인이 디너 세트를 이용 할 예정 </t>
    <phoneticPr fontId="4" type="noConversion"/>
  </si>
  <si>
    <t xml:space="preserve"> 단골 손님인 요진건설 20인이 내일 디너에 1F에서 1인 55000원 4인 쉐어로 식사를</t>
    <phoneticPr fontId="4" type="noConversion"/>
  </si>
  <si>
    <t>- 석연준 사원 고메 위크 예약 안내 교육 실시</t>
    <phoneticPr fontId="4" type="noConversion"/>
  </si>
  <si>
    <t>2014. 10.  8</t>
    <phoneticPr fontId="5" type="noConversion"/>
  </si>
  <si>
    <t>한주훈 님</t>
    <phoneticPr fontId="4" type="noConversion"/>
  </si>
  <si>
    <t>랩시리즈</t>
    <phoneticPr fontId="4" type="noConversion"/>
  </si>
  <si>
    <t>대한조현병학회</t>
    <phoneticPr fontId="4" type="noConversion"/>
  </si>
  <si>
    <t>요진건설</t>
    <phoneticPr fontId="4" type="noConversion"/>
  </si>
  <si>
    <t>김민주 님</t>
    <phoneticPr fontId="4" type="noConversion"/>
  </si>
  <si>
    <t>10~11</t>
    <phoneticPr fontId="4" type="noConversion"/>
  </si>
  <si>
    <t>양승효 님</t>
    <phoneticPr fontId="4" type="noConversion"/>
  </si>
  <si>
    <t>육혜승 님</t>
    <phoneticPr fontId="4" type="noConversion"/>
  </si>
  <si>
    <t>이윤희 님</t>
    <phoneticPr fontId="4" type="noConversion"/>
  </si>
  <si>
    <t>D/A set ( 안티 1가지 추가 ) \89,000</t>
    <phoneticPr fontId="4" type="noConversion"/>
  </si>
  <si>
    <t>단품 쉐어 메뉴</t>
    <phoneticPr fontId="4" type="noConversion"/>
  </si>
  <si>
    <t>대한조현병학회 에피타이져 추가</t>
    <phoneticPr fontId="4" type="noConversion"/>
  </si>
  <si>
    <t xml:space="preserve"> - 푸아그라</t>
    <phoneticPr fontId="4" type="noConversion"/>
  </si>
  <si>
    <t xml:space="preserve"> -오늘영업사항</t>
    <phoneticPr fontId="4" type="noConversion"/>
  </si>
  <si>
    <t xml:space="preserve"> 디너영업시 1.3.4층 만석이었으며, 1층 2회전 하였습니다.</t>
    <phoneticPr fontId="4" type="noConversion"/>
  </si>
  <si>
    <t xml:space="preserve"> 대한조현병학회는 "괜찮아 사랑이야"의 노희경작가, 김규태 PD, CJ엔터테이먼트</t>
    <phoneticPr fontId="4" type="noConversion"/>
  </si>
  <si>
    <t xml:space="preserve"> 수상패 전달하였으며, 식사 만족도 높았습니다.</t>
    <phoneticPr fontId="4" type="noConversion"/>
  </si>
  <si>
    <t xml:space="preserve"> </t>
    <phoneticPr fontId="4" type="noConversion"/>
  </si>
  <si>
    <t>2014. 10.  9</t>
    <phoneticPr fontId="5" type="noConversion"/>
  </si>
  <si>
    <t>김연희 님</t>
    <phoneticPr fontId="4" type="noConversion"/>
  </si>
  <si>
    <t>김민정 님</t>
    <phoneticPr fontId="4" type="noConversion"/>
  </si>
  <si>
    <t>이기봉 사장님</t>
    <phoneticPr fontId="4" type="noConversion"/>
  </si>
  <si>
    <t>주방 후드 및 기물 청소 실시</t>
    <phoneticPr fontId="4" type="noConversion"/>
  </si>
  <si>
    <t>남기범사원 고추튀김 레시피 및 실습 재교육 실시</t>
    <phoneticPr fontId="4" type="noConversion"/>
  </si>
  <si>
    <t>가지파이</t>
    <phoneticPr fontId="4" type="noConversion"/>
  </si>
  <si>
    <t>고추튀김</t>
    <phoneticPr fontId="4" type="noConversion"/>
  </si>
  <si>
    <t>알리오올리오</t>
    <phoneticPr fontId="4" type="noConversion"/>
  </si>
  <si>
    <t xml:space="preserve"> - 1층 와인진열장 청소 실시.</t>
    <phoneticPr fontId="4" type="noConversion"/>
  </si>
  <si>
    <t xml:space="preserve"> - 조재옥사원 커피메뉴교육</t>
    <phoneticPr fontId="4" type="noConversion"/>
  </si>
  <si>
    <t xml:space="preserve"> : 커피메뉴중 ice 메뉴 교육을 진행하였습니다.</t>
    <phoneticPr fontId="4" type="noConversion"/>
  </si>
  <si>
    <t>2시</t>
    <phoneticPr fontId="4" type="noConversion"/>
  </si>
  <si>
    <t>빈센트님</t>
    <phoneticPr fontId="4" type="noConversion"/>
  </si>
  <si>
    <t>김광윤님</t>
    <phoneticPr fontId="4" type="noConversion"/>
  </si>
  <si>
    <t>2014. 10.  10</t>
    <phoneticPr fontId="5" type="noConversion"/>
  </si>
  <si>
    <t>윤혜정님</t>
    <phoneticPr fontId="4" type="noConversion"/>
  </si>
  <si>
    <t>까르보나라</t>
    <phoneticPr fontId="4" type="noConversion"/>
  </si>
  <si>
    <t>문어그릴구이</t>
    <phoneticPr fontId="4" type="noConversion"/>
  </si>
  <si>
    <t>- 디너 영업시 워킹 손님이 많았으며, 특히 직수입 와인을 이용하는 손님이 많아</t>
    <phoneticPr fontId="4" type="noConversion"/>
  </si>
  <si>
    <t xml:space="preserve">오늘영업특이사항 </t>
    <phoneticPr fontId="4" type="noConversion"/>
  </si>
  <si>
    <t xml:space="preserve"> 영업 매출에 많은 도움을 주었습니다. (와인 점유율 35%)</t>
    <phoneticPr fontId="4" type="noConversion"/>
  </si>
  <si>
    <t>너트피자</t>
    <phoneticPr fontId="4" type="noConversion"/>
  </si>
  <si>
    <t>2014. 10.  11</t>
    <phoneticPr fontId="5" type="noConversion"/>
  </si>
  <si>
    <t>5시30분</t>
    <phoneticPr fontId="4" type="noConversion"/>
  </si>
  <si>
    <t>신태은님</t>
    <phoneticPr fontId="4" type="noConversion"/>
  </si>
  <si>
    <t>송정연님</t>
    <phoneticPr fontId="4" type="noConversion"/>
  </si>
  <si>
    <t>김홍석님</t>
    <phoneticPr fontId="4" type="noConversion"/>
  </si>
  <si>
    <t>김은아님</t>
    <phoneticPr fontId="4" type="noConversion"/>
  </si>
  <si>
    <t>최혜진님</t>
    <phoneticPr fontId="4" type="noConversion"/>
  </si>
  <si>
    <t>4+1</t>
    <phoneticPr fontId="4" type="noConversion"/>
  </si>
  <si>
    <t xml:space="preserve"> 선반 기름 때 제거 및 정리</t>
    <phoneticPr fontId="4" type="noConversion"/>
  </si>
  <si>
    <t>남기범 사원 튀김교육(임유리사원)</t>
    <phoneticPr fontId="4" type="noConversion"/>
  </si>
  <si>
    <t>이창형 사원 칠리소스 교육(임유리사원)</t>
    <phoneticPr fontId="4" type="noConversion"/>
  </si>
  <si>
    <t>신동식 주임 아스파스라거스 교육 (이한기계장)</t>
    <phoneticPr fontId="4" type="noConversion"/>
  </si>
  <si>
    <t>김초연 사원 마카롱 교육(이한기계장)</t>
    <phoneticPr fontId="4" type="noConversion"/>
  </si>
  <si>
    <t>해산물토마토파스타</t>
    <phoneticPr fontId="4" type="noConversion"/>
  </si>
  <si>
    <t>너트피자</t>
    <phoneticPr fontId="4" type="noConversion"/>
  </si>
  <si>
    <t>새우알리오올리오</t>
    <phoneticPr fontId="4" type="noConversion"/>
  </si>
  <si>
    <t>- 내일예약사항</t>
    <phoneticPr fontId="4" type="noConversion"/>
  </si>
  <si>
    <t>팅을 하여 분위기를 연출 할 예정입니다.</t>
    <phoneticPr fontId="4" type="noConversion"/>
  </si>
  <si>
    <t xml:space="preserve"> 내일 김신배 회장님 회갑 잔치가 Roma에서 있습니다. 식사는 디너코스에 에피타</t>
    <phoneticPr fontId="4" type="noConversion"/>
  </si>
  <si>
    <t>이져 한 가지를 서비스로 제공할 예정입니다. 또한 환갑 잔치에 맞춰 테이블 꽃 세</t>
    <phoneticPr fontId="4" type="noConversion"/>
  </si>
  <si>
    <t>- 조재옥 사원 우유 스팀 기본 교육 실시</t>
    <phoneticPr fontId="4" type="noConversion"/>
  </si>
  <si>
    <t>- 조재옥 사원 라떼 우유스팀 교육 실시</t>
    <phoneticPr fontId="4" type="noConversion"/>
  </si>
  <si>
    <t>2014. 10.  12</t>
    <phoneticPr fontId="5" type="noConversion"/>
  </si>
  <si>
    <t>박민현 님</t>
    <phoneticPr fontId="4" type="noConversion"/>
  </si>
  <si>
    <t>김용일 님</t>
    <phoneticPr fontId="4" type="noConversion"/>
  </si>
  <si>
    <t>염지현 님</t>
    <phoneticPr fontId="4" type="noConversion"/>
  </si>
  <si>
    <t>황지혜 님</t>
    <phoneticPr fontId="4" type="noConversion"/>
  </si>
  <si>
    <t>김신배 님</t>
    <phoneticPr fontId="4" type="noConversion"/>
  </si>
  <si>
    <t>김준태 님</t>
    <phoneticPr fontId="4" type="noConversion"/>
  </si>
  <si>
    <t>박송이 님</t>
    <phoneticPr fontId="4" type="noConversion"/>
  </si>
  <si>
    <t>송명훈 님</t>
    <phoneticPr fontId="4" type="noConversion"/>
  </si>
  <si>
    <t>한영식 님</t>
    <phoneticPr fontId="4" type="noConversion"/>
  </si>
  <si>
    <t>새우크림파스타</t>
    <phoneticPr fontId="4" type="noConversion"/>
  </si>
  <si>
    <t>알리오올리오</t>
    <phoneticPr fontId="4" type="noConversion"/>
  </si>
  <si>
    <t>마르게리따</t>
    <phoneticPr fontId="4" type="noConversion"/>
  </si>
  <si>
    <t>Roma</t>
    <phoneticPr fontId="4" type="noConversion"/>
  </si>
  <si>
    <t xml:space="preserve">- 이민혜 사원 꽃 센터피스 재교육 및 테이블 크로스 이용 </t>
    <phoneticPr fontId="4" type="noConversion"/>
  </si>
  <si>
    <t>-오늘영업사항</t>
    <phoneticPr fontId="4" type="noConversion"/>
  </si>
  <si>
    <t xml:space="preserve"> 가족 단위로 식사가 많았으며, 긴 연휴료 인하여 손님의 이용방문이 저조하였습</t>
    <phoneticPr fontId="4" type="noConversion"/>
  </si>
  <si>
    <t xml:space="preserve">니다. 어제 이용하셨던 손님이 오늘 가족과 함께 재방문을 하여 식사를 하였습니다. </t>
    <phoneticPr fontId="4" type="noConversion"/>
  </si>
  <si>
    <t xml:space="preserve">이제순님 </t>
    <phoneticPr fontId="4" type="noConversion"/>
  </si>
  <si>
    <t>예와모임</t>
    <phoneticPr fontId="4" type="noConversion"/>
  </si>
  <si>
    <t>roma</t>
    <phoneticPr fontId="4" type="noConversion"/>
  </si>
  <si>
    <t>허기수님</t>
    <phoneticPr fontId="4" type="noConversion"/>
  </si>
  <si>
    <t>조용민님</t>
    <phoneticPr fontId="4" type="noConversion"/>
  </si>
  <si>
    <t>7시20분</t>
    <phoneticPr fontId="4" type="noConversion"/>
  </si>
  <si>
    <t>김재균님</t>
    <phoneticPr fontId="4" type="noConversion"/>
  </si>
  <si>
    <t>예와 모임 D/T</t>
    <phoneticPr fontId="4" type="noConversion"/>
  </si>
  <si>
    <t>앙티부아즈 소스를 곁들인 랍스타 까르파치오</t>
    <phoneticPr fontId="4" type="noConversion"/>
  </si>
  <si>
    <t>염장 닭가슴살과 당근퓨레</t>
    <phoneticPr fontId="4" type="noConversion"/>
  </si>
  <si>
    <t>샤도네이비네거에 마리네이드한 전어 샐러드</t>
    <phoneticPr fontId="4" type="noConversion"/>
  </si>
  <si>
    <t>보라성게알과 소꼬리 스파게티니</t>
    <phoneticPr fontId="4" type="noConversion"/>
  </si>
  <si>
    <t>한우 등심 또는 농어 구이</t>
    <phoneticPr fontId="4" type="noConversion"/>
  </si>
  <si>
    <t>필로체이스튜리로 감싼 와인에 절인 배, 그릴</t>
    <phoneticPr fontId="4" type="noConversion"/>
  </si>
  <si>
    <t>브리 치즈 그리고 초콜렛가나쉬</t>
    <phoneticPr fontId="4" type="noConversion"/>
  </si>
  <si>
    <t>신동식주임 jus de veau 생산</t>
    <phoneticPr fontId="4" type="noConversion"/>
  </si>
  <si>
    <t>이창형사원 로즈마리 따는 방법 교육</t>
    <phoneticPr fontId="4" type="noConversion"/>
  </si>
  <si>
    <t>김수현사원 샐러드 야채 관리 교육</t>
    <phoneticPr fontId="4" type="noConversion"/>
  </si>
  <si>
    <t>2014. 10.  13</t>
    <phoneticPr fontId="5" type="noConversion"/>
  </si>
  <si>
    <t>2014. 10.  14</t>
    <phoneticPr fontId="5" type="noConversion"/>
  </si>
  <si>
    <t>유혜림 님</t>
    <phoneticPr fontId="4" type="noConversion"/>
  </si>
  <si>
    <t>김호 님</t>
    <phoneticPr fontId="4" type="noConversion"/>
  </si>
  <si>
    <t>맹세경 님</t>
    <phoneticPr fontId="4" type="noConversion"/>
  </si>
  <si>
    <t>황의진 님</t>
    <phoneticPr fontId="4" type="noConversion"/>
  </si>
  <si>
    <t>송민정 님</t>
    <phoneticPr fontId="4" type="noConversion"/>
  </si>
  <si>
    <t>니콜라스</t>
    <phoneticPr fontId="4" type="noConversion"/>
  </si>
  <si>
    <t>이선민 님</t>
    <phoneticPr fontId="4" type="noConversion"/>
  </si>
  <si>
    <t>서애덕 이사님</t>
    <phoneticPr fontId="4" type="noConversion"/>
  </si>
  <si>
    <t>김수현 사원 연어 그라브락스 레시피 및 제조 교육</t>
    <phoneticPr fontId="4" type="noConversion"/>
  </si>
  <si>
    <t>남기범 사원 고추튀김 재교육 실시.</t>
    <phoneticPr fontId="4" type="noConversion"/>
  </si>
  <si>
    <t>문어구이</t>
    <phoneticPr fontId="4" type="noConversion"/>
  </si>
  <si>
    <t>넛트피자</t>
    <phoneticPr fontId="4" type="noConversion"/>
  </si>
  <si>
    <t>Dinner Set</t>
    <phoneticPr fontId="4" type="noConversion"/>
  </si>
  <si>
    <t xml:space="preserve"> 고메위크 메뉴 관련 브리핑 실시</t>
    <phoneticPr fontId="4" type="noConversion"/>
  </si>
  <si>
    <t xml:space="preserve">  - 이한기 계장 주도하에 주방과 홀 메뉴브리핑 하여 궁금사항 및 전달사항</t>
    <phoneticPr fontId="4" type="noConversion"/>
  </si>
  <si>
    <t xml:space="preserve">  소통 하였습니다.</t>
    <phoneticPr fontId="4" type="noConversion"/>
  </si>
  <si>
    <t xml:space="preserve"> - 6:30 임현님 7명 Sienna</t>
    <phoneticPr fontId="4" type="noConversion"/>
  </si>
  <si>
    <t xml:space="preserve"> - 7:00 황경화님 7명 Verona</t>
    <phoneticPr fontId="4" type="noConversion"/>
  </si>
  <si>
    <t xml:space="preserve"> - 7:00 사장님 6명 Campo</t>
    <phoneticPr fontId="4" type="noConversion"/>
  </si>
  <si>
    <t xml:space="preserve"> 내일 Room 예약 상황</t>
    <phoneticPr fontId="4" type="noConversion"/>
  </si>
  <si>
    <t>2014. 10.  15</t>
    <phoneticPr fontId="5" type="noConversion"/>
  </si>
  <si>
    <t>사장님 D/T 메뉴</t>
    <phoneticPr fontId="4" type="noConversion"/>
  </si>
  <si>
    <t>모듬 살라미</t>
    <phoneticPr fontId="4" type="noConversion"/>
  </si>
  <si>
    <t>폴렌타와 라르도 로메인</t>
    <phoneticPr fontId="4" type="noConversion"/>
  </si>
  <si>
    <t>펍 페이스튜리와 트리빠</t>
    <phoneticPr fontId="4" type="noConversion"/>
  </si>
  <si>
    <t>농어 까르파치오와 프리세 샐러드</t>
    <phoneticPr fontId="4" type="noConversion"/>
  </si>
  <si>
    <t>푸와그라 리조또</t>
    <phoneticPr fontId="4" type="noConversion"/>
  </si>
  <si>
    <t>한우 등심 스테이크 또는 카다이프를 입힌 농어</t>
    <phoneticPr fontId="4" type="noConversion"/>
  </si>
  <si>
    <t>초코파이와 바닐라 아이스크림</t>
    <phoneticPr fontId="4" type="noConversion"/>
  </si>
  <si>
    <t xml:space="preserve"> -내일예약사항</t>
    <phoneticPr fontId="4" type="noConversion"/>
  </si>
  <si>
    <t xml:space="preserve">SK 플래닛(13) Roma 예약 외에도 5~6인 모임이 3건 등으로 </t>
    <phoneticPr fontId="4" type="noConversion"/>
  </si>
  <si>
    <t>디너 예약 많습니다.</t>
    <phoneticPr fontId="4" type="noConversion"/>
  </si>
  <si>
    <t xml:space="preserve">요즘 현대카드결제시 고메위크 예약홍보시행을 꾸준히 하여 주말 예약사항이 </t>
    <phoneticPr fontId="4" type="noConversion"/>
  </si>
  <si>
    <t xml:space="preserve">우수합니다. </t>
    <phoneticPr fontId="4" type="noConversion"/>
  </si>
  <si>
    <t xml:space="preserve"> -조재옥 : 커피교육중 라떼아트 교육진행</t>
    <phoneticPr fontId="4" type="noConversion"/>
  </si>
  <si>
    <t>2014. 10.  16</t>
    <phoneticPr fontId="5" type="noConversion"/>
  </si>
  <si>
    <t>6시</t>
    <phoneticPr fontId="4" type="noConversion"/>
  </si>
  <si>
    <t>7시</t>
    <phoneticPr fontId="4" type="noConversion"/>
  </si>
  <si>
    <t>sk플래닛</t>
    <phoneticPr fontId="4" type="noConversion"/>
  </si>
  <si>
    <t>장뇌진님</t>
    <phoneticPr fontId="4" type="noConversion"/>
  </si>
  <si>
    <t>이주환님</t>
    <phoneticPr fontId="4" type="noConversion"/>
  </si>
  <si>
    <t>서애덕이사님남편분</t>
    <phoneticPr fontId="4" type="noConversion"/>
  </si>
  <si>
    <t>한영채님</t>
    <phoneticPr fontId="4" type="noConversion"/>
  </si>
  <si>
    <t>김형준님</t>
    <phoneticPr fontId="4" type="noConversion"/>
  </si>
  <si>
    <t>강현전님</t>
    <phoneticPr fontId="4" type="noConversion"/>
  </si>
  <si>
    <t>손세휘님</t>
    <phoneticPr fontId="4" type="noConversion"/>
  </si>
  <si>
    <t>권소정님</t>
    <phoneticPr fontId="4" type="noConversion"/>
  </si>
  <si>
    <t>campo</t>
    <phoneticPr fontId="4" type="noConversion"/>
  </si>
  <si>
    <t>서이사님남편분 D/T</t>
    <phoneticPr fontId="4" type="noConversion"/>
  </si>
  <si>
    <t>컬리플라워 에그</t>
    <phoneticPr fontId="4" type="noConversion"/>
  </si>
  <si>
    <t>전복과 홀렌다이즈소스</t>
    <phoneticPr fontId="4" type="noConversion"/>
  </si>
  <si>
    <t>청포도에멀젼 오리가슴살 콩피</t>
    <phoneticPr fontId="4" type="noConversion"/>
  </si>
  <si>
    <t>문어 파프리카 콩피 샐러드</t>
    <phoneticPr fontId="4" type="noConversion"/>
  </si>
  <si>
    <t>그레몰라또를 올린 소꼬리 스파게티니</t>
    <phoneticPr fontId="4" type="noConversion"/>
  </si>
  <si>
    <t>바삭한 농어구이</t>
    <phoneticPr fontId="4" type="noConversion"/>
  </si>
  <si>
    <t>한우 등심 스테이크</t>
    <phoneticPr fontId="4" type="noConversion"/>
  </si>
  <si>
    <t>가토 쵸콜렛과 바닐라 아이스크림</t>
    <phoneticPr fontId="4" type="noConversion"/>
  </si>
  <si>
    <t>roma, D/T</t>
    <phoneticPr fontId="4" type="noConversion"/>
  </si>
  <si>
    <t>마르게리따피자</t>
    <phoneticPr fontId="4" type="noConversion"/>
  </si>
  <si>
    <t>D/T 세트</t>
    <phoneticPr fontId="4" type="noConversion"/>
  </si>
  <si>
    <t>우오바</t>
    <phoneticPr fontId="4" type="noConversion"/>
  </si>
  <si>
    <t xml:space="preserve"> 1층~4층 화장실 대청소 실시 (바닥 , 벽, 하수구)</t>
    <phoneticPr fontId="4" type="noConversion"/>
  </si>
  <si>
    <t xml:space="preserve"> 1층,2층 진열장 먼지제거 실시</t>
    <phoneticPr fontId="4" type="noConversion"/>
  </si>
  <si>
    <t xml:space="preserve"> -&gt; 정봄이 주임</t>
    <phoneticPr fontId="4" type="noConversion"/>
  </si>
  <si>
    <t xml:space="preserve"> 조재옥사원 손님 메뉴주문 시 음식 멘트 교육실시 하였습니다.</t>
    <phoneticPr fontId="4" type="noConversion"/>
  </si>
  <si>
    <t>2014. 10. 17</t>
    <phoneticPr fontId="5" type="noConversion"/>
  </si>
  <si>
    <t>정마리아님</t>
    <phoneticPr fontId="4" type="noConversion"/>
  </si>
  <si>
    <t>김경진님</t>
    <phoneticPr fontId="4" type="noConversion"/>
  </si>
  <si>
    <t>4시</t>
    <phoneticPr fontId="4" type="noConversion"/>
  </si>
  <si>
    <t>천요한님</t>
    <phoneticPr fontId="4" type="noConversion"/>
  </si>
  <si>
    <t xml:space="preserve">Siena에서 미팅 후 6시부터 식사 </t>
    <phoneticPr fontId="4" type="noConversion"/>
  </si>
  <si>
    <t>강보성님</t>
    <phoneticPr fontId="4" type="noConversion"/>
  </si>
  <si>
    <t>허미정님</t>
    <phoneticPr fontId="4" type="noConversion"/>
  </si>
  <si>
    <t>이지영님</t>
    <phoneticPr fontId="4" type="noConversion"/>
  </si>
  <si>
    <t>김세근님</t>
    <phoneticPr fontId="4" type="noConversion"/>
  </si>
  <si>
    <t>정유진님</t>
    <phoneticPr fontId="4" type="noConversion"/>
  </si>
  <si>
    <t>추해진님</t>
    <phoneticPr fontId="4" type="noConversion"/>
  </si>
  <si>
    <t>Verona</t>
    <phoneticPr fontId="4" type="noConversion"/>
  </si>
  <si>
    <t>화덕 청소, 선반 정리 및 먼지 제거 실시</t>
    <phoneticPr fontId="4" type="noConversion"/>
  </si>
  <si>
    <t>김초연사원 레몬샤벳 생산 및 면 삶는 방법 교육</t>
    <phoneticPr fontId="4" type="noConversion"/>
  </si>
  <si>
    <t>이창형, 남기범사원 엄무 분담 교육</t>
    <phoneticPr fontId="4" type="noConversion"/>
  </si>
  <si>
    <t>강지원주임 시카고 피자 시연</t>
    <phoneticPr fontId="4" type="noConversion"/>
  </si>
  <si>
    <t>쵸리조파스타</t>
    <phoneticPr fontId="4" type="noConversion"/>
  </si>
  <si>
    <t>문어리조또</t>
    <phoneticPr fontId="4" type="noConversion"/>
  </si>
  <si>
    <t>해산물리조또</t>
    <phoneticPr fontId="4" type="noConversion"/>
  </si>
  <si>
    <t>- 오늘영업사항</t>
    <phoneticPr fontId="4" type="noConversion"/>
  </si>
  <si>
    <t>오늘 저녁 영업시 예약 손님과 워킹 손님이 많았습니다. 친구들 모임등의</t>
    <phoneticPr fontId="4" type="noConversion"/>
  </si>
  <si>
    <t>3~4명 테이블이 많았으며, 파스타 및 리조또의 판매율이 우수하였습니다.(총27%)</t>
    <phoneticPr fontId="4" type="noConversion"/>
  </si>
  <si>
    <t>2014. 10. 18</t>
    <phoneticPr fontId="5" type="noConversion"/>
  </si>
  <si>
    <t>황현경 님</t>
    <phoneticPr fontId="4" type="noConversion"/>
  </si>
  <si>
    <t>복서윤 님</t>
    <phoneticPr fontId="4" type="noConversion"/>
  </si>
  <si>
    <t>박순희 님</t>
    <phoneticPr fontId="4" type="noConversion"/>
  </si>
  <si>
    <t>진윤걸 님</t>
    <phoneticPr fontId="4" type="noConversion"/>
  </si>
  <si>
    <t>이유희 님</t>
    <phoneticPr fontId="4" type="noConversion"/>
  </si>
  <si>
    <t>함동찬 님</t>
    <phoneticPr fontId="4" type="noConversion"/>
  </si>
  <si>
    <t>이민희 님</t>
    <phoneticPr fontId="4" type="noConversion"/>
  </si>
  <si>
    <t>정원철 님</t>
    <phoneticPr fontId="4" type="noConversion"/>
  </si>
  <si>
    <t>권건희 님</t>
    <phoneticPr fontId="4" type="noConversion"/>
  </si>
  <si>
    <t>허성우 님</t>
    <phoneticPr fontId="4" type="noConversion"/>
  </si>
  <si>
    <t>주방 후드 기름때 제거</t>
    <phoneticPr fontId="4" type="noConversion"/>
  </si>
  <si>
    <t>임유리 사원 파스타 재교육 실시</t>
    <phoneticPr fontId="4" type="noConversion"/>
  </si>
  <si>
    <t xml:space="preserve"> - 이한기 계장</t>
    <phoneticPr fontId="4" type="noConversion"/>
  </si>
  <si>
    <t>봉골레</t>
    <phoneticPr fontId="4" type="noConversion"/>
  </si>
  <si>
    <t>가지파이</t>
    <phoneticPr fontId="4" type="noConversion"/>
  </si>
  <si>
    <t>문어리조또</t>
    <phoneticPr fontId="4" type="noConversion"/>
  </si>
  <si>
    <t>- 내일예약사항</t>
    <phoneticPr fontId="4" type="noConversion"/>
  </si>
  <si>
    <t xml:space="preserve"> 런치에 서진영님(16인) Roma에서 L/B set 이용이 있으며, Sienna에 7~8인 모임이</t>
    <phoneticPr fontId="4" type="noConversion"/>
  </si>
  <si>
    <t>- 1,2층 유리창 청소를 실시하였습니다. 또한 입구에 디피한 와인병 먼지 제거를</t>
    <phoneticPr fontId="4" type="noConversion"/>
  </si>
  <si>
    <t xml:space="preserve">실시하였습니다. </t>
    <phoneticPr fontId="4" type="noConversion"/>
  </si>
  <si>
    <t xml:space="preserve">있습니다. 외에 디너에는 Sienna에서 13인 단체 모임이 있습니다. </t>
    <phoneticPr fontId="4" type="noConversion"/>
  </si>
  <si>
    <t xml:space="preserve">2014. 10.19 </t>
    <phoneticPr fontId="5" type="noConversion"/>
  </si>
  <si>
    <t>12시30분</t>
    <phoneticPr fontId="4" type="noConversion"/>
  </si>
  <si>
    <t>서진영님</t>
    <phoneticPr fontId="4" type="noConversion"/>
  </si>
  <si>
    <t>정규진님</t>
    <phoneticPr fontId="4" type="noConversion"/>
  </si>
  <si>
    <t>8시15분</t>
    <phoneticPr fontId="4" type="noConversion"/>
  </si>
  <si>
    <t>권유경님</t>
    <phoneticPr fontId="4" type="noConversion"/>
  </si>
  <si>
    <t>성브아님</t>
    <phoneticPr fontId="4" type="noConversion"/>
  </si>
  <si>
    <t>박영준님</t>
    <phoneticPr fontId="4" type="noConversion"/>
  </si>
  <si>
    <t>김성수님</t>
    <phoneticPr fontId="4" type="noConversion"/>
  </si>
  <si>
    <t>오세훈님</t>
    <phoneticPr fontId="4" type="noConversion"/>
  </si>
  <si>
    <t>최진호님</t>
    <phoneticPr fontId="4" type="noConversion"/>
  </si>
  <si>
    <t>13+2</t>
    <phoneticPr fontId="4" type="noConversion"/>
  </si>
  <si>
    <t>김수현사원 그라브락스 시연 및 시식</t>
    <phoneticPr fontId="4" type="noConversion"/>
  </si>
  <si>
    <t>김초연사원 뉘예종 만드는 방법 교육</t>
    <phoneticPr fontId="4" type="noConversion"/>
  </si>
  <si>
    <t>남기범사원 냉동해산물 해동 방법 교육</t>
    <phoneticPr fontId="4" type="noConversion"/>
  </si>
  <si>
    <t>사무실(냉장고, 유니폼) 청소 및 정리 정돈 실시</t>
    <phoneticPr fontId="4" type="noConversion"/>
  </si>
  <si>
    <t>L/B Set</t>
    <phoneticPr fontId="4" type="noConversion"/>
  </si>
  <si>
    <t>알리오 올리오</t>
    <phoneticPr fontId="4" type="noConversion"/>
  </si>
  <si>
    <t>까르보나라</t>
    <phoneticPr fontId="4" type="noConversion"/>
  </si>
  <si>
    <t>- 오늘영업사항</t>
    <phoneticPr fontId="4" type="noConversion"/>
  </si>
  <si>
    <t xml:space="preserve"> 따뜻한 날씨로 인하여 하루 종일 손님의 방문이 많았습니다. 예약 손님 외 연인,</t>
    <phoneticPr fontId="4" type="noConversion"/>
  </si>
  <si>
    <t xml:space="preserve">부부, 가족등의 워킹 손님이 꾸준하였습니다. </t>
    <phoneticPr fontId="4" type="noConversion"/>
  </si>
  <si>
    <t>.</t>
    <phoneticPr fontId="4" type="noConversion"/>
  </si>
  <si>
    <t>2014. 10. 20</t>
    <phoneticPr fontId="5" type="noConversion"/>
  </si>
  <si>
    <t>신이정님</t>
    <phoneticPr fontId="4" type="noConversion"/>
  </si>
  <si>
    <t xml:space="preserve"> </t>
    <phoneticPr fontId="4" type="noConversion"/>
  </si>
  <si>
    <t xml:space="preserve"> </t>
    <phoneticPr fontId="4" type="noConversion"/>
  </si>
  <si>
    <t>7시30분</t>
    <phoneticPr fontId="4" type="noConversion"/>
  </si>
  <si>
    <t>바통갤러리</t>
    <phoneticPr fontId="4" type="noConversion"/>
  </si>
  <si>
    <t>도마 소독</t>
    <phoneticPr fontId="4" type="noConversion"/>
  </si>
  <si>
    <t>후드 청소, 냉장 냉동고 정리 정돈 및 청소</t>
    <phoneticPr fontId="4" type="noConversion"/>
  </si>
  <si>
    <t>김초연사원 칼 가는 방법 교육</t>
    <phoneticPr fontId="4" type="noConversion"/>
  </si>
  <si>
    <t>김수현사원 비프까르파치오 재교육</t>
    <phoneticPr fontId="4" type="noConversion"/>
  </si>
  <si>
    <t>L/A Set</t>
    <phoneticPr fontId="4" type="noConversion"/>
  </si>
  <si>
    <t xml:space="preserve"> 루꼴라 피자</t>
    <phoneticPr fontId="4" type="noConversion"/>
  </si>
  <si>
    <t>2014. 10. 21</t>
    <phoneticPr fontId="5" type="noConversion"/>
  </si>
  <si>
    <t>이연승님</t>
    <phoneticPr fontId="4" type="noConversion"/>
  </si>
  <si>
    <t>7시30분</t>
    <phoneticPr fontId="4" type="noConversion"/>
  </si>
  <si>
    <t>강동원님</t>
    <phoneticPr fontId="4" type="noConversion"/>
  </si>
  <si>
    <t>교육사항</t>
    <phoneticPr fontId="4" type="noConversion"/>
  </si>
  <si>
    <t>방법 및 정리 교육을 최향경 대리하에 실시</t>
    <phoneticPr fontId="4" type="noConversion"/>
  </si>
  <si>
    <t xml:space="preserve"> -오늘영업사항</t>
    <phoneticPr fontId="4" type="noConversion"/>
  </si>
  <si>
    <t xml:space="preserve"> 쌀쌀해진 날씨로 인하여 디너타임 고객의 방문이 매우 저조하였습니다.</t>
    <phoneticPr fontId="4" type="noConversion"/>
  </si>
  <si>
    <t xml:space="preserve"> 매장 세부적인 청소 실시하였습니다.(제빙기청소, 각층 진열장체크 등)</t>
    <phoneticPr fontId="4" type="noConversion"/>
  </si>
  <si>
    <t xml:space="preserve"> </t>
    <phoneticPr fontId="4" type="noConversion"/>
  </si>
  <si>
    <t xml:space="preserve"> -직수입와인관련 테이스팅 진행</t>
    <phoneticPr fontId="4" type="noConversion"/>
  </si>
  <si>
    <t xml:space="preserve"> 직수입와인관련 스페인 와인 테이스팅하였습니다.</t>
    <phoneticPr fontId="4" type="noConversion"/>
  </si>
  <si>
    <t>(최학률과장, 최향경대리, 정봄이주임)</t>
    <phoneticPr fontId="4" type="noConversion"/>
  </si>
  <si>
    <t>안심스테이크</t>
    <phoneticPr fontId="4" type="noConversion"/>
  </si>
  <si>
    <t>가지파이</t>
    <phoneticPr fontId="4" type="noConversion"/>
  </si>
  <si>
    <t>홍합탕</t>
    <phoneticPr fontId="4" type="noConversion"/>
  </si>
  <si>
    <t>mr.ng님</t>
    <phoneticPr fontId="4" type="noConversion"/>
  </si>
  <si>
    <t xml:space="preserve"> - 당일영업사항</t>
    <phoneticPr fontId="4" type="noConversion"/>
  </si>
  <si>
    <t xml:space="preserve"> : 워킹손님의 방문이 많았으며, 날씨의 영향으로 HOT에피타이져가 강세였습니다.</t>
    <phoneticPr fontId="4" type="noConversion"/>
  </si>
  <si>
    <t xml:space="preserve"> - 조재옥사원 라떼아트 테스트 실시.</t>
    <phoneticPr fontId="4" type="noConversion"/>
  </si>
  <si>
    <t xml:space="preserve"> - 내일예약사항</t>
    <phoneticPr fontId="4" type="noConversion"/>
  </si>
  <si>
    <t xml:space="preserve"> : 리앤펑Party, 42인 D/Tset 메뉴</t>
    <phoneticPr fontId="4" type="noConversion"/>
  </si>
  <si>
    <t xml:space="preserve">   3층 홀에서 진행됩니다. </t>
    <phoneticPr fontId="4" type="noConversion"/>
  </si>
  <si>
    <t>2014. 10. 22</t>
    <phoneticPr fontId="5" type="noConversion"/>
  </si>
  <si>
    <t>백준혜님</t>
    <phoneticPr fontId="4" type="noConversion"/>
  </si>
  <si>
    <t>이규현님</t>
    <phoneticPr fontId="4" type="noConversion"/>
  </si>
  <si>
    <t>이선민님</t>
    <phoneticPr fontId="4" type="noConversion"/>
  </si>
  <si>
    <t>12시</t>
    <phoneticPr fontId="4" type="noConversion"/>
  </si>
  <si>
    <t>리앤펑</t>
    <phoneticPr fontId="4" type="noConversion"/>
  </si>
  <si>
    <t>3F, D/T</t>
    <phoneticPr fontId="4" type="noConversion"/>
  </si>
  <si>
    <t>리앤펑 D/T 메뉴</t>
    <phoneticPr fontId="4" type="noConversion"/>
  </si>
  <si>
    <t>타다이프를 감싼 부라타 치즈 튀김과 망고 퓨레</t>
    <phoneticPr fontId="4" type="noConversion"/>
  </si>
  <si>
    <t>엔다이브를 곁들인 관자 구이</t>
    <phoneticPr fontId="4" type="noConversion"/>
  </si>
  <si>
    <t>소테한 버섯과 저온조리한 유정란 그리고 트러</t>
    <phoneticPr fontId="4" type="noConversion"/>
  </si>
  <si>
    <t>플버섯 아스파라거스 샐러드(고르곤드래싱)</t>
    <phoneticPr fontId="4" type="noConversion"/>
  </si>
  <si>
    <t>아마트리치아나 or 봉골레 숏파스타</t>
    <phoneticPr fontId="4" type="noConversion"/>
  </si>
  <si>
    <t>한우 등심 or 농어 구이</t>
    <phoneticPr fontId="4" type="noConversion"/>
  </si>
  <si>
    <t>밤케익 or 바닐라 아이스크림</t>
    <phoneticPr fontId="4" type="noConversion"/>
  </si>
  <si>
    <t>2014. 10. 23</t>
    <phoneticPr fontId="5" type="noConversion"/>
  </si>
  <si>
    <t>정찬봄</t>
    <phoneticPr fontId="4" type="noConversion"/>
  </si>
  <si>
    <t>6시10분</t>
    <phoneticPr fontId="4" type="noConversion"/>
  </si>
  <si>
    <t>이은경님</t>
    <phoneticPr fontId="4" type="noConversion"/>
  </si>
  <si>
    <t>최영애님</t>
    <phoneticPr fontId="4" type="noConversion"/>
  </si>
  <si>
    <t>조수연님</t>
    <phoneticPr fontId="4" type="noConversion"/>
  </si>
  <si>
    <t>2+2</t>
    <phoneticPr fontId="4" type="noConversion"/>
  </si>
  <si>
    <t>박선영님</t>
    <phoneticPr fontId="4" type="noConversion"/>
  </si>
  <si>
    <t>고메 메뉴 시연</t>
    <phoneticPr fontId="4" type="noConversion"/>
  </si>
  <si>
    <t>푸와그라 계란찜, 총알오징어, 전복크림파스타</t>
    <phoneticPr fontId="4" type="noConversion"/>
  </si>
  <si>
    <t>자연송이파스타</t>
    <phoneticPr fontId="4" type="noConversion"/>
  </si>
  <si>
    <t>고메위크 식자재 준비 및 메뉴 교육 실시</t>
    <phoneticPr fontId="4" type="noConversion"/>
  </si>
  <si>
    <t>D/T Set</t>
    <phoneticPr fontId="4" type="noConversion"/>
  </si>
  <si>
    <t>루꼴라 피자</t>
    <phoneticPr fontId="4" type="noConversion"/>
  </si>
  <si>
    <t>문어 리조또</t>
    <phoneticPr fontId="4" type="noConversion"/>
  </si>
  <si>
    <t>마켓 샐러드</t>
    <phoneticPr fontId="4" type="noConversion"/>
  </si>
  <si>
    <t>버섯 리조또</t>
    <phoneticPr fontId="4" type="noConversion"/>
  </si>
  <si>
    <t>날치알크림파스타</t>
    <phoneticPr fontId="4" type="noConversion"/>
  </si>
  <si>
    <t>- 리앤펑 D/T 40인 코스가 3F에서 이루어졌습니다. 음식 및 서브에 대한</t>
    <phoneticPr fontId="4" type="noConversion"/>
  </si>
  <si>
    <t>만족도가 매우 높았습니다.</t>
    <phoneticPr fontId="4" type="noConversion"/>
  </si>
  <si>
    <t>- 1층 유리창 및 문 유리창 청소 실시</t>
    <phoneticPr fontId="4" type="noConversion"/>
  </si>
  <si>
    <t>- 조재옥 사원 라뗴아트 재교육 실시</t>
    <phoneticPr fontId="4" type="noConversion"/>
  </si>
  <si>
    <t>- 고메위크 대비 코스타 및 메뉴판을 배치 하였습니다.</t>
    <phoneticPr fontId="4" type="noConversion"/>
  </si>
  <si>
    <t xml:space="preserve">  이에 따른 기물 및 글라스의 수량 파악 및 배치를 하였습니다.  </t>
    <phoneticPr fontId="4" type="noConversion"/>
  </si>
  <si>
    <t>- 이민윤 사원 매장 전체 적인 분위기 및 동선 파악 교육</t>
    <phoneticPr fontId="4" type="noConversion"/>
  </si>
  <si>
    <t>2014. 10. 24</t>
    <phoneticPr fontId="5" type="noConversion"/>
  </si>
  <si>
    <t>11시</t>
    <phoneticPr fontId="4" type="noConversion"/>
  </si>
  <si>
    <t>12시</t>
    <phoneticPr fontId="4" type="noConversion"/>
  </si>
  <si>
    <t xml:space="preserve">11시 </t>
    <phoneticPr fontId="4" type="noConversion"/>
  </si>
  <si>
    <t>오영실님</t>
    <phoneticPr fontId="4" type="noConversion"/>
  </si>
  <si>
    <t>정신분석연구소</t>
    <phoneticPr fontId="4" type="noConversion"/>
  </si>
  <si>
    <t>김유리님</t>
    <phoneticPr fontId="4" type="noConversion"/>
  </si>
  <si>
    <t>윤미영님</t>
    <phoneticPr fontId="4" type="noConversion"/>
  </si>
  <si>
    <t>이미정님</t>
    <phoneticPr fontId="4" type="noConversion"/>
  </si>
  <si>
    <t>4+2</t>
    <phoneticPr fontId="4" type="noConversion"/>
  </si>
  <si>
    <t>6시30분</t>
    <phoneticPr fontId="4" type="noConversion"/>
  </si>
  <si>
    <t>7시</t>
    <phoneticPr fontId="4" type="noConversion"/>
  </si>
  <si>
    <t>8시</t>
    <phoneticPr fontId="4" type="noConversion"/>
  </si>
  <si>
    <t>8시30분</t>
    <phoneticPr fontId="4" type="noConversion"/>
  </si>
  <si>
    <t>주한나님</t>
    <phoneticPr fontId="4" type="noConversion"/>
  </si>
  <si>
    <t>케이던스님</t>
    <phoneticPr fontId="4" type="noConversion"/>
  </si>
  <si>
    <t>장보원님</t>
    <phoneticPr fontId="4" type="noConversion"/>
  </si>
  <si>
    <t>박진영님</t>
    <phoneticPr fontId="4" type="noConversion"/>
  </si>
  <si>
    <t>장지현님</t>
    <phoneticPr fontId="4" type="noConversion"/>
  </si>
  <si>
    <t>김지은님</t>
    <phoneticPr fontId="4" type="noConversion"/>
  </si>
  <si>
    <t>정재기님</t>
    <phoneticPr fontId="4" type="noConversion"/>
  </si>
  <si>
    <t>박주연님</t>
    <phoneticPr fontId="4" type="noConversion"/>
  </si>
  <si>
    <t>최미혜님</t>
    <phoneticPr fontId="4" type="noConversion"/>
  </si>
  <si>
    <t>손지완님</t>
    <phoneticPr fontId="4" type="noConversion"/>
  </si>
  <si>
    <t>안민지님</t>
    <phoneticPr fontId="4" type="noConversion"/>
  </si>
  <si>
    <t>변인성님</t>
    <phoneticPr fontId="4" type="noConversion"/>
  </si>
  <si>
    <t>김수환님</t>
    <phoneticPr fontId="4" type="noConversion"/>
  </si>
  <si>
    <t>이인영님</t>
    <phoneticPr fontId="4" type="noConversion"/>
  </si>
  <si>
    <t>정경수님</t>
    <phoneticPr fontId="4" type="noConversion"/>
  </si>
  <si>
    <t>여채은님</t>
    <phoneticPr fontId="4" type="noConversion"/>
  </si>
  <si>
    <t>서민석님</t>
    <phoneticPr fontId="4" type="noConversion"/>
  </si>
  <si>
    <t>김광현님</t>
    <phoneticPr fontId="4" type="noConversion"/>
  </si>
  <si>
    <t>고메 L/Set</t>
    <phoneticPr fontId="4" type="noConversion"/>
  </si>
  <si>
    <t>고메 D/Set</t>
    <phoneticPr fontId="4" type="noConversion"/>
  </si>
  <si>
    <t xml:space="preserve"> -오늘 영업사항 </t>
    <phoneticPr fontId="4" type="noConversion"/>
  </si>
  <si>
    <t xml:space="preserve"> 고메디너 1,2,3층 만석으로 고메위크 이용손님이 많았습니다.</t>
    <phoneticPr fontId="4" type="noConversion"/>
  </si>
  <si>
    <t xml:space="preserve"> 런치, 디너 모두 음식의 만족도가 높았으며 남은 음식도 없었습니다.</t>
    <phoneticPr fontId="4" type="noConversion"/>
  </si>
  <si>
    <t xml:space="preserve"> 특히 오징어 에피타이져는 런치,디너 모두 고객의 반응이 높았습니다.</t>
    <phoneticPr fontId="4" type="noConversion"/>
  </si>
  <si>
    <t xml:space="preserve"> -내일영업사항</t>
    <phoneticPr fontId="4" type="noConversion"/>
  </si>
  <si>
    <t xml:space="preserve"> 고메이용외에도 몇가지 단품메뉴도 병행하였습니다.</t>
    <phoneticPr fontId="4" type="noConversion"/>
  </si>
  <si>
    <t xml:space="preserve"> 런치, 디너타임 모두 2인 예약이 많으며 고메위크 메뉴로만 진행됩니다.</t>
    <phoneticPr fontId="4" type="noConversion"/>
  </si>
  <si>
    <t xml:space="preserve"> -1층 메인칠판 변경(이민혜 사원) : 직수입와인 적극 홍보 기재</t>
    <phoneticPr fontId="4" type="noConversion"/>
  </si>
  <si>
    <t>2014. 10. 25</t>
    <phoneticPr fontId="5" type="noConversion"/>
  </si>
  <si>
    <t>11시30분</t>
    <phoneticPr fontId="4" type="noConversion"/>
  </si>
  <si>
    <t>12시30분</t>
    <phoneticPr fontId="4" type="noConversion"/>
  </si>
  <si>
    <t>1시</t>
    <phoneticPr fontId="4" type="noConversion"/>
  </si>
  <si>
    <t>1시30분</t>
    <phoneticPr fontId="4" type="noConversion"/>
  </si>
  <si>
    <t>2시</t>
    <phoneticPr fontId="4" type="noConversion"/>
  </si>
  <si>
    <t>이은지님</t>
    <phoneticPr fontId="4" type="noConversion"/>
  </si>
  <si>
    <t>장예슬님</t>
    <phoneticPr fontId="4" type="noConversion"/>
  </si>
  <si>
    <t>정선준님</t>
    <phoneticPr fontId="4" type="noConversion"/>
  </si>
  <si>
    <t>이한나님</t>
    <phoneticPr fontId="4" type="noConversion"/>
  </si>
  <si>
    <t>김수정님</t>
    <phoneticPr fontId="4" type="noConversion"/>
  </si>
  <si>
    <t>최지은님</t>
    <phoneticPr fontId="4" type="noConversion"/>
  </si>
  <si>
    <t>김민영님</t>
    <phoneticPr fontId="4" type="noConversion"/>
  </si>
  <si>
    <t>김영환님</t>
    <phoneticPr fontId="4" type="noConversion"/>
  </si>
  <si>
    <t>황혜상님</t>
    <phoneticPr fontId="4" type="noConversion"/>
  </si>
  <si>
    <t>유은실님</t>
    <phoneticPr fontId="4" type="noConversion"/>
  </si>
  <si>
    <t>김연정님</t>
    <phoneticPr fontId="4" type="noConversion"/>
  </si>
  <si>
    <t>김형진님</t>
    <phoneticPr fontId="4" type="noConversion"/>
  </si>
  <si>
    <t>애리님</t>
    <phoneticPr fontId="4" type="noConversion"/>
  </si>
  <si>
    <t>정하경님</t>
    <phoneticPr fontId="4" type="noConversion"/>
  </si>
  <si>
    <t>2+1</t>
    <phoneticPr fontId="4" type="noConversion"/>
  </si>
  <si>
    <t>이보람님</t>
    <phoneticPr fontId="4" type="noConversion"/>
  </si>
  <si>
    <t>김은희님</t>
    <phoneticPr fontId="4" type="noConversion"/>
  </si>
  <si>
    <t>조은정님</t>
    <phoneticPr fontId="4" type="noConversion"/>
  </si>
  <si>
    <t>2+3</t>
    <phoneticPr fontId="4" type="noConversion"/>
  </si>
  <si>
    <t>조민정님</t>
    <phoneticPr fontId="4" type="noConversion"/>
  </si>
  <si>
    <t>김현범님</t>
    <phoneticPr fontId="4" type="noConversion"/>
  </si>
  <si>
    <t>이정은님</t>
    <phoneticPr fontId="4" type="noConversion"/>
  </si>
  <si>
    <t>Verona</t>
    <phoneticPr fontId="4" type="noConversion"/>
  </si>
  <si>
    <t>Campo</t>
    <phoneticPr fontId="4" type="noConversion"/>
  </si>
  <si>
    <t>6시</t>
    <phoneticPr fontId="4" type="noConversion"/>
  </si>
  <si>
    <t>6시30분</t>
    <phoneticPr fontId="4" type="noConversion"/>
  </si>
  <si>
    <t>9시</t>
    <phoneticPr fontId="4" type="noConversion"/>
  </si>
  <si>
    <t>문성미님</t>
    <phoneticPr fontId="4" type="noConversion"/>
  </si>
  <si>
    <t>이석철님</t>
    <phoneticPr fontId="4" type="noConversion"/>
  </si>
  <si>
    <t>김지원님</t>
    <phoneticPr fontId="4" type="noConversion"/>
  </si>
  <si>
    <t>이희진님</t>
    <phoneticPr fontId="4" type="noConversion"/>
  </si>
  <si>
    <t>장민정님</t>
    <phoneticPr fontId="4" type="noConversion"/>
  </si>
  <si>
    <t>Siena</t>
    <phoneticPr fontId="4" type="noConversion"/>
  </si>
  <si>
    <t>이영은님</t>
    <phoneticPr fontId="4" type="noConversion"/>
  </si>
  <si>
    <t>4+1</t>
    <phoneticPr fontId="4" type="noConversion"/>
  </si>
  <si>
    <t>한영철님</t>
    <phoneticPr fontId="4" type="noConversion"/>
  </si>
  <si>
    <t>김재엽님</t>
    <phoneticPr fontId="4" type="noConversion"/>
  </si>
  <si>
    <t>이현철님</t>
    <phoneticPr fontId="4" type="noConversion"/>
  </si>
  <si>
    <t>김경수님</t>
    <phoneticPr fontId="4" type="noConversion"/>
  </si>
  <si>
    <t>김재우님</t>
    <phoneticPr fontId="4" type="noConversion"/>
  </si>
  <si>
    <t>최승아님</t>
    <phoneticPr fontId="4" type="noConversion"/>
  </si>
  <si>
    <t>곽창순님</t>
    <phoneticPr fontId="4" type="noConversion"/>
  </si>
  <si>
    <t>김태현님</t>
    <phoneticPr fontId="4" type="noConversion"/>
  </si>
  <si>
    <t>이상근님</t>
    <phoneticPr fontId="4" type="noConversion"/>
  </si>
  <si>
    <t>송지은님</t>
    <phoneticPr fontId="4" type="noConversion"/>
  </si>
  <si>
    <t>서정석님</t>
    <phoneticPr fontId="4" type="noConversion"/>
  </si>
  <si>
    <t>남혜민님</t>
    <phoneticPr fontId="4" type="noConversion"/>
  </si>
  <si>
    <t>조은경님</t>
    <phoneticPr fontId="4" type="noConversion"/>
  </si>
  <si>
    <t>김인환님</t>
    <phoneticPr fontId="4" type="noConversion"/>
  </si>
  <si>
    <t>각 파트별 메뉴 숙지와 미장 준비 교육</t>
    <phoneticPr fontId="4" type="noConversion"/>
  </si>
  <si>
    <t xml:space="preserve"> - 이민윤사원 2층 딜리버리교육실시.</t>
    <phoneticPr fontId="4" type="noConversion"/>
  </si>
  <si>
    <t xml:space="preserve"> - 오늘영업사항</t>
    <phoneticPr fontId="4" type="noConversion"/>
  </si>
  <si>
    <t xml:space="preserve"> : 런치디너영업시 예약이 만석이었습니다. </t>
    <phoneticPr fontId="4" type="noConversion"/>
  </si>
  <si>
    <t xml:space="preserve">   또한 워킹손님의 방문이 꾸준히 이어져 매출에 도움을 주었습니다.</t>
    <phoneticPr fontId="4" type="noConversion"/>
  </si>
  <si>
    <t xml:space="preserve"> - 내일영업사항</t>
    <phoneticPr fontId="4" type="noConversion"/>
  </si>
  <si>
    <t xml:space="preserve">2014. 10. </t>
    <phoneticPr fontId="5" type="noConversion"/>
  </si>
  <si>
    <t>2014. 10. 26</t>
    <phoneticPr fontId="5" type="noConversion"/>
  </si>
  <si>
    <t>11시</t>
    <phoneticPr fontId="4" type="noConversion"/>
  </si>
  <si>
    <t>11시30분</t>
    <phoneticPr fontId="4" type="noConversion"/>
  </si>
  <si>
    <t>12시</t>
    <phoneticPr fontId="4" type="noConversion"/>
  </si>
  <si>
    <t>이정현님</t>
    <phoneticPr fontId="4" type="noConversion"/>
  </si>
  <si>
    <t>이서균님</t>
    <phoneticPr fontId="4" type="noConversion"/>
  </si>
  <si>
    <t>윤근영님</t>
    <phoneticPr fontId="4" type="noConversion"/>
  </si>
  <si>
    <t>2+1</t>
    <phoneticPr fontId="4" type="noConversion"/>
  </si>
  <si>
    <t>이연숙님</t>
    <phoneticPr fontId="4" type="noConversion"/>
  </si>
  <si>
    <t>유현정님</t>
    <phoneticPr fontId="4" type="noConversion"/>
  </si>
  <si>
    <t>이현석님</t>
    <phoneticPr fontId="4" type="noConversion"/>
  </si>
  <si>
    <t>6+2</t>
    <phoneticPr fontId="4" type="noConversion"/>
  </si>
  <si>
    <t>김동영님</t>
    <phoneticPr fontId="4" type="noConversion"/>
  </si>
  <si>
    <t>김진수님</t>
    <phoneticPr fontId="4" type="noConversion"/>
  </si>
  <si>
    <t>전은재님</t>
    <phoneticPr fontId="4" type="noConversion"/>
  </si>
  <si>
    <t>이재원님</t>
    <phoneticPr fontId="4" type="noConversion"/>
  </si>
  <si>
    <t>김유진님</t>
    <phoneticPr fontId="4" type="noConversion"/>
  </si>
  <si>
    <t>김연정님</t>
    <phoneticPr fontId="4" type="noConversion"/>
  </si>
  <si>
    <t>김윤희님</t>
    <phoneticPr fontId="4" type="noConversion"/>
  </si>
  <si>
    <t>홍승현님</t>
    <phoneticPr fontId="4" type="noConversion"/>
  </si>
  <si>
    <t>송혜란님</t>
    <phoneticPr fontId="4" type="noConversion"/>
  </si>
  <si>
    <t>조준형님</t>
    <phoneticPr fontId="4" type="noConversion"/>
  </si>
  <si>
    <t>박보람님</t>
    <phoneticPr fontId="4" type="noConversion"/>
  </si>
  <si>
    <t>이성진님</t>
    <phoneticPr fontId="4" type="noConversion"/>
  </si>
  <si>
    <t>윤정희님</t>
    <phoneticPr fontId="4" type="noConversion"/>
  </si>
  <si>
    <t>이수진님</t>
    <phoneticPr fontId="4" type="noConversion"/>
  </si>
  <si>
    <t>박혜정님</t>
    <phoneticPr fontId="4" type="noConversion"/>
  </si>
  <si>
    <t>2+2</t>
    <phoneticPr fontId="4" type="noConversion"/>
  </si>
  <si>
    <t>정미선님</t>
    <phoneticPr fontId="4" type="noConversion"/>
  </si>
  <si>
    <t xml:space="preserve"> Campo</t>
    <phoneticPr fontId="4" type="noConversion"/>
  </si>
  <si>
    <t>Sienna</t>
    <phoneticPr fontId="4" type="noConversion"/>
  </si>
  <si>
    <t>이지안님</t>
    <phoneticPr fontId="4" type="noConversion"/>
  </si>
  <si>
    <t>서애덕이사님</t>
    <phoneticPr fontId="4" type="noConversion"/>
  </si>
  <si>
    <t>서현지님</t>
    <phoneticPr fontId="4" type="noConversion"/>
  </si>
  <si>
    <t>김태환님</t>
    <phoneticPr fontId="4" type="noConversion"/>
  </si>
  <si>
    <t>박영섭님</t>
    <phoneticPr fontId="4" type="noConversion"/>
  </si>
  <si>
    <t>김지혜님</t>
    <phoneticPr fontId="4" type="noConversion"/>
  </si>
  <si>
    <t>김의정님</t>
    <phoneticPr fontId="4" type="noConversion"/>
  </si>
  <si>
    <t>육태현님</t>
    <phoneticPr fontId="4" type="noConversion"/>
  </si>
  <si>
    <t>정상태님</t>
    <phoneticPr fontId="4" type="noConversion"/>
  </si>
  <si>
    <t>이재경님</t>
    <phoneticPr fontId="4" type="noConversion"/>
  </si>
  <si>
    <t>고창현님</t>
    <phoneticPr fontId="4" type="noConversion"/>
  </si>
  <si>
    <t>강용수님</t>
    <phoneticPr fontId="4" type="noConversion"/>
  </si>
  <si>
    <t>남준희님</t>
    <phoneticPr fontId="4" type="noConversion"/>
  </si>
  <si>
    <t>최정유님</t>
    <phoneticPr fontId="4" type="noConversion"/>
  </si>
  <si>
    <t>최형재님</t>
    <phoneticPr fontId="4" type="noConversion"/>
  </si>
  <si>
    <t>김재원님</t>
    <phoneticPr fontId="4" type="noConversion"/>
  </si>
  <si>
    <t>월요일부터 판매될 단품 메뉴 교육 및 준비</t>
    <phoneticPr fontId="4" type="noConversion"/>
  </si>
  <si>
    <t xml:space="preserve"> - 오늘영업사항</t>
    <phoneticPr fontId="4" type="noConversion"/>
  </si>
  <si>
    <t xml:space="preserve"> - 내일영업사항</t>
    <phoneticPr fontId="4" type="noConversion"/>
  </si>
  <si>
    <t xml:space="preserve">   </t>
    <phoneticPr fontId="4" type="noConversion"/>
  </si>
  <si>
    <t xml:space="preserve"> : 고메위크 예약과 더불어 4층 베이비샤워가 있었습니다.</t>
    <phoneticPr fontId="4" type="noConversion"/>
  </si>
  <si>
    <t xml:space="preserve">  : 내일부터 단품메뉴를 병행하여 판매실시합니다.</t>
    <phoneticPr fontId="4" type="noConversion"/>
  </si>
  <si>
    <t xml:space="preserve"> : 1:00 김유진님 8人, 베이비샤워 예약. 고메위크셋트메뉴.</t>
    <phoneticPr fontId="4" type="noConversion"/>
  </si>
  <si>
    <t>2014. 10. 27</t>
    <phoneticPr fontId="5" type="noConversion"/>
  </si>
  <si>
    <t>고메식자재 재고 관리 및 냉장고 청소 정리 실시</t>
    <phoneticPr fontId="4" type="noConversion"/>
  </si>
  <si>
    <t>강지원주임,남기범 사원 고메디너 코스 시식</t>
    <phoneticPr fontId="4" type="noConversion"/>
  </si>
  <si>
    <t>조재옥사원 손님응대 법 및 음식 멘트 교육 실시</t>
    <phoneticPr fontId="4" type="noConversion"/>
  </si>
  <si>
    <t>이다운님</t>
    <phoneticPr fontId="4" type="noConversion"/>
  </si>
  <si>
    <t>오동민님</t>
    <phoneticPr fontId="4" type="noConversion"/>
  </si>
  <si>
    <t>김나영님</t>
    <phoneticPr fontId="4" type="noConversion"/>
  </si>
  <si>
    <t>campo</t>
    <phoneticPr fontId="4" type="noConversion"/>
  </si>
  <si>
    <t>박선영님</t>
    <phoneticPr fontId="4" type="noConversion"/>
  </si>
  <si>
    <t>배정혜님</t>
    <phoneticPr fontId="4" type="noConversion"/>
  </si>
  <si>
    <t>조은희님</t>
    <phoneticPr fontId="4" type="noConversion"/>
  </si>
  <si>
    <t>최종원님</t>
    <phoneticPr fontId="4" type="noConversion"/>
  </si>
  <si>
    <t>박현선님</t>
    <phoneticPr fontId="4" type="noConversion"/>
  </si>
  <si>
    <t>정신분석연구소</t>
    <phoneticPr fontId="4" type="noConversion"/>
  </si>
  <si>
    <t>Sienna</t>
    <phoneticPr fontId="4" type="noConversion"/>
  </si>
  <si>
    <t>장성욱님</t>
    <phoneticPr fontId="4" type="noConversion"/>
  </si>
  <si>
    <t>3+1</t>
    <phoneticPr fontId="4" type="noConversion"/>
  </si>
  <si>
    <t>김정복님</t>
    <phoneticPr fontId="4" type="noConversion"/>
  </si>
  <si>
    <t>한민정님</t>
    <phoneticPr fontId="4" type="noConversion"/>
  </si>
  <si>
    <t>김경아님</t>
    <phoneticPr fontId="4" type="noConversion"/>
  </si>
  <si>
    <t>이대희님</t>
    <phoneticPr fontId="4" type="noConversion"/>
  </si>
  <si>
    <t>조창훈님</t>
    <phoneticPr fontId="4" type="noConversion"/>
  </si>
  <si>
    <t>안재원님</t>
    <phoneticPr fontId="4" type="noConversion"/>
  </si>
  <si>
    <t>- 1층 엘리베이터 옆 디피 공간을 청소하고 직수입 와인으로 디피하였습니다.</t>
    <phoneticPr fontId="4" type="noConversion"/>
  </si>
  <si>
    <t xml:space="preserve"> 또한 1층 와인 진열장을 정리 및 청소를 실시하였습니다.</t>
    <phoneticPr fontId="4" type="noConversion"/>
  </si>
  <si>
    <t>- 24일 고메 첫날 방문 하셨던 정신분석연구소가 오늘 재방문하여 식사를</t>
    <phoneticPr fontId="4" type="noConversion"/>
  </si>
  <si>
    <t xml:space="preserve"> 하였습니다. </t>
    <phoneticPr fontId="4" type="noConversion"/>
  </si>
  <si>
    <t>2014. 10. 28</t>
    <phoneticPr fontId="5" type="noConversion"/>
  </si>
  <si>
    <t>1시20분</t>
    <phoneticPr fontId="4" type="noConversion"/>
  </si>
  <si>
    <t>부서장님모임</t>
    <phoneticPr fontId="4" type="noConversion"/>
  </si>
  <si>
    <t>황주미님</t>
    <phoneticPr fontId="4" type="noConversion"/>
  </si>
  <si>
    <t>김은하님</t>
    <phoneticPr fontId="4" type="noConversion"/>
  </si>
  <si>
    <t>이나래님</t>
    <phoneticPr fontId="4" type="noConversion"/>
  </si>
  <si>
    <t>기정님</t>
    <phoneticPr fontId="4" type="noConversion"/>
  </si>
  <si>
    <t>박다미님</t>
    <phoneticPr fontId="4" type="noConversion"/>
  </si>
  <si>
    <t>이경화님</t>
    <phoneticPr fontId="4" type="noConversion"/>
  </si>
  <si>
    <t>박진현님</t>
    <phoneticPr fontId="4" type="noConversion"/>
  </si>
  <si>
    <t>임민희님</t>
    <phoneticPr fontId="4" type="noConversion"/>
  </si>
  <si>
    <t>강이안님</t>
    <phoneticPr fontId="4" type="noConversion"/>
  </si>
  <si>
    <t>바톤갤러리님</t>
    <phoneticPr fontId="4" type="noConversion"/>
  </si>
  <si>
    <t>임현님</t>
    <phoneticPr fontId="4" type="noConversion"/>
  </si>
  <si>
    <t>이수미님</t>
    <phoneticPr fontId="4" type="noConversion"/>
  </si>
  <si>
    <t>박희섭님</t>
    <phoneticPr fontId="4" type="noConversion"/>
  </si>
  <si>
    <t>유환님</t>
    <phoneticPr fontId="4" type="noConversion"/>
  </si>
  <si>
    <t>박성채님</t>
    <phoneticPr fontId="4" type="noConversion"/>
  </si>
  <si>
    <t>박두형님</t>
    <phoneticPr fontId="4" type="noConversion"/>
  </si>
  <si>
    <t>김민정님</t>
    <phoneticPr fontId="4" type="noConversion"/>
  </si>
  <si>
    <t xml:space="preserve"> 김민윤사원 Bar 음료메뉴얼 교육 실시</t>
    <phoneticPr fontId="4" type="noConversion"/>
  </si>
  <si>
    <t xml:space="preserve"> 조재옥사원 3F Hall 손님응대 및 테이블 정리교육 실시</t>
    <phoneticPr fontId="4" type="noConversion"/>
  </si>
  <si>
    <t xml:space="preserve"> 오늘의 영업사항</t>
    <phoneticPr fontId="4" type="noConversion"/>
  </si>
  <si>
    <t xml:space="preserve"> : 고메위크 기간내에 방문고객 재방문 하여 식사 하였습니다.</t>
    <phoneticPr fontId="4" type="noConversion"/>
  </si>
  <si>
    <t xml:space="preserve">  - 최정유 님, 기정 님 등</t>
    <phoneticPr fontId="4" type="noConversion"/>
  </si>
  <si>
    <t>2014. 10. 29</t>
    <phoneticPr fontId="5" type="noConversion"/>
  </si>
  <si>
    <t>11시50분</t>
    <phoneticPr fontId="4" type="noConversion"/>
  </si>
  <si>
    <t>박수영님</t>
    <phoneticPr fontId="4" type="noConversion"/>
  </si>
  <si>
    <t>박영선님</t>
    <phoneticPr fontId="4" type="noConversion"/>
  </si>
  <si>
    <t>오경은님</t>
    <phoneticPr fontId="4" type="noConversion"/>
  </si>
  <si>
    <t>임상희님</t>
    <phoneticPr fontId="4" type="noConversion"/>
  </si>
  <si>
    <t>박진경님</t>
    <phoneticPr fontId="4" type="noConversion"/>
  </si>
  <si>
    <t>왼지모임</t>
    <phoneticPr fontId="4" type="noConversion"/>
  </si>
  <si>
    <t>박하영님</t>
    <phoneticPr fontId="4" type="noConversion"/>
  </si>
  <si>
    <t>황윤진님</t>
    <phoneticPr fontId="4" type="noConversion"/>
  </si>
  <si>
    <t>석은지님</t>
    <phoneticPr fontId="4" type="noConversion"/>
  </si>
  <si>
    <t>김우경님</t>
    <phoneticPr fontId="4" type="noConversion"/>
  </si>
  <si>
    <t>조주연님</t>
    <phoneticPr fontId="4" type="noConversion"/>
  </si>
  <si>
    <t>신동민님</t>
    <phoneticPr fontId="4" type="noConversion"/>
  </si>
  <si>
    <t>장잔희님</t>
    <phoneticPr fontId="4" type="noConversion"/>
  </si>
  <si>
    <t>- 이민윤사원 각 층 소모품 설명 및 위치 파악(황주식사원)</t>
    <phoneticPr fontId="4" type="noConversion"/>
  </si>
  <si>
    <t xml:space="preserve">- 조재옥사원 음식멘트교육 재실시하였습니다.(이민혜사원) </t>
    <phoneticPr fontId="4" type="noConversion"/>
  </si>
  <si>
    <t xml:space="preserve">. </t>
    <phoneticPr fontId="4" type="noConversion"/>
  </si>
  <si>
    <t>2014. 10. 31</t>
    <phoneticPr fontId="5" type="noConversion"/>
  </si>
  <si>
    <t>이창형 사원 마지막 근무.</t>
    <phoneticPr fontId="4" type="noConversion"/>
  </si>
  <si>
    <t xml:space="preserve"> - 오늘영업사항</t>
    <phoneticPr fontId="4" type="noConversion"/>
  </si>
  <si>
    <t>- 정봄이 주임 및 황주식 사원 점심 고메위크 세트 시식을 하였습니다.</t>
    <phoneticPr fontId="4" type="noConversion"/>
  </si>
  <si>
    <t xml:space="preserve"> - 조재옥사원 카푸치노 메뉴 테스트 통과 </t>
    <phoneticPr fontId="4" type="noConversion"/>
  </si>
  <si>
    <t>감베리피자</t>
    <phoneticPr fontId="4" type="noConversion"/>
  </si>
  <si>
    <t>날치알크림파스타</t>
    <phoneticPr fontId="4" type="noConversion"/>
  </si>
  <si>
    <t>홍합탕</t>
    <phoneticPr fontId="4" type="noConversion"/>
  </si>
  <si>
    <t xml:space="preserve">   오후영업시 고메위크예약과 더불어 친목모임과 학회모임이 있어 </t>
    <phoneticPr fontId="4" type="noConversion"/>
  </si>
  <si>
    <t xml:space="preserve">   전층 모두 만석으로 진행되었습니다.</t>
    <phoneticPr fontId="4" type="noConversion"/>
  </si>
  <si>
    <t xml:space="preserve"> - 유보람주임 석연준사원 점심고메위크 시식하였습니다. </t>
    <phoneticPr fontId="4" type="noConversion"/>
  </si>
  <si>
    <t xml:space="preserve"> : 세로수길 행사로 인하여 유동인구가 많았습니다.</t>
    <phoneticPr fontId="4" type="noConversion"/>
  </si>
  <si>
    <t xml:space="preserve">   매출에 도움을 주었습니다.(35%)</t>
    <phoneticPr fontId="4" type="noConversion"/>
  </si>
  <si>
    <t xml:space="preserve"> - 린넨접는법 변경</t>
    <phoneticPr fontId="4" type="noConversion"/>
  </si>
  <si>
    <t xml:space="preserve"> : 변경된 린넨 접는법 및 셋팅 교육 ( 홀파트 전직원 )</t>
    <phoneticPr fontId="4" type="noConversion"/>
  </si>
  <si>
    <t xml:space="preserve">   오후 영업시에는 당일예약과 워킹손님의 방문이 많았으며, 와인판매율이 높아</t>
    <phoneticPr fontId="4" type="noConversion"/>
  </si>
  <si>
    <t>정다연님</t>
    <phoneticPr fontId="4" type="noConversion"/>
  </si>
  <si>
    <t>조윤진님</t>
    <phoneticPr fontId="4" type="noConversion"/>
  </si>
  <si>
    <t>문리학님</t>
    <phoneticPr fontId="4" type="noConversion"/>
  </si>
  <si>
    <t>김예슬님</t>
    <phoneticPr fontId="4" type="noConversion"/>
  </si>
  <si>
    <t>박진경님</t>
    <phoneticPr fontId="4" type="noConversion"/>
  </si>
  <si>
    <t>최고나님</t>
    <phoneticPr fontId="4" type="noConversion"/>
  </si>
  <si>
    <t>김혜원님</t>
    <phoneticPr fontId="4" type="noConversion"/>
  </si>
  <si>
    <t>원지언님</t>
    <phoneticPr fontId="4" type="noConversion"/>
  </si>
  <si>
    <t>김한주님</t>
    <phoneticPr fontId="4" type="noConversion"/>
  </si>
  <si>
    <t>11시30분</t>
    <phoneticPr fontId="4" type="noConversion"/>
  </si>
  <si>
    <t>12시</t>
    <phoneticPr fontId="4" type="noConversion"/>
  </si>
  <si>
    <t>12시30분</t>
    <phoneticPr fontId="4" type="noConversion"/>
  </si>
  <si>
    <t>1시</t>
    <phoneticPr fontId="4" type="noConversion"/>
  </si>
  <si>
    <t>이재원님</t>
    <phoneticPr fontId="4" type="noConversion"/>
  </si>
  <si>
    <t>대표님</t>
    <phoneticPr fontId="4" type="noConversion"/>
  </si>
  <si>
    <t>김봄이님</t>
    <phoneticPr fontId="4" type="noConversion"/>
  </si>
  <si>
    <t>고창현님</t>
    <phoneticPr fontId="4" type="noConversion"/>
  </si>
  <si>
    <t>박은영님</t>
    <phoneticPr fontId="4" type="noConversion"/>
  </si>
  <si>
    <t>verona</t>
    <phoneticPr fontId="4" type="noConversion"/>
  </si>
  <si>
    <t>정다정님</t>
    <phoneticPr fontId="4" type="noConversion"/>
  </si>
  <si>
    <t>임미가님</t>
    <phoneticPr fontId="4" type="noConversion"/>
  </si>
  <si>
    <t>김형준님</t>
    <phoneticPr fontId="4" type="noConversion"/>
  </si>
  <si>
    <t>윤경화님</t>
    <phoneticPr fontId="4" type="noConversion"/>
  </si>
  <si>
    <t>조아이님</t>
    <phoneticPr fontId="4" type="noConversion"/>
  </si>
  <si>
    <t>김연성님</t>
    <phoneticPr fontId="4" type="noConversion"/>
  </si>
  <si>
    <t>8시</t>
    <phoneticPr fontId="4" type="noConversion"/>
  </si>
  <si>
    <t>조정신님</t>
    <phoneticPr fontId="4" type="noConversion"/>
  </si>
  <si>
    <t>8시30분</t>
    <phoneticPr fontId="4" type="noConversion"/>
  </si>
  <si>
    <t>서혁재님</t>
    <phoneticPr fontId="4" type="noConversion"/>
  </si>
  <si>
    <t>6시</t>
    <phoneticPr fontId="4" type="noConversion"/>
  </si>
  <si>
    <t>campo</t>
    <phoneticPr fontId="4" type="noConversion"/>
  </si>
  <si>
    <t xml:space="preserve">Roma, D/T </t>
    <phoneticPr fontId="4" type="noConversion"/>
  </si>
  <si>
    <t>sienna, D/T</t>
    <phoneticPr fontId="4" type="noConversion"/>
  </si>
  <si>
    <t>12시50분</t>
    <phoneticPr fontId="4" type="noConversion"/>
  </si>
  <si>
    <t>장미예님</t>
    <phoneticPr fontId="4" type="noConversion"/>
  </si>
  <si>
    <t>6시30분</t>
    <phoneticPr fontId="4" type="noConversion"/>
  </si>
  <si>
    <t>고충곤님</t>
    <phoneticPr fontId="4" type="noConversion"/>
  </si>
  <si>
    <t>윤지형님</t>
    <phoneticPr fontId="4" type="noConversion"/>
  </si>
  <si>
    <t>7시</t>
    <phoneticPr fontId="4" type="noConversion"/>
  </si>
  <si>
    <t>신효식님</t>
    <phoneticPr fontId="4" type="noConversion"/>
  </si>
  <si>
    <t>6+2</t>
    <phoneticPr fontId="4" type="noConversion"/>
  </si>
  <si>
    <t>이노기획</t>
    <phoneticPr fontId="4" type="noConversion"/>
  </si>
  <si>
    <t>7시30분</t>
    <phoneticPr fontId="4" type="noConversion"/>
  </si>
  <si>
    <t>최해인님</t>
    <phoneticPr fontId="4" type="noConversion"/>
  </si>
  <si>
    <t>전민주님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</si>
</sst>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6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나눔고딕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0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0" fillId="0" borderId="0" xfId="0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20" fontId="6" fillId="0" borderId="8" xfId="0" applyNumberFormat="1" applyFont="1" applyBorder="1" applyAlignment="1">
      <alignment horizontal="center" wrapText="1"/>
    </xf>
    <xf numFmtId="20" fontId="6" fillId="0" borderId="0" xfId="0" applyNumberFormat="1" applyFont="1" applyBorder="1" applyAlignment="1">
      <alignment horizontal="center" wrapText="1"/>
    </xf>
    <xf numFmtId="20" fontId="6" fillId="0" borderId="17" xfId="0" applyNumberFormat="1" applyFont="1" applyBorder="1" applyAlignment="1">
      <alignment horizontal="center" wrapText="1"/>
    </xf>
    <xf numFmtId="0" fontId="6" fillId="0" borderId="8" xfId="0" applyFont="1" applyBorder="1" applyAlignment="1"/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6" fillId="0" borderId="0" xfId="0" applyFont="1" applyBorder="1" applyAlignment="1"/>
    <xf numFmtId="0" fontId="6" fillId="0" borderId="17" xfId="0" applyFont="1" applyBorder="1" applyAlignment="1"/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0" fillId="0" borderId="2" xfId="0" applyBorder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/>
    <xf numFmtId="0" fontId="6" fillId="0" borderId="19" xfId="0" applyFont="1" applyBorder="1" applyAlignment="1"/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wrapText="1"/>
    </xf>
    <xf numFmtId="0" fontId="6" fillId="0" borderId="15" xfId="0" applyFont="1" applyBorder="1" applyAlignment="1"/>
    <xf numFmtId="0" fontId="6" fillId="0" borderId="16" xfId="0" applyFont="1" applyBorder="1" applyAlignment="1"/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17" xfId="0" applyBorder="1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7" xfId="0" applyNumberFormat="1" applyFont="1" applyBorder="1" applyAlignment="1">
      <alignment horizontal="left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8" xfId="0" quotePrefix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6" fillId="0" borderId="16" xfId="0" quotePrefix="1" applyFont="1" applyBorder="1" applyAlignment="1">
      <alignment horizontal="left"/>
    </xf>
    <xf numFmtId="0" fontId="6" fillId="0" borderId="18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8" xfId="0" quotePrefix="1" applyFont="1" applyBorder="1" applyAlignment="1"/>
    <xf numFmtId="0" fontId="6" fillId="0" borderId="20" xfId="0" applyFont="1" applyBorder="1" applyAlignment="1"/>
    <xf numFmtId="0" fontId="6" fillId="0" borderId="19" xfId="0" applyFont="1" applyBorder="1" applyAlignment="1"/>
    <xf numFmtId="0" fontId="6" fillId="0" borderId="8" xfId="0" applyFont="1" applyBorder="1" applyAlignment="1">
      <alignment horizontal="left" wrapText="1"/>
    </xf>
    <xf numFmtId="20" fontId="6" fillId="0" borderId="8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/>
    <xf numFmtId="0" fontId="6" fillId="0" borderId="18" xfId="0" quotePrefix="1" applyFont="1" applyBorder="1" applyAlignment="1">
      <alignment horizontal="left"/>
    </xf>
    <xf numFmtId="20" fontId="6" fillId="0" borderId="0" xfId="0" applyNumberFormat="1" applyFont="1" applyBorder="1" applyAlignment="1">
      <alignment horizontal="left"/>
    </xf>
    <xf numFmtId="20" fontId="6" fillId="0" borderId="17" xfId="0" applyNumberFormat="1" applyFont="1" applyBorder="1" applyAlignment="1">
      <alignment horizontal="left"/>
    </xf>
    <xf numFmtId="0" fontId="6" fillId="0" borderId="8" xfId="0" applyFont="1" applyBorder="1" applyAlignment="1"/>
    <xf numFmtId="0" fontId="6" fillId="0" borderId="0" xfId="0" applyFont="1" applyBorder="1" applyAlignment="1"/>
    <xf numFmtId="0" fontId="6" fillId="0" borderId="17" xfId="0" applyFont="1" applyBorder="1" applyAlignment="1"/>
    <xf numFmtId="0" fontId="6" fillId="2" borderId="1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horizontal="left"/>
    </xf>
    <xf numFmtId="0" fontId="6" fillId="0" borderId="17" xfId="0" quotePrefix="1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20" fontId="6" fillId="0" borderId="6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C23" sqref="C23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36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252600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1075350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1327950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v>1327950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>
        <v>82500000</v>
      </c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46</v>
      </c>
      <c r="C11" s="21">
        <v>4</v>
      </c>
      <c r="D11" s="156"/>
      <c r="E11" s="22"/>
      <c r="F11" s="21"/>
      <c r="G11" s="23"/>
    </row>
    <row r="12" spans="1:9" ht="18" customHeight="1">
      <c r="A12" s="229"/>
      <c r="B12" s="21" t="s">
        <v>47</v>
      </c>
      <c r="C12" s="24">
        <v>2</v>
      </c>
      <c r="D12" s="156"/>
      <c r="E12" s="22"/>
      <c r="F12" s="21"/>
      <c r="G12" s="23"/>
    </row>
    <row r="13" spans="1:9" ht="17.100000000000001" customHeight="1">
      <c r="A13" s="230"/>
      <c r="B13" s="21" t="s">
        <v>48</v>
      </c>
      <c r="C13" s="21">
        <v>2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37</v>
      </c>
      <c r="C16" s="28" t="s">
        <v>38</v>
      </c>
      <c r="D16" s="29">
        <v>2</v>
      </c>
      <c r="E16" s="200"/>
      <c r="F16" s="201"/>
      <c r="G16" s="202"/>
    </row>
    <row r="17" spans="1:7">
      <c r="A17" s="177"/>
      <c r="B17" s="28"/>
      <c r="C17" s="21"/>
      <c r="D17" s="21"/>
      <c r="E17" s="200"/>
      <c r="F17" s="201"/>
      <c r="G17" s="202"/>
    </row>
    <row r="18" spans="1:7">
      <c r="A18" s="177"/>
      <c r="B18" s="28"/>
      <c r="C18" s="21"/>
      <c r="D18" s="21"/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39</v>
      </c>
      <c r="C23" s="33" t="s">
        <v>42</v>
      </c>
      <c r="D23" s="33">
        <v>3</v>
      </c>
      <c r="E23" s="192"/>
      <c r="F23" s="193"/>
      <c r="G23" s="194"/>
    </row>
    <row r="24" spans="1:7">
      <c r="A24" s="177"/>
      <c r="B24" s="28" t="s">
        <v>40</v>
      </c>
      <c r="C24" s="21" t="s">
        <v>41</v>
      </c>
      <c r="D24" s="21">
        <v>2</v>
      </c>
      <c r="E24" s="200"/>
      <c r="F24" s="201"/>
      <c r="G24" s="202"/>
    </row>
    <row r="25" spans="1:7">
      <c r="A25" s="177"/>
      <c r="B25" s="28"/>
      <c r="C25" s="21"/>
      <c r="D25" s="21"/>
      <c r="E25" s="200"/>
      <c r="F25" s="201"/>
      <c r="G25" s="202"/>
    </row>
    <row r="26" spans="1:7">
      <c r="A26" s="177"/>
      <c r="B26" s="28"/>
      <c r="C26" s="21"/>
      <c r="D26" s="21"/>
      <c r="E26" s="203"/>
      <c r="F26" s="204"/>
      <c r="G26" s="205"/>
    </row>
    <row r="27" spans="1:7">
      <c r="A27" s="177"/>
      <c r="B27" s="28"/>
      <c r="C27" s="21"/>
      <c r="D27" s="21"/>
      <c r="E27" s="200"/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43</v>
      </c>
      <c r="C33" s="181"/>
      <c r="D33" s="176" t="s">
        <v>28</v>
      </c>
      <c r="E33" s="195" t="s">
        <v>49</v>
      </c>
      <c r="F33" s="196"/>
      <c r="G33" s="197"/>
    </row>
    <row r="34" spans="1:9" ht="17.25" customHeight="1">
      <c r="A34" s="177"/>
      <c r="B34" s="146"/>
      <c r="C34" s="147"/>
      <c r="D34" s="177"/>
      <c r="E34" s="146"/>
      <c r="F34" s="183"/>
      <c r="G34" s="147"/>
    </row>
    <row r="35" spans="1:9">
      <c r="A35" s="177"/>
      <c r="B35" s="198" t="s">
        <v>44</v>
      </c>
      <c r="C35" s="147"/>
      <c r="D35" s="177"/>
      <c r="E35" s="182" t="s">
        <v>50</v>
      </c>
      <c r="F35" s="183"/>
      <c r="G35" s="147"/>
    </row>
    <row r="36" spans="1:9">
      <c r="A36" s="177"/>
      <c r="B36" s="146"/>
      <c r="C36" s="147"/>
      <c r="D36" s="177"/>
      <c r="E36" s="146"/>
      <c r="F36" s="183"/>
      <c r="G36" s="147"/>
    </row>
    <row r="37" spans="1:9" ht="17.25" customHeight="1">
      <c r="A37" s="177"/>
      <c r="B37" s="146" t="s">
        <v>45</v>
      </c>
      <c r="C37" s="147"/>
      <c r="D37" s="177"/>
      <c r="E37" s="199"/>
      <c r="F37" s="183"/>
      <c r="G37" s="147"/>
    </row>
    <row r="38" spans="1:9" ht="17.25" customHeight="1">
      <c r="A38" s="177"/>
      <c r="B38" s="146"/>
      <c r="C38" s="147"/>
      <c r="D38" s="177"/>
      <c r="E38" s="172"/>
      <c r="F38" s="173"/>
      <c r="G38" s="174"/>
      <c r="I38" s="24"/>
    </row>
    <row r="39" spans="1:9" ht="18" customHeight="1">
      <c r="A39" s="177"/>
      <c r="B39" s="146"/>
      <c r="C39" s="147"/>
      <c r="D39" s="177"/>
      <c r="E39" s="172"/>
      <c r="F39" s="173"/>
      <c r="G39" s="174"/>
    </row>
    <row r="40" spans="1:9" ht="15" customHeight="1">
      <c r="A40" s="177"/>
      <c r="B40" s="34"/>
      <c r="C40" s="35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 t="s">
        <v>71</v>
      </c>
      <c r="C46" s="180"/>
      <c r="D46" s="181"/>
      <c r="E46" s="176" t="s">
        <v>28</v>
      </c>
      <c r="F46" s="182" t="s">
        <v>52</v>
      </c>
      <c r="G46" s="147"/>
      <c r="H46" s="34"/>
    </row>
    <row r="47" spans="1:9">
      <c r="A47" s="177"/>
      <c r="B47" s="146"/>
      <c r="C47" s="183"/>
      <c r="D47" s="147"/>
      <c r="E47" s="177"/>
      <c r="F47" s="182"/>
      <c r="G47" s="147"/>
      <c r="H47" s="39"/>
    </row>
    <row r="48" spans="1:9">
      <c r="A48" s="177"/>
      <c r="B48" s="146"/>
      <c r="C48" s="183"/>
      <c r="D48" s="147"/>
      <c r="E48" s="177"/>
      <c r="F48" s="182" t="s">
        <v>51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2"/>
  <sheetViews>
    <sheetView topLeftCell="B22" workbookViewId="0">
      <selection activeCell="F37" sqref="F3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226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658500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1350800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2009300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B6+'10.9'!B7:C7</f>
        <v>27131190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>
        <v>82500000</v>
      </c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228</v>
      </c>
      <c r="C11" s="21">
        <v>5</v>
      </c>
      <c r="D11" s="156"/>
      <c r="E11" s="22"/>
      <c r="F11" s="21"/>
      <c r="G11" s="23"/>
    </row>
    <row r="12" spans="1:9" ht="18" customHeight="1">
      <c r="A12" s="229"/>
      <c r="B12" s="21" t="s">
        <v>233</v>
      </c>
      <c r="C12" s="57">
        <v>3</v>
      </c>
      <c r="D12" s="156"/>
      <c r="E12" s="22"/>
      <c r="F12" s="21"/>
      <c r="G12" s="23"/>
    </row>
    <row r="13" spans="1:9" ht="17.100000000000001" customHeight="1">
      <c r="A13" s="230"/>
      <c r="B13" s="21" t="s">
        <v>229</v>
      </c>
      <c r="C13" s="21">
        <v>2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223</v>
      </c>
      <c r="C16" s="28" t="s">
        <v>224</v>
      </c>
      <c r="D16" s="29">
        <v>4</v>
      </c>
      <c r="E16" s="200" t="s">
        <v>85</v>
      </c>
      <c r="F16" s="201"/>
      <c r="G16" s="202"/>
    </row>
    <row r="17" spans="1:7">
      <c r="A17" s="177"/>
      <c r="B17" s="28"/>
      <c r="C17" s="21"/>
      <c r="D17" s="21"/>
      <c r="E17" s="200"/>
      <c r="F17" s="201"/>
      <c r="G17" s="202"/>
    </row>
    <row r="18" spans="1:7">
      <c r="A18" s="177"/>
      <c r="B18" s="28"/>
      <c r="C18" s="21"/>
      <c r="D18" s="21"/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60</v>
      </c>
      <c r="C23" s="33" t="s">
        <v>225</v>
      </c>
      <c r="D23" s="33">
        <v>2</v>
      </c>
      <c r="E23" s="192"/>
      <c r="F23" s="193"/>
      <c r="G23" s="194"/>
    </row>
    <row r="24" spans="1:7">
      <c r="A24" s="177"/>
      <c r="B24" s="28" t="s">
        <v>112</v>
      </c>
      <c r="C24" s="21" t="s">
        <v>227</v>
      </c>
      <c r="D24" s="21">
        <v>6</v>
      </c>
      <c r="E24" s="200" t="s">
        <v>85</v>
      </c>
      <c r="F24" s="201"/>
      <c r="G24" s="202"/>
    </row>
    <row r="25" spans="1:7">
      <c r="A25" s="177"/>
      <c r="B25" s="28"/>
      <c r="C25" s="21"/>
      <c r="D25" s="21"/>
      <c r="E25" s="200"/>
      <c r="F25" s="201"/>
      <c r="G25" s="202"/>
    </row>
    <row r="26" spans="1:7">
      <c r="A26" s="177"/>
      <c r="B26" s="28"/>
      <c r="C26" s="21"/>
      <c r="D26" s="21"/>
      <c r="E26" s="203"/>
      <c r="F26" s="204"/>
      <c r="G26" s="205"/>
    </row>
    <row r="27" spans="1:7">
      <c r="A27" s="177"/>
      <c r="B27" s="28"/>
      <c r="C27" s="21"/>
      <c r="D27" s="21"/>
      <c r="E27" s="200"/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/>
      <c r="C33" s="181"/>
      <c r="D33" s="176" t="s">
        <v>28</v>
      </c>
      <c r="E33" s="231" t="s">
        <v>231</v>
      </c>
      <c r="F33" s="196"/>
      <c r="G33" s="197"/>
    </row>
    <row r="34" spans="1:9" ht="17.25" customHeight="1">
      <c r="A34" s="177"/>
      <c r="B34" s="146"/>
      <c r="C34" s="147"/>
      <c r="D34" s="177"/>
      <c r="E34" s="182" t="s">
        <v>230</v>
      </c>
      <c r="F34" s="183"/>
      <c r="G34" s="147"/>
    </row>
    <row r="35" spans="1:9">
      <c r="A35" s="177"/>
      <c r="B35" s="198"/>
      <c r="C35" s="147"/>
      <c r="D35" s="177"/>
      <c r="E35" s="146" t="s">
        <v>232</v>
      </c>
      <c r="F35" s="183"/>
      <c r="G35" s="147"/>
    </row>
    <row r="36" spans="1:9">
      <c r="A36" s="177"/>
      <c r="B36" s="146"/>
      <c r="C36" s="147"/>
      <c r="D36" s="177"/>
      <c r="E36" s="39"/>
      <c r="F36" s="58"/>
      <c r="G36" s="59"/>
    </row>
    <row r="37" spans="1:9" ht="17.25" customHeight="1">
      <c r="A37" s="177"/>
      <c r="B37" s="146"/>
      <c r="C37" s="147"/>
      <c r="D37" s="177"/>
      <c r="E37" s="39"/>
      <c r="F37" s="58"/>
      <c r="G37" s="59"/>
    </row>
    <row r="38" spans="1:9" ht="17.25" customHeight="1">
      <c r="A38" s="177"/>
      <c r="B38" s="146"/>
      <c r="C38" s="147"/>
      <c r="D38" s="177"/>
      <c r="E38" s="172"/>
      <c r="F38" s="173"/>
      <c r="G38" s="174"/>
      <c r="I38" s="24"/>
    </row>
    <row r="39" spans="1:9">
      <c r="A39" s="175" t="s">
        <v>29</v>
      </c>
      <c r="B39" s="175"/>
      <c r="C39" s="175"/>
      <c r="D39" s="175"/>
      <c r="E39" s="175"/>
      <c r="F39" s="175"/>
      <c r="G39" s="175"/>
    </row>
    <row r="40" spans="1:9">
      <c r="A40" s="176" t="s">
        <v>27</v>
      </c>
      <c r="B40" s="179" t="s">
        <v>10</v>
      </c>
      <c r="C40" s="181"/>
      <c r="D40" s="176" t="s">
        <v>28</v>
      </c>
      <c r="E40" s="189"/>
      <c r="F40" s="190"/>
      <c r="G40" s="191"/>
    </row>
    <row r="41" spans="1:9">
      <c r="A41" s="178"/>
      <c r="B41" s="184" t="s">
        <v>10</v>
      </c>
      <c r="C41" s="186"/>
      <c r="D41" s="178"/>
      <c r="E41" s="192"/>
      <c r="F41" s="193"/>
      <c r="G41" s="194"/>
    </row>
    <row r="42" spans="1:9">
      <c r="A42" s="175" t="s">
        <v>30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/>
      <c r="C43" s="180"/>
      <c r="D43" s="181"/>
      <c r="E43" s="176" t="s">
        <v>28</v>
      </c>
      <c r="F43" s="232" t="s">
        <v>254</v>
      </c>
      <c r="G43" s="181"/>
      <c r="H43" s="63"/>
    </row>
    <row r="44" spans="1:9">
      <c r="A44" s="177"/>
      <c r="B44" s="146"/>
      <c r="C44" s="183"/>
      <c r="D44" s="147"/>
      <c r="E44" s="177"/>
      <c r="F44" s="146"/>
      <c r="G44" s="147"/>
      <c r="H44" s="39"/>
    </row>
    <row r="45" spans="1:9">
      <c r="A45" s="177"/>
      <c r="B45" s="146"/>
      <c r="C45" s="183"/>
      <c r="D45" s="147"/>
      <c r="E45" s="177"/>
      <c r="F45" s="182"/>
      <c r="G45" s="147"/>
    </row>
    <row r="46" spans="1:9">
      <c r="A46" s="177"/>
      <c r="B46" s="146"/>
      <c r="C46" s="183"/>
      <c r="D46" s="147"/>
      <c r="E46" s="177"/>
      <c r="F46" s="146" t="s">
        <v>10</v>
      </c>
      <c r="G46" s="147"/>
    </row>
    <row r="47" spans="1:9">
      <c r="A47" s="177"/>
      <c r="B47" s="146" t="s">
        <v>10</v>
      </c>
      <c r="C47" s="183"/>
      <c r="D47" s="147"/>
      <c r="E47" s="177"/>
      <c r="F47" s="146" t="s">
        <v>10</v>
      </c>
      <c r="G47" s="147"/>
    </row>
    <row r="48" spans="1:9">
      <c r="A48" s="178"/>
      <c r="B48" s="184"/>
      <c r="C48" s="185"/>
      <c r="D48" s="186"/>
      <c r="E48" s="178"/>
      <c r="F48" s="146"/>
      <c r="G48" s="147"/>
    </row>
    <row r="49" spans="1:7">
      <c r="A49" s="169" t="s">
        <v>31</v>
      </c>
      <c r="B49" s="170"/>
      <c r="C49" s="40" t="s">
        <v>32</v>
      </c>
      <c r="D49" s="41">
        <f>B51+E51</f>
        <v>0</v>
      </c>
      <c r="E49" s="42"/>
      <c r="F49" s="171"/>
      <c r="G49" s="171"/>
    </row>
    <row r="50" spans="1:7">
      <c r="A50" s="152" t="s">
        <v>27</v>
      </c>
      <c r="B50" s="43" t="s">
        <v>33</v>
      </c>
      <c r="C50" s="43" t="s">
        <v>34</v>
      </c>
      <c r="D50" s="155" t="s">
        <v>28</v>
      </c>
      <c r="E50" s="43" t="s">
        <v>33</v>
      </c>
      <c r="F50" s="158" t="s">
        <v>34</v>
      </c>
      <c r="G50" s="159"/>
    </row>
    <row r="51" spans="1:7">
      <c r="A51" s="153"/>
      <c r="B51" s="160"/>
      <c r="C51" s="160"/>
      <c r="D51" s="156"/>
      <c r="E51" s="160"/>
      <c r="F51" s="163"/>
      <c r="G51" s="164"/>
    </row>
    <row r="52" spans="1:7">
      <c r="A52" s="153"/>
      <c r="B52" s="161"/>
      <c r="C52" s="161"/>
      <c r="D52" s="156"/>
      <c r="E52" s="161"/>
      <c r="F52" s="165"/>
      <c r="G52" s="166"/>
    </row>
    <row r="53" spans="1:7">
      <c r="A53" s="154"/>
      <c r="B53" s="162"/>
      <c r="C53" s="162"/>
      <c r="D53" s="157"/>
      <c r="E53" s="162"/>
      <c r="F53" s="167"/>
      <c r="G53" s="168"/>
    </row>
    <row r="54" spans="1:7">
      <c r="A54" s="148" t="s">
        <v>35</v>
      </c>
      <c r="B54" s="148"/>
      <c r="C54" s="148"/>
      <c r="D54" s="148"/>
      <c r="E54" s="148"/>
      <c r="F54" s="148"/>
      <c r="G54" s="148"/>
    </row>
    <row r="55" spans="1:7">
      <c r="A55" s="149"/>
      <c r="B55" s="150"/>
      <c r="C55" s="150"/>
      <c r="D55" s="150"/>
      <c r="E55" s="150"/>
      <c r="F55" s="150"/>
      <c r="G55" s="151"/>
    </row>
    <row r="57" spans="1:7">
      <c r="G57"/>
    </row>
    <row r="58" spans="1:7">
      <c r="G58"/>
    </row>
    <row r="59" spans="1:7">
      <c r="C59" t="s">
        <v>5</v>
      </c>
      <c r="G59"/>
    </row>
    <row r="60" spans="1:7">
      <c r="G60"/>
    </row>
    <row r="61" spans="1:7">
      <c r="G61"/>
    </row>
    <row r="62" spans="1:7">
      <c r="G62"/>
    </row>
  </sheetData>
  <mergeCells count="7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38"/>
    <mergeCell ref="B33:C33"/>
    <mergeCell ref="D33:D38"/>
    <mergeCell ref="E33:G33"/>
    <mergeCell ref="B34:C34"/>
    <mergeCell ref="E34:G34"/>
    <mergeCell ref="B35:C35"/>
    <mergeCell ref="E35:G35"/>
    <mergeCell ref="B36:C36"/>
    <mergeCell ref="B37:C37"/>
    <mergeCell ref="B38:C38"/>
    <mergeCell ref="E38:G38"/>
    <mergeCell ref="A39:G39"/>
    <mergeCell ref="A40:A41"/>
    <mergeCell ref="B40:C40"/>
    <mergeCell ref="D40:D41"/>
    <mergeCell ref="E40:G40"/>
    <mergeCell ref="B41:C41"/>
    <mergeCell ref="E41:G41"/>
    <mergeCell ref="A42:G42"/>
    <mergeCell ref="A43:A48"/>
    <mergeCell ref="B43:D43"/>
    <mergeCell ref="E43:E48"/>
    <mergeCell ref="F43:G43"/>
    <mergeCell ref="B44:D44"/>
    <mergeCell ref="F44:G44"/>
    <mergeCell ref="B45:D45"/>
    <mergeCell ref="F45:G45"/>
    <mergeCell ref="B46:D46"/>
    <mergeCell ref="F46:G46"/>
    <mergeCell ref="B47:D47"/>
    <mergeCell ref="F47:G47"/>
    <mergeCell ref="B48:D48"/>
    <mergeCell ref="F48:G48"/>
    <mergeCell ref="A49:B49"/>
    <mergeCell ref="F49:G49"/>
    <mergeCell ref="A54:G54"/>
    <mergeCell ref="A55:G55"/>
    <mergeCell ref="A50:A53"/>
    <mergeCell ref="D50:D53"/>
    <mergeCell ref="F50:G50"/>
    <mergeCell ref="B51:B53"/>
    <mergeCell ref="C51:C53"/>
    <mergeCell ref="E51:E53"/>
    <mergeCell ref="F51:G53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5"/>
  <sheetViews>
    <sheetView topLeftCell="A31" workbookViewId="0">
      <selection activeCell="B51" sqref="B51:D5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234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232800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1525110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1757910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B6+'10.10'!B7:C7</f>
        <v>28889100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>
        <v>82500000</v>
      </c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247</v>
      </c>
      <c r="C11" s="21">
        <v>5</v>
      </c>
      <c r="D11" s="156"/>
      <c r="E11" s="22"/>
      <c r="F11" s="21"/>
      <c r="G11" s="23"/>
    </row>
    <row r="12" spans="1:9" ht="18" customHeight="1">
      <c r="A12" s="229"/>
      <c r="B12" s="21" t="s">
        <v>248</v>
      </c>
      <c r="C12" s="24">
        <v>5</v>
      </c>
      <c r="D12" s="156"/>
      <c r="E12" s="22"/>
      <c r="F12" s="21"/>
      <c r="G12" s="23"/>
    </row>
    <row r="13" spans="1:9" ht="17.100000000000001" customHeight="1">
      <c r="A13" s="230"/>
      <c r="B13" s="21" t="s">
        <v>249</v>
      </c>
      <c r="C13" s="21">
        <v>3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/>
      <c r="C16" s="28"/>
      <c r="D16" s="29"/>
      <c r="E16" s="200"/>
      <c r="F16" s="201"/>
      <c r="G16" s="202"/>
    </row>
    <row r="17" spans="1:7">
      <c r="A17" s="177"/>
      <c r="B17" s="28"/>
      <c r="C17" s="21"/>
      <c r="D17" s="21"/>
      <c r="E17" s="200"/>
      <c r="F17" s="201"/>
      <c r="G17" s="202"/>
    </row>
    <row r="18" spans="1:7">
      <c r="A18" s="177"/>
      <c r="B18" s="28"/>
      <c r="C18" s="21"/>
      <c r="D18" s="21"/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235</v>
      </c>
      <c r="C23" s="33" t="s">
        <v>236</v>
      </c>
      <c r="D23" s="33">
        <v>3</v>
      </c>
      <c r="E23" s="192"/>
      <c r="F23" s="193"/>
      <c r="G23" s="194"/>
    </row>
    <row r="24" spans="1:7">
      <c r="A24" s="177"/>
      <c r="B24" s="28" t="s">
        <v>235</v>
      </c>
      <c r="C24" s="21" t="s">
        <v>237</v>
      </c>
      <c r="D24" s="21">
        <v>5</v>
      </c>
      <c r="E24" s="200" t="s">
        <v>85</v>
      </c>
      <c r="F24" s="201"/>
      <c r="G24" s="202"/>
    </row>
    <row r="25" spans="1:7">
      <c r="A25" s="177"/>
      <c r="B25" s="28" t="s">
        <v>60</v>
      </c>
      <c r="C25" s="21" t="s">
        <v>238</v>
      </c>
      <c r="D25" s="21">
        <v>2</v>
      </c>
      <c r="E25" s="200"/>
      <c r="F25" s="201"/>
      <c r="G25" s="202"/>
    </row>
    <row r="26" spans="1:7">
      <c r="A26" s="177"/>
      <c r="B26" s="28" t="s">
        <v>60</v>
      </c>
      <c r="C26" s="21" t="s">
        <v>239</v>
      </c>
      <c r="D26" s="21">
        <v>2</v>
      </c>
      <c r="E26" s="203"/>
      <c r="F26" s="204"/>
      <c r="G26" s="205"/>
    </row>
    <row r="27" spans="1:7">
      <c r="A27" s="177"/>
      <c r="B27" s="28" t="s">
        <v>60</v>
      </c>
      <c r="C27" s="21" t="s">
        <v>240</v>
      </c>
      <c r="D27" s="21" t="s">
        <v>241</v>
      </c>
      <c r="E27" s="200"/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242</v>
      </c>
      <c r="C33" s="181"/>
      <c r="D33" s="176" t="s">
        <v>28</v>
      </c>
      <c r="E33" s="195" t="s">
        <v>250</v>
      </c>
      <c r="F33" s="196"/>
      <c r="G33" s="197"/>
    </row>
    <row r="34" spans="1:9" ht="17.25" customHeight="1">
      <c r="A34" s="177"/>
      <c r="B34" s="146"/>
      <c r="C34" s="147"/>
      <c r="D34" s="177"/>
      <c r="E34" s="146" t="s">
        <v>252</v>
      </c>
      <c r="F34" s="183"/>
      <c r="G34" s="147"/>
    </row>
    <row r="35" spans="1:9">
      <c r="A35" s="177"/>
      <c r="B35" s="198"/>
      <c r="C35" s="147"/>
      <c r="D35" s="177"/>
      <c r="E35" s="146" t="s">
        <v>253</v>
      </c>
      <c r="F35" s="183"/>
      <c r="G35" s="147"/>
    </row>
    <row r="36" spans="1:9">
      <c r="A36" s="177"/>
      <c r="B36" s="146"/>
      <c r="C36" s="147"/>
      <c r="D36" s="177"/>
      <c r="E36" s="146" t="s">
        <v>251</v>
      </c>
      <c r="F36" s="183"/>
      <c r="G36" s="147"/>
    </row>
    <row r="37" spans="1:9" ht="17.25" customHeight="1">
      <c r="A37" s="177"/>
      <c r="B37" s="146"/>
      <c r="C37" s="147"/>
      <c r="D37" s="177"/>
      <c r="E37" s="199"/>
      <c r="F37" s="233"/>
      <c r="G37" s="234"/>
    </row>
    <row r="38" spans="1:9" ht="17.25" customHeight="1">
      <c r="A38" s="177"/>
      <c r="B38" s="146"/>
      <c r="C38" s="147"/>
      <c r="D38" s="177"/>
      <c r="E38" s="172"/>
      <c r="F38" s="173"/>
      <c r="G38" s="174"/>
      <c r="I38" s="24"/>
    </row>
    <row r="39" spans="1:9" ht="18" customHeight="1">
      <c r="A39" s="177"/>
      <c r="B39" s="146"/>
      <c r="C39" s="147"/>
      <c r="D39" s="177"/>
      <c r="E39" s="172"/>
      <c r="F39" s="173"/>
      <c r="G39" s="174"/>
    </row>
    <row r="40" spans="1:9" ht="15" customHeight="1">
      <c r="A40" s="177"/>
      <c r="B40" s="64"/>
      <c r="C40" s="65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 t="s">
        <v>243</v>
      </c>
      <c r="C46" s="180"/>
      <c r="D46" s="181"/>
      <c r="E46" s="176" t="s">
        <v>28</v>
      </c>
      <c r="F46" s="232" t="s">
        <v>255</v>
      </c>
      <c r="G46" s="181"/>
      <c r="H46" s="64"/>
    </row>
    <row r="47" spans="1:9">
      <c r="A47" s="177"/>
      <c r="B47" s="146" t="s">
        <v>244</v>
      </c>
      <c r="C47" s="183"/>
      <c r="D47" s="147"/>
      <c r="E47" s="177"/>
      <c r="F47" s="146" t="s">
        <v>10</v>
      </c>
      <c r="G47" s="147"/>
      <c r="H47" s="39"/>
    </row>
    <row r="48" spans="1:9">
      <c r="A48" s="177"/>
      <c r="B48" s="146" t="s">
        <v>245</v>
      </c>
      <c r="C48" s="183"/>
      <c r="D48" s="147"/>
      <c r="E48" s="177"/>
      <c r="F48" s="146" t="s">
        <v>10</v>
      </c>
      <c r="G48" s="147"/>
    </row>
    <row r="49" spans="1:7">
      <c r="A49" s="177"/>
      <c r="B49" s="146" t="s">
        <v>246</v>
      </c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5"/>
  <sheetViews>
    <sheetView topLeftCell="A34" workbookViewId="0">
      <selection activeCell="F47" sqref="F47:G4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256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534200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2315200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2849400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B6+'10.11'!B7:C7</f>
        <v>31738500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>
        <v>82500000</v>
      </c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266</v>
      </c>
      <c r="C11" s="21">
        <v>7</v>
      </c>
      <c r="D11" s="156"/>
      <c r="E11" s="22"/>
      <c r="F11" s="21"/>
      <c r="G11" s="23"/>
    </row>
    <row r="12" spans="1:9" ht="18" customHeight="1">
      <c r="A12" s="229"/>
      <c r="B12" s="21" t="s">
        <v>267</v>
      </c>
      <c r="C12" s="24">
        <v>6</v>
      </c>
      <c r="D12" s="156"/>
      <c r="E12" s="22"/>
      <c r="F12" s="21"/>
      <c r="G12" s="23"/>
    </row>
    <row r="13" spans="1:9" ht="17.100000000000001" customHeight="1">
      <c r="A13" s="230"/>
      <c r="B13" s="21" t="s">
        <v>268</v>
      </c>
      <c r="C13" s="21">
        <v>5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>
        <v>0.47916666666666669</v>
      </c>
      <c r="C16" s="28" t="s">
        <v>257</v>
      </c>
      <c r="D16" s="29">
        <v>4</v>
      </c>
      <c r="E16" s="200"/>
      <c r="F16" s="201"/>
      <c r="G16" s="202"/>
    </row>
    <row r="17" spans="1:7">
      <c r="A17" s="177"/>
      <c r="B17" s="28">
        <v>0.54166666666666663</v>
      </c>
      <c r="C17" s="21" t="s">
        <v>258</v>
      </c>
      <c r="D17" s="21">
        <v>2</v>
      </c>
      <c r="E17" s="200"/>
      <c r="F17" s="201"/>
      <c r="G17" s="202"/>
    </row>
    <row r="18" spans="1:7">
      <c r="A18" s="177"/>
      <c r="B18" s="28">
        <v>0.52083333333333337</v>
      </c>
      <c r="C18" s="21" t="s">
        <v>259</v>
      </c>
      <c r="D18" s="21">
        <v>2</v>
      </c>
      <c r="E18" s="200"/>
      <c r="F18" s="201"/>
      <c r="G18" s="202"/>
    </row>
    <row r="19" spans="1:7">
      <c r="A19" s="177"/>
      <c r="B19" s="28">
        <v>0.52083333333333337</v>
      </c>
      <c r="C19" s="21" t="s">
        <v>260</v>
      </c>
      <c r="D19" s="21">
        <v>2</v>
      </c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>
        <v>0.25</v>
      </c>
      <c r="C23" s="33" t="s">
        <v>261</v>
      </c>
      <c r="D23" s="33">
        <v>22</v>
      </c>
      <c r="E23" s="192" t="s">
        <v>269</v>
      </c>
      <c r="F23" s="193"/>
      <c r="G23" s="194"/>
    </row>
    <row r="24" spans="1:7">
      <c r="A24" s="177"/>
      <c r="B24" s="28">
        <v>0.25</v>
      </c>
      <c r="C24" s="21" t="s">
        <v>262</v>
      </c>
      <c r="D24" s="21">
        <v>2</v>
      </c>
      <c r="E24" s="200"/>
      <c r="F24" s="201"/>
      <c r="G24" s="202"/>
    </row>
    <row r="25" spans="1:7">
      <c r="A25" s="177"/>
      <c r="B25" s="28">
        <v>0.29166666666666669</v>
      </c>
      <c r="C25" s="21" t="s">
        <v>263</v>
      </c>
      <c r="D25" s="21">
        <v>3</v>
      </c>
      <c r="E25" s="200"/>
      <c r="F25" s="201"/>
      <c r="G25" s="202"/>
    </row>
    <row r="26" spans="1:7">
      <c r="A26" s="177"/>
      <c r="B26" s="28">
        <v>0.29166666666666669</v>
      </c>
      <c r="C26" s="21" t="s">
        <v>264</v>
      </c>
      <c r="D26" s="21">
        <v>2</v>
      </c>
      <c r="E26" s="203"/>
      <c r="F26" s="204"/>
      <c r="G26" s="205"/>
    </row>
    <row r="27" spans="1:7">
      <c r="A27" s="177"/>
      <c r="B27" s="28">
        <v>0.2638888888888889</v>
      </c>
      <c r="C27" s="21" t="s">
        <v>265</v>
      </c>
      <c r="D27" s="21">
        <v>4</v>
      </c>
      <c r="E27" s="200"/>
      <c r="F27" s="201"/>
      <c r="G27" s="202"/>
    </row>
    <row r="28" spans="1:7">
      <c r="A28" s="177"/>
      <c r="C28" s="69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/>
      <c r="C33" s="181"/>
      <c r="D33" s="176" t="s">
        <v>28</v>
      </c>
      <c r="E33" s="195" t="s">
        <v>271</v>
      </c>
      <c r="F33" s="196"/>
      <c r="G33" s="197"/>
    </row>
    <row r="34" spans="1:9" ht="17.25" customHeight="1">
      <c r="A34" s="177"/>
      <c r="B34" s="146"/>
      <c r="C34" s="147"/>
      <c r="D34" s="177"/>
      <c r="E34" s="146" t="s">
        <v>272</v>
      </c>
      <c r="F34" s="183"/>
      <c r="G34" s="147"/>
    </row>
    <row r="35" spans="1:9">
      <c r="A35" s="177"/>
      <c r="B35" s="198"/>
      <c r="C35" s="147"/>
      <c r="D35" s="177"/>
      <c r="E35" s="146" t="s">
        <v>273</v>
      </c>
      <c r="F35" s="183"/>
      <c r="G35" s="147"/>
    </row>
    <row r="36" spans="1:9">
      <c r="A36" s="177"/>
      <c r="B36" s="146"/>
      <c r="C36" s="147"/>
      <c r="D36" s="177"/>
      <c r="E36" s="146"/>
      <c r="F36" s="183"/>
      <c r="G36" s="147"/>
    </row>
    <row r="37" spans="1:9" ht="17.25" customHeight="1">
      <c r="A37" s="177"/>
      <c r="B37" s="146"/>
      <c r="C37" s="147"/>
      <c r="D37" s="177"/>
      <c r="E37" s="199"/>
      <c r="F37" s="233"/>
      <c r="G37" s="234"/>
    </row>
    <row r="38" spans="1:9" ht="17.25" customHeight="1">
      <c r="A38" s="177"/>
      <c r="B38" s="146"/>
      <c r="C38" s="147"/>
      <c r="D38" s="177"/>
      <c r="E38" s="172"/>
      <c r="F38" s="173"/>
      <c r="G38" s="174"/>
      <c r="I38" s="24"/>
    </row>
    <row r="39" spans="1:9" ht="18" customHeight="1">
      <c r="A39" s="177"/>
      <c r="B39" s="146"/>
      <c r="C39" s="147"/>
      <c r="D39" s="177"/>
      <c r="E39" s="172"/>
      <c r="F39" s="173"/>
      <c r="G39" s="174"/>
    </row>
    <row r="40" spans="1:9" ht="15" customHeight="1">
      <c r="A40" s="177"/>
      <c r="B40" s="146"/>
      <c r="C40" s="147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/>
      <c r="C46" s="180"/>
      <c r="D46" s="181"/>
      <c r="E46" s="176" t="s">
        <v>28</v>
      </c>
      <c r="F46" s="232" t="s">
        <v>270</v>
      </c>
      <c r="G46" s="181"/>
      <c r="H46" s="66"/>
    </row>
    <row r="47" spans="1:9">
      <c r="A47" s="177"/>
      <c r="B47" s="146"/>
      <c r="C47" s="183"/>
      <c r="D47" s="147"/>
      <c r="E47" s="177"/>
      <c r="F47" s="146" t="s">
        <v>444</v>
      </c>
      <c r="G47" s="147"/>
      <c r="H47" s="39"/>
    </row>
    <row r="48" spans="1:9">
      <c r="A48" s="177"/>
      <c r="B48" s="146"/>
      <c r="C48" s="183"/>
      <c r="D48" s="147"/>
      <c r="E48" s="177"/>
      <c r="F48" s="146" t="s">
        <v>10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/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B43:C43"/>
    <mergeCell ref="D43:D44"/>
    <mergeCell ref="E43:G43"/>
    <mergeCell ref="B44:C44"/>
    <mergeCell ref="E44:G44"/>
    <mergeCell ref="B39:C39"/>
    <mergeCell ref="E39:G39"/>
    <mergeCell ref="F52:G52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E41:G41"/>
    <mergeCell ref="A42:G42"/>
    <mergeCell ref="A43:A44"/>
    <mergeCell ref="A57:G57"/>
    <mergeCell ref="A58:G58"/>
    <mergeCell ref="B40:C40"/>
    <mergeCell ref="A53:A56"/>
    <mergeCell ref="D53:D56"/>
    <mergeCell ref="F53:G53"/>
    <mergeCell ref="B54:B56"/>
    <mergeCell ref="C54:C56"/>
    <mergeCell ref="E54:E56"/>
    <mergeCell ref="F54:G56"/>
    <mergeCell ref="F49:G49"/>
    <mergeCell ref="B50:D50"/>
    <mergeCell ref="F50:G50"/>
    <mergeCell ref="B51:D51"/>
    <mergeCell ref="F51:G51"/>
    <mergeCell ref="A52:B52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5"/>
  <sheetViews>
    <sheetView topLeftCell="A25" workbookViewId="0">
      <selection activeCell="F48" sqref="F48:G4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292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485600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2017900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2503500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B6+'10.12'!B7:C7</f>
        <v>34242000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>
        <v>82500000</v>
      </c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/>
      <c r="C11" s="21"/>
      <c r="D11" s="156"/>
      <c r="E11" s="22"/>
      <c r="F11" s="21"/>
      <c r="G11" s="23"/>
    </row>
    <row r="12" spans="1:9" ht="18" customHeight="1">
      <c r="A12" s="229"/>
      <c r="B12" s="21"/>
      <c r="C12" s="24"/>
      <c r="D12" s="156"/>
      <c r="E12" s="22"/>
      <c r="F12" s="21"/>
      <c r="G12" s="23"/>
    </row>
    <row r="13" spans="1:9" ht="17.100000000000001" customHeight="1">
      <c r="A13" s="230"/>
      <c r="B13" s="21"/>
      <c r="C13" s="21"/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37</v>
      </c>
      <c r="C16" s="28" t="s">
        <v>274</v>
      </c>
      <c r="D16" s="29">
        <v>4</v>
      </c>
      <c r="E16" s="200" t="s">
        <v>85</v>
      </c>
      <c r="F16" s="201"/>
      <c r="G16" s="202"/>
    </row>
    <row r="17" spans="1:7">
      <c r="A17" s="177"/>
      <c r="B17" s="28"/>
      <c r="C17" s="21"/>
      <c r="D17" s="21"/>
      <c r="E17" s="200"/>
      <c r="F17" s="201"/>
      <c r="G17" s="202"/>
    </row>
    <row r="18" spans="1:7">
      <c r="A18" s="177"/>
      <c r="B18" s="28"/>
      <c r="C18" s="21"/>
      <c r="D18" s="21"/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40</v>
      </c>
      <c r="C23" s="33" t="s">
        <v>275</v>
      </c>
      <c r="D23" s="33">
        <v>10</v>
      </c>
      <c r="E23" s="192" t="s">
        <v>276</v>
      </c>
      <c r="F23" s="193"/>
      <c r="G23" s="194"/>
    </row>
    <row r="24" spans="1:7">
      <c r="A24" s="177"/>
      <c r="B24" s="28" t="s">
        <v>40</v>
      </c>
      <c r="C24" s="21" t="s">
        <v>277</v>
      </c>
      <c r="D24" s="21">
        <v>2</v>
      </c>
      <c r="E24" s="200"/>
      <c r="F24" s="201"/>
      <c r="G24" s="202"/>
    </row>
    <row r="25" spans="1:7">
      <c r="A25" s="177"/>
      <c r="B25" s="28" t="s">
        <v>40</v>
      </c>
      <c r="C25" s="21" t="s">
        <v>278</v>
      </c>
      <c r="D25" s="21">
        <v>2</v>
      </c>
      <c r="E25" s="200"/>
      <c r="F25" s="201"/>
      <c r="G25" s="202"/>
    </row>
    <row r="26" spans="1:7">
      <c r="A26" s="177"/>
      <c r="B26" s="28" t="s">
        <v>279</v>
      </c>
      <c r="C26" s="21" t="s">
        <v>280</v>
      </c>
      <c r="D26" s="21">
        <v>2</v>
      </c>
      <c r="E26" s="203"/>
      <c r="F26" s="204"/>
      <c r="G26" s="205"/>
    </row>
    <row r="27" spans="1:7">
      <c r="A27" s="177"/>
      <c r="B27" s="28"/>
      <c r="C27" s="21"/>
      <c r="D27" s="21"/>
      <c r="E27" s="200"/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281</v>
      </c>
      <c r="C33" s="181"/>
      <c r="D33" s="176" t="s">
        <v>28</v>
      </c>
      <c r="E33" s="231"/>
      <c r="F33" s="196"/>
      <c r="G33" s="197"/>
    </row>
    <row r="34" spans="1:9" ht="17.25" customHeight="1">
      <c r="A34" s="177"/>
      <c r="B34" s="146" t="s">
        <v>282</v>
      </c>
      <c r="C34" s="147"/>
      <c r="D34" s="177"/>
      <c r="E34" s="146"/>
      <c r="F34" s="183"/>
      <c r="G34" s="147"/>
    </row>
    <row r="35" spans="1:9">
      <c r="A35" s="177"/>
      <c r="B35" s="198" t="s">
        <v>283</v>
      </c>
      <c r="C35" s="147"/>
      <c r="D35" s="177"/>
      <c r="E35" s="146"/>
      <c r="F35" s="183"/>
      <c r="G35" s="147"/>
    </row>
    <row r="36" spans="1:9">
      <c r="A36" s="177"/>
      <c r="B36" s="146" t="s">
        <v>284</v>
      </c>
      <c r="C36" s="147"/>
      <c r="D36" s="177"/>
      <c r="E36" s="146"/>
      <c r="F36" s="183"/>
      <c r="G36" s="147"/>
    </row>
    <row r="37" spans="1:9" ht="17.25" customHeight="1">
      <c r="A37" s="177"/>
      <c r="B37" s="146" t="s">
        <v>285</v>
      </c>
      <c r="C37" s="147"/>
      <c r="D37" s="177"/>
      <c r="E37" s="199"/>
      <c r="F37" s="183"/>
      <c r="G37" s="147"/>
    </row>
    <row r="38" spans="1:9" ht="17.25" customHeight="1">
      <c r="A38" s="177"/>
      <c r="B38" s="146" t="s">
        <v>286</v>
      </c>
      <c r="C38" s="147"/>
      <c r="D38" s="177"/>
      <c r="E38" s="172"/>
      <c r="F38" s="173"/>
      <c r="G38" s="174"/>
      <c r="I38" s="24"/>
    </row>
    <row r="39" spans="1:9" ht="18" customHeight="1">
      <c r="A39" s="177"/>
      <c r="B39" s="146" t="s">
        <v>287</v>
      </c>
      <c r="C39" s="147"/>
      <c r="D39" s="177"/>
      <c r="E39" s="172"/>
      <c r="F39" s="173"/>
      <c r="G39" s="174"/>
    </row>
    <row r="40" spans="1:9" ht="15" customHeight="1">
      <c r="A40" s="177"/>
      <c r="B40" s="70" t="s">
        <v>288</v>
      </c>
      <c r="C40" s="68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 t="s">
        <v>289</v>
      </c>
      <c r="C46" s="180"/>
      <c r="D46" s="181"/>
      <c r="E46" s="176" t="s">
        <v>28</v>
      </c>
      <c r="F46" s="179"/>
      <c r="G46" s="181"/>
      <c r="H46" s="67"/>
    </row>
    <row r="47" spans="1:9">
      <c r="A47" s="177"/>
      <c r="B47" s="146" t="s">
        <v>290</v>
      </c>
      <c r="C47" s="183"/>
      <c r="D47" s="147"/>
      <c r="E47" s="177"/>
      <c r="F47" s="146" t="s">
        <v>10</v>
      </c>
      <c r="G47" s="147"/>
      <c r="H47" s="39"/>
    </row>
    <row r="48" spans="1:9">
      <c r="A48" s="177"/>
      <c r="B48" s="146" t="s">
        <v>291</v>
      </c>
      <c r="C48" s="183"/>
      <c r="D48" s="147"/>
      <c r="E48" s="177"/>
      <c r="F48" s="146" t="s">
        <v>10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5"/>
  <sheetViews>
    <sheetView topLeftCell="A31" workbookViewId="0">
      <selection activeCell="E34" sqref="E34:G34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293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648900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1425150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2074050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B6+'10.13'!B7:C7</f>
        <v>36316050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>
        <v>82500000</v>
      </c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304</v>
      </c>
      <c r="C11" s="21">
        <v>3</v>
      </c>
      <c r="D11" s="156"/>
      <c r="E11" s="22"/>
      <c r="F11" s="21"/>
      <c r="G11" s="23"/>
    </row>
    <row r="12" spans="1:9" ht="18" customHeight="1">
      <c r="A12" s="229"/>
      <c r="B12" s="21" t="s">
        <v>305</v>
      </c>
      <c r="C12" s="24">
        <v>4</v>
      </c>
      <c r="D12" s="156"/>
      <c r="E12" s="22"/>
      <c r="F12" s="21"/>
      <c r="G12" s="23"/>
    </row>
    <row r="13" spans="1:9" ht="17.100000000000001" customHeight="1">
      <c r="A13" s="230"/>
      <c r="B13" s="21" t="s">
        <v>306</v>
      </c>
      <c r="C13" s="21">
        <v>6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>
        <v>0.5</v>
      </c>
      <c r="C16" s="28" t="s">
        <v>213</v>
      </c>
      <c r="D16" s="29">
        <v>2</v>
      </c>
      <c r="E16" s="200"/>
      <c r="F16" s="201"/>
      <c r="G16" s="202"/>
    </row>
    <row r="17" spans="1:7">
      <c r="A17" s="177"/>
      <c r="B17" s="28">
        <v>0.52083333333333337</v>
      </c>
      <c r="C17" s="21" t="s">
        <v>294</v>
      </c>
      <c r="D17" s="21">
        <v>2</v>
      </c>
      <c r="E17" s="200"/>
      <c r="F17" s="201"/>
      <c r="G17" s="202"/>
    </row>
    <row r="18" spans="1:7">
      <c r="A18" s="177"/>
      <c r="B18" s="28">
        <v>0.5</v>
      </c>
      <c r="C18" s="21" t="s">
        <v>295</v>
      </c>
      <c r="D18" s="21">
        <v>2</v>
      </c>
      <c r="E18" s="200"/>
      <c r="F18" s="201"/>
      <c r="G18" s="202"/>
    </row>
    <row r="19" spans="1:7">
      <c r="A19" s="177"/>
      <c r="B19" s="28">
        <v>0.5</v>
      </c>
      <c r="C19" s="21" t="s">
        <v>296</v>
      </c>
      <c r="D19" s="21">
        <v>2</v>
      </c>
      <c r="E19" s="200"/>
      <c r="F19" s="201"/>
      <c r="G19" s="202"/>
    </row>
    <row r="20" spans="1:7">
      <c r="A20" s="177"/>
      <c r="B20" s="28">
        <v>0.5</v>
      </c>
      <c r="C20" s="21" t="s">
        <v>297</v>
      </c>
      <c r="D20" s="21">
        <v>2</v>
      </c>
      <c r="E20" s="200"/>
      <c r="F20" s="201"/>
      <c r="G20" s="202"/>
    </row>
    <row r="21" spans="1:7">
      <c r="A21" s="177"/>
      <c r="B21" s="28">
        <v>0.5</v>
      </c>
      <c r="C21" s="21" t="s">
        <v>298</v>
      </c>
      <c r="D21" s="21">
        <v>4</v>
      </c>
      <c r="E21" s="200"/>
      <c r="F21" s="201"/>
      <c r="G21" s="202"/>
    </row>
    <row r="22" spans="1:7" ht="18" thickBot="1">
      <c r="A22" s="209"/>
      <c r="B22" s="30">
        <v>0.52083333333333337</v>
      </c>
      <c r="C22" s="31" t="s">
        <v>299</v>
      </c>
      <c r="D22" s="31">
        <v>4</v>
      </c>
      <c r="E22" s="210"/>
      <c r="F22" s="211"/>
      <c r="G22" s="212"/>
    </row>
    <row r="23" spans="1:7">
      <c r="A23" s="177" t="s">
        <v>25</v>
      </c>
      <c r="B23" s="32">
        <v>0.3125</v>
      </c>
      <c r="C23" s="33" t="s">
        <v>301</v>
      </c>
      <c r="D23" s="33">
        <v>6</v>
      </c>
      <c r="E23" s="192"/>
      <c r="F23" s="193"/>
      <c r="G23" s="194"/>
    </row>
    <row r="24" spans="1:7">
      <c r="A24" s="177"/>
      <c r="B24" s="28">
        <v>0.29166666666666669</v>
      </c>
      <c r="C24" s="21" t="s">
        <v>300</v>
      </c>
      <c r="D24" s="21">
        <v>5</v>
      </c>
      <c r="E24" s="200"/>
      <c r="F24" s="201"/>
      <c r="G24" s="202"/>
    </row>
    <row r="25" spans="1:7">
      <c r="A25" s="177"/>
      <c r="B25" s="28"/>
      <c r="C25" s="21"/>
      <c r="D25" s="21"/>
      <c r="E25" s="200"/>
      <c r="F25" s="201"/>
      <c r="G25" s="202"/>
    </row>
    <row r="26" spans="1:7">
      <c r="A26" s="177"/>
      <c r="B26" s="28"/>
      <c r="C26" s="21"/>
      <c r="D26" s="21"/>
      <c r="E26" s="203"/>
      <c r="F26" s="204"/>
      <c r="G26" s="205"/>
    </row>
    <row r="27" spans="1:7">
      <c r="A27" s="177"/>
      <c r="B27" s="28"/>
      <c r="C27" s="21"/>
      <c r="D27" s="21"/>
      <c r="E27" s="200"/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/>
      <c r="C33" s="181"/>
      <c r="D33" s="176" t="s">
        <v>28</v>
      </c>
      <c r="E33" s="231" t="s">
        <v>307</v>
      </c>
      <c r="F33" s="196"/>
      <c r="G33" s="197"/>
    </row>
    <row r="34" spans="1:9" ht="17.25" customHeight="1">
      <c r="A34" s="177"/>
      <c r="B34" s="146"/>
      <c r="C34" s="147"/>
      <c r="D34" s="177"/>
      <c r="E34" s="146" t="s">
        <v>308</v>
      </c>
      <c r="F34" s="183"/>
      <c r="G34" s="147"/>
    </row>
    <row r="35" spans="1:9">
      <c r="A35" s="177"/>
      <c r="B35" s="198"/>
      <c r="C35" s="147"/>
      <c r="D35" s="177"/>
      <c r="E35" s="146" t="s">
        <v>309</v>
      </c>
      <c r="F35" s="183"/>
      <c r="G35" s="147"/>
    </row>
    <row r="36" spans="1:9">
      <c r="A36" s="177"/>
      <c r="B36" s="146"/>
      <c r="C36" s="147"/>
      <c r="D36" s="177"/>
      <c r="E36" s="146"/>
      <c r="F36" s="183"/>
      <c r="G36" s="147"/>
    </row>
    <row r="37" spans="1:9" ht="17.25" customHeight="1">
      <c r="A37" s="177"/>
      <c r="B37" s="146"/>
      <c r="C37" s="147"/>
      <c r="D37" s="177"/>
      <c r="E37" s="199" t="s">
        <v>313</v>
      </c>
      <c r="F37" s="183"/>
      <c r="G37" s="147"/>
    </row>
    <row r="38" spans="1:9" ht="17.25" customHeight="1">
      <c r="A38" s="177"/>
      <c r="B38" s="146"/>
      <c r="C38" s="147"/>
      <c r="D38" s="177"/>
      <c r="E38" s="172" t="s">
        <v>310</v>
      </c>
      <c r="F38" s="173"/>
      <c r="G38" s="174"/>
      <c r="I38" s="24"/>
    </row>
    <row r="39" spans="1:9" ht="18" customHeight="1">
      <c r="A39" s="177"/>
      <c r="B39" s="146"/>
      <c r="C39" s="147"/>
      <c r="D39" s="177"/>
      <c r="E39" s="172" t="s">
        <v>311</v>
      </c>
      <c r="F39" s="173"/>
      <c r="G39" s="174"/>
    </row>
    <row r="40" spans="1:9" ht="15" customHeight="1">
      <c r="A40" s="177"/>
      <c r="B40" s="71"/>
      <c r="C40" s="72"/>
      <c r="D40" s="177"/>
      <c r="E40" s="172" t="s">
        <v>312</v>
      </c>
      <c r="F40" s="173"/>
      <c r="G40" s="174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 t="s">
        <v>302</v>
      </c>
      <c r="C46" s="180"/>
      <c r="D46" s="181"/>
      <c r="E46" s="176" t="s">
        <v>28</v>
      </c>
      <c r="F46" s="179"/>
      <c r="G46" s="181"/>
      <c r="H46" s="71"/>
    </row>
    <row r="47" spans="1:9">
      <c r="A47" s="177"/>
      <c r="B47" s="146" t="s">
        <v>303</v>
      </c>
      <c r="C47" s="183"/>
      <c r="D47" s="147"/>
      <c r="E47" s="177"/>
      <c r="F47" s="146" t="s">
        <v>10</v>
      </c>
      <c r="G47" s="147"/>
      <c r="H47" s="39"/>
    </row>
    <row r="48" spans="1:9">
      <c r="A48" s="177"/>
      <c r="B48" s="146"/>
      <c r="C48" s="183"/>
      <c r="D48" s="147"/>
      <c r="E48" s="177"/>
      <c r="F48" s="146" t="s">
        <v>10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5"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43:A44"/>
    <mergeCell ref="B43:C43"/>
    <mergeCell ref="D43:D44"/>
    <mergeCell ref="E43:G43"/>
    <mergeCell ref="B44:C44"/>
    <mergeCell ref="E44:G44"/>
    <mergeCell ref="B41:C41"/>
    <mergeCell ref="E41:G41"/>
    <mergeCell ref="A42:G42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40:G40"/>
    <mergeCell ref="E36:G36"/>
    <mergeCell ref="B37:C37"/>
    <mergeCell ref="E37:G37"/>
    <mergeCell ref="B38:C38"/>
    <mergeCell ref="E38:G38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5"/>
  <sheetViews>
    <sheetView topLeftCell="A34" workbookViewId="0">
      <selection activeCell="F50" sqref="F50:G5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314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503500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2860300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3363800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'10.14'!B7:C7+'10.15'!B6:C6</f>
        <v>39679850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/>
      <c r="C11" s="21"/>
      <c r="D11" s="156"/>
      <c r="E11" s="22"/>
      <c r="F11" s="21"/>
      <c r="G11" s="23"/>
    </row>
    <row r="12" spans="1:9" ht="18" customHeight="1">
      <c r="A12" s="229"/>
      <c r="B12" s="21"/>
      <c r="C12" s="24"/>
      <c r="D12" s="156"/>
      <c r="E12" s="22"/>
      <c r="F12" s="21"/>
      <c r="G12" s="23"/>
    </row>
    <row r="13" spans="1:9" ht="17.100000000000001" customHeight="1">
      <c r="A13" s="230"/>
      <c r="B13" s="21"/>
      <c r="C13" s="21"/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/>
      <c r="C16" s="28"/>
      <c r="D16" s="29"/>
      <c r="E16" s="200"/>
      <c r="F16" s="201"/>
      <c r="G16" s="202"/>
    </row>
    <row r="17" spans="1:7">
      <c r="A17" s="177"/>
      <c r="B17" s="28"/>
      <c r="C17" s="21"/>
      <c r="D17" s="21"/>
      <c r="E17" s="200"/>
      <c r="F17" s="201"/>
      <c r="G17" s="202"/>
    </row>
    <row r="18" spans="1:7">
      <c r="A18" s="177"/>
      <c r="B18" s="28"/>
      <c r="C18" s="21"/>
      <c r="D18" s="21"/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/>
      <c r="C23" s="33"/>
      <c r="D23" s="33"/>
      <c r="E23" s="192"/>
      <c r="F23" s="193"/>
      <c r="G23" s="194"/>
    </row>
    <row r="24" spans="1:7">
      <c r="A24" s="177"/>
      <c r="B24" s="28"/>
      <c r="C24" s="21"/>
      <c r="D24" s="21"/>
      <c r="E24" s="200"/>
      <c r="F24" s="201"/>
      <c r="G24" s="202"/>
    </row>
    <row r="25" spans="1:7">
      <c r="A25" s="177"/>
      <c r="B25" s="28"/>
      <c r="C25" s="21"/>
      <c r="D25" s="21"/>
      <c r="E25" s="200"/>
      <c r="F25" s="201"/>
      <c r="G25" s="202"/>
    </row>
    <row r="26" spans="1:7">
      <c r="A26" s="177"/>
      <c r="B26" s="28"/>
      <c r="C26" s="21"/>
      <c r="D26" s="21"/>
      <c r="E26" s="203"/>
      <c r="F26" s="204"/>
      <c r="G26" s="205"/>
    </row>
    <row r="27" spans="1:7">
      <c r="A27" s="177"/>
      <c r="B27" s="28"/>
      <c r="C27" s="21"/>
      <c r="D27" s="21"/>
      <c r="E27" s="200"/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315</v>
      </c>
      <c r="C33" s="181"/>
      <c r="D33" s="176" t="s">
        <v>28</v>
      </c>
      <c r="E33" s="231" t="s">
        <v>323</v>
      </c>
      <c r="F33" s="196"/>
      <c r="G33" s="197"/>
    </row>
    <row r="34" spans="1:9" ht="17.25" customHeight="1">
      <c r="A34" s="177"/>
      <c r="B34" s="146" t="s">
        <v>316</v>
      </c>
      <c r="C34" s="147"/>
      <c r="D34" s="177"/>
      <c r="E34" s="146" t="s">
        <v>324</v>
      </c>
      <c r="F34" s="183"/>
      <c r="G34" s="147"/>
    </row>
    <row r="35" spans="1:9">
      <c r="A35" s="177"/>
      <c r="B35" s="198" t="s">
        <v>317</v>
      </c>
      <c r="C35" s="147"/>
      <c r="D35" s="177"/>
      <c r="E35" s="146" t="s">
        <v>325</v>
      </c>
      <c r="F35" s="183"/>
      <c r="G35" s="147"/>
    </row>
    <row r="36" spans="1:9">
      <c r="A36" s="177"/>
      <c r="B36" s="146" t="s">
        <v>318</v>
      </c>
      <c r="C36" s="147"/>
      <c r="D36" s="177"/>
      <c r="E36" s="146"/>
      <c r="F36" s="183"/>
      <c r="G36" s="147"/>
    </row>
    <row r="37" spans="1:9" ht="17.25" customHeight="1">
      <c r="A37" s="177"/>
      <c r="B37" s="146" t="s">
        <v>319</v>
      </c>
      <c r="C37" s="147"/>
      <c r="D37" s="177"/>
      <c r="E37" s="146" t="s">
        <v>326</v>
      </c>
      <c r="F37" s="183"/>
      <c r="G37" s="147"/>
    </row>
    <row r="38" spans="1:9" ht="17.25" customHeight="1">
      <c r="A38" s="177"/>
      <c r="B38" s="146" t="s">
        <v>320</v>
      </c>
      <c r="C38" s="147"/>
      <c r="D38" s="177"/>
      <c r="E38" s="199" t="s">
        <v>327</v>
      </c>
      <c r="F38" s="183"/>
      <c r="G38" s="147"/>
      <c r="I38" s="24"/>
    </row>
    <row r="39" spans="1:9" ht="18" customHeight="1">
      <c r="A39" s="177"/>
      <c r="B39" s="146" t="s">
        <v>321</v>
      </c>
      <c r="C39" s="147"/>
      <c r="D39" s="177"/>
      <c r="E39" s="172"/>
      <c r="F39" s="173"/>
      <c r="G39" s="174"/>
    </row>
    <row r="40" spans="1:9" ht="15" customHeight="1">
      <c r="A40" s="177"/>
      <c r="B40" s="73" t="s">
        <v>322</v>
      </c>
      <c r="C40" s="74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/>
      <c r="C46" s="180"/>
      <c r="D46" s="181"/>
      <c r="E46" s="176" t="s">
        <v>28</v>
      </c>
      <c r="F46" s="179" t="s">
        <v>328</v>
      </c>
      <c r="G46" s="181"/>
      <c r="H46" s="73"/>
    </row>
    <row r="47" spans="1:9">
      <c r="A47" s="177"/>
      <c r="B47" s="146"/>
      <c r="C47" s="183"/>
      <c r="D47" s="147"/>
      <c r="E47" s="177"/>
      <c r="F47" s="146" t="s">
        <v>10</v>
      </c>
      <c r="G47" s="147"/>
      <c r="H47" s="39"/>
    </row>
    <row r="48" spans="1:9">
      <c r="A48" s="177"/>
      <c r="B48" s="146"/>
      <c r="C48" s="183"/>
      <c r="D48" s="147"/>
      <c r="E48" s="177"/>
      <c r="F48" s="146" t="s">
        <v>10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6"/>
  <sheetViews>
    <sheetView topLeftCell="B28" workbookViewId="0">
      <selection activeCell="F48" sqref="F48:G48"/>
    </sheetView>
  </sheetViews>
  <sheetFormatPr defaultColWidth="11.5546875" defaultRowHeight="17.25"/>
  <cols>
    <col min="2" max="2" width="14.33203125" customWidth="1"/>
    <col min="3" max="3" width="29.664062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329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249000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2672300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f>2921300</f>
        <v>2921300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'10.15'!B7:C7+'10.16'!B6:C6</f>
        <v>42601150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352</v>
      </c>
      <c r="C11" s="21">
        <v>7</v>
      </c>
      <c r="D11" s="156"/>
      <c r="E11" s="22"/>
      <c r="F11" s="21"/>
      <c r="G11" s="23"/>
    </row>
    <row r="12" spans="1:9" ht="18" customHeight="1">
      <c r="A12" s="229"/>
      <c r="B12" s="21" t="s">
        <v>353</v>
      </c>
      <c r="C12" s="24">
        <v>10</v>
      </c>
      <c r="D12" s="156"/>
      <c r="E12" s="22"/>
      <c r="F12" s="21"/>
      <c r="G12" s="23"/>
    </row>
    <row r="13" spans="1:9" ht="17.100000000000001" customHeight="1">
      <c r="A13" s="230"/>
      <c r="B13" s="21" t="s">
        <v>354</v>
      </c>
      <c r="C13" s="21">
        <v>5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/>
      <c r="C16" s="28"/>
      <c r="D16" s="29"/>
      <c r="E16" s="200"/>
      <c r="F16" s="201"/>
      <c r="G16" s="202"/>
    </row>
    <row r="17" spans="1:7">
      <c r="A17" s="177"/>
      <c r="B17" s="28"/>
      <c r="C17" s="21"/>
      <c r="D17" s="21"/>
      <c r="E17" s="200"/>
      <c r="F17" s="201"/>
      <c r="G17" s="202"/>
    </row>
    <row r="18" spans="1:7">
      <c r="A18" s="177"/>
      <c r="B18" s="28"/>
      <c r="C18" s="21"/>
      <c r="D18" s="21"/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330</v>
      </c>
      <c r="C23" s="33" t="s">
        <v>332</v>
      </c>
      <c r="D23" s="33">
        <v>13</v>
      </c>
      <c r="E23" s="192" t="s">
        <v>351</v>
      </c>
      <c r="F23" s="193"/>
      <c r="G23" s="194"/>
    </row>
    <row r="24" spans="1:7">
      <c r="A24" s="177"/>
      <c r="B24" s="28" t="s">
        <v>331</v>
      </c>
      <c r="C24" s="21" t="s">
        <v>333</v>
      </c>
      <c r="D24" s="21">
        <v>5</v>
      </c>
      <c r="E24" s="200"/>
      <c r="F24" s="201"/>
      <c r="G24" s="202"/>
    </row>
    <row r="25" spans="1:7">
      <c r="A25" s="177"/>
      <c r="B25" s="28" t="s">
        <v>331</v>
      </c>
      <c r="C25" s="21" t="s">
        <v>334</v>
      </c>
      <c r="D25" s="21">
        <v>4</v>
      </c>
      <c r="E25" s="200"/>
      <c r="F25" s="201"/>
      <c r="G25" s="202"/>
    </row>
    <row r="26" spans="1:7">
      <c r="A26" s="177"/>
      <c r="B26" s="28" t="s">
        <v>331</v>
      </c>
      <c r="C26" s="21" t="s">
        <v>335</v>
      </c>
      <c r="D26" s="21">
        <v>2</v>
      </c>
      <c r="E26" s="203" t="s">
        <v>341</v>
      </c>
      <c r="F26" s="204"/>
      <c r="G26" s="205"/>
    </row>
    <row r="27" spans="1:7">
      <c r="A27" s="177"/>
      <c r="B27" s="28" t="s">
        <v>331</v>
      </c>
      <c r="C27" s="21" t="s">
        <v>336</v>
      </c>
      <c r="D27" s="21">
        <v>6</v>
      </c>
      <c r="E27" s="200"/>
      <c r="F27" s="201"/>
      <c r="G27" s="202"/>
    </row>
    <row r="28" spans="1:7">
      <c r="A28" s="177"/>
      <c r="B28" s="28" t="s">
        <v>331</v>
      </c>
      <c r="C28" s="21" t="s">
        <v>337</v>
      </c>
      <c r="D28" s="21">
        <v>2</v>
      </c>
      <c r="E28" s="200"/>
      <c r="F28" s="201"/>
      <c r="G28" s="202"/>
    </row>
    <row r="29" spans="1:7">
      <c r="A29" s="177"/>
      <c r="B29" s="28" t="s">
        <v>331</v>
      </c>
      <c r="C29" s="21" t="s">
        <v>338</v>
      </c>
      <c r="D29" s="21">
        <v>2</v>
      </c>
      <c r="E29" s="200"/>
      <c r="F29" s="201"/>
      <c r="G29" s="202"/>
    </row>
    <row r="30" spans="1:7">
      <c r="A30" s="177"/>
      <c r="B30" s="28" t="s">
        <v>331</v>
      </c>
      <c r="C30" s="21" t="s">
        <v>339</v>
      </c>
      <c r="D30" s="21">
        <v>4</v>
      </c>
      <c r="E30" s="200"/>
      <c r="F30" s="201"/>
      <c r="G30" s="202"/>
    </row>
    <row r="31" spans="1:7">
      <c r="A31" s="177"/>
      <c r="B31" s="28" t="s">
        <v>331</v>
      </c>
      <c r="C31" s="21" t="s">
        <v>340</v>
      </c>
      <c r="D31" s="21">
        <v>6</v>
      </c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77" t="s">
        <v>342</v>
      </c>
      <c r="C33" s="78"/>
      <c r="D33" s="176" t="s">
        <v>28</v>
      </c>
      <c r="E33" s="231" t="s">
        <v>355</v>
      </c>
      <c r="F33" s="196"/>
      <c r="G33" s="197"/>
    </row>
    <row r="34" spans="1:9" ht="17.25" customHeight="1">
      <c r="A34" s="177"/>
      <c r="B34" s="39" t="s">
        <v>343</v>
      </c>
      <c r="C34" s="59"/>
      <c r="D34" s="177"/>
      <c r="E34" s="146" t="s">
        <v>356</v>
      </c>
      <c r="F34" s="183"/>
      <c r="G34" s="147"/>
    </row>
    <row r="35" spans="1:9" ht="30.75">
      <c r="A35" s="177"/>
      <c r="B35" s="81" t="s">
        <v>344</v>
      </c>
      <c r="C35" s="59"/>
      <c r="D35" s="177"/>
      <c r="E35" s="146"/>
      <c r="F35" s="183"/>
      <c r="G35" s="147"/>
    </row>
    <row r="36" spans="1:9">
      <c r="A36" s="177"/>
      <c r="B36" s="39" t="s">
        <v>345</v>
      </c>
      <c r="C36" s="59"/>
      <c r="D36" s="177"/>
      <c r="E36" s="146"/>
      <c r="F36" s="183"/>
      <c r="G36" s="147"/>
    </row>
    <row r="37" spans="1:9" ht="17.25" customHeight="1">
      <c r="A37" s="177"/>
      <c r="B37" s="39" t="s">
        <v>346</v>
      </c>
      <c r="C37" s="59"/>
      <c r="D37" s="177"/>
      <c r="E37" s="199"/>
      <c r="F37" s="183"/>
      <c r="G37" s="147"/>
    </row>
    <row r="38" spans="1:9" ht="17.25" customHeight="1">
      <c r="A38" s="177"/>
      <c r="B38" s="39" t="s">
        <v>347</v>
      </c>
      <c r="C38" s="59"/>
      <c r="D38" s="177"/>
      <c r="E38" s="172"/>
      <c r="F38" s="173"/>
      <c r="G38" s="174"/>
      <c r="I38" s="24"/>
    </row>
    <row r="39" spans="1:9" ht="18" customHeight="1">
      <c r="A39" s="177"/>
      <c r="B39" s="39" t="s">
        <v>348</v>
      </c>
      <c r="C39" s="59"/>
      <c r="D39" s="177"/>
      <c r="E39" s="172"/>
      <c r="F39" s="173"/>
      <c r="G39" s="174"/>
    </row>
    <row r="40" spans="1:9" ht="15" customHeight="1">
      <c r="A40" s="177"/>
      <c r="B40" s="75" t="s">
        <v>349</v>
      </c>
      <c r="C40" s="76"/>
      <c r="D40" s="177"/>
      <c r="E40" s="36"/>
      <c r="F40" s="37"/>
      <c r="G40" s="38"/>
    </row>
    <row r="41" spans="1:9" ht="15" customHeight="1">
      <c r="A41" s="177"/>
      <c r="B41" s="79" t="s">
        <v>350</v>
      </c>
      <c r="C41" s="80"/>
      <c r="D41" s="177"/>
      <c r="E41" s="36"/>
      <c r="F41" s="37"/>
      <c r="G41" s="38"/>
    </row>
    <row r="42" spans="1:9">
      <c r="A42" s="178"/>
      <c r="B42" s="82"/>
      <c r="C42" s="83"/>
      <c r="D42" s="178"/>
      <c r="E42" s="184"/>
      <c r="F42" s="187"/>
      <c r="G42" s="188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9"/>
      <c r="F44" s="190"/>
      <c r="G44" s="191"/>
    </row>
    <row r="45" spans="1:9">
      <c r="A45" s="178"/>
      <c r="B45" s="184" t="s">
        <v>10</v>
      </c>
      <c r="C45" s="186"/>
      <c r="D45" s="178"/>
      <c r="E45" s="192"/>
      <c r="F45" s="193"/>
      <c r="G45" s="194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/>
      <c r="C47" s="180"/>
      <c r="D47" s="181"/>
      <c r="E47" s="176" t="s">
        <v>28</v>
      </c>
      <c r="F47" s="179" t="s">
        <v>358</v>
      </c>
      <c r="G47" s="181"/>
      <c r="H47" s="34"/>
    </row>
    <row r="48" spans="1:9">
      <c r="A48" s="177"/>
      <c r="B48" s="146"/>
      <c r="C48" s="183"/>
      <c r="D48" s="147"/>
      <c r="E48" s="177"/>
      <c r="F48" s="146" t="s">
        <v>357</v>
      </c>
      <c r="G48" s="147"/>
      <c r="H48" s="39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/>
      <c r="C50" s="183"/>
      <c r="D50" s="147"/>
      <c r="E50" s="177"/>
      <c r="F50" s="146" t="s">
        <v>10</v>
      </c>
      <c r="G50" s="147"/>
    </row>
    <row r="51" spans="1:7">
      <c r="A51" s="177"/>
      <c r="B51" s="146" t="s">
        <v>10</v>
      </c>
      <c r="C51" s="183"/>
      <c r="D51" s="147"/>
      <c r="E51" s="177"/>
      <c r="F51" s="146" t="s">
        <v>10</v>
      </c>
      <c r="G51" s="147"/>
    </row>
    <row r="52" spans="1:7">
      <c r="A52" s="178"/>
      <c r="B52" s="184"/>
      <c r="C52" s="185"/>
      <c r="D52" s="186"/>
      <c r="E52" s="178"/>
      <c r="F52" s="146"/>
      <c r="G52" s="147"/>
    </row>
    <row r="53" spans="1:7">
      <c r="A53" s="169" t="s">
        <v>31</v>
      </c>
      <c r="B53" s="170"/>
      <c r="C53" s="40" t="s">
        <v>32</v>
      </c>
      <c r="D53" s="41">
        <f>B55+E55</f>
        <v>0</v>
      </c>
      <c r="E53" s="42"/>
      <c r="F53" s="171"/>
      <c r="G53" s="171"/>
    </row>
    <row r="54" spans="1:7">
      <c r="A54" s="152" t="s">
        <v>27</v>
      </c>
      <c r="B54" s="43" t="s">
        <v>33</v>
      </c>
      <c r="C54" s="43" t="s">
        <v>34</v>
      </c>
      <c r="D54" s="155" t="s">
        <v>28</v>
      </c>
      <c r="E54" s="43" t="s">
        <v>33</v>
      </c>
      <c r="F54" s="158" t="s">
        <v>34</v>
      </c>
      <c r="G54" s="159"/>
    </row>
    <row r="55" spans="1:7">
      <c r="A55" s="153"/>
      <c r="B55" s="160"/>
      <c r="C55" s="160"/>
      <c r="D55" s="156"/>
      <c r="E55" s="160"/>
      <c r="F55" s="163"/>
      <c r="G55" s="164"/>
    </row>
    <row r="56" spans="1:7">
      <c r="A56" s="153"/>
      <c r="B56" s="161"/>
      <c r="C56" s="161"/>
      <c r="D56" s="156"/>
      <c r="E56" s="161"/>
      <c r="F56" s="165"/>
      <c r="G56" s="166"/>
    </row>
    <row r="57" spans="1:7">
      <c r="A57" s="154"/>
      <c r="B57" s="162"/>
      <c r="C57" s="162"/>
      <c r="D57" s="157"/>
      <c r="E57" s="162"/>
      <c r="F57" s="167"/>
      <c r="G57" s="168"/>
    </row>
    <row r="58" spans="1:7">
      <c r="A58" s="148" t="s">
        <v>35</v>
      </c>
      <c r="B58" s="148"/>
      <c r="C58" s="148"/>
      <c r="D58" s="148"/>
      <c r="E58" s="148"/>
      <c r="F58" s="148"/>
      <c r="G58" s="148"/>
    </row>
    <row r="59" spans="1:7">
      <c r="A59" s="149"/>
      <c r="B59" s="150"/>
      <c r="C59" s="150"/>
      <c r="D59" s="150"/>
      <c r="E59" s="150"/>
      <c r="F59" s="150"/>
      <c r="G59" s="151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D33:D42"/>
    <mergeCell ref="E33:G33"/>
    <mergeCell ref="E34:G34"/>
    <mergeCell ref="E35:G35"/>
    <mergeCell ref="E36:G36"/>
    <mergeCell ref="E37:G37"/>
    <mergeCell ref="E38:G38"/>
    <mergeCell ref="E39:G39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5"/>
  <sheetViews>
    <sheetView topLeftCell="B1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359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122500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2979700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3102200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'10.16'!B7:C7+'10.17'!B6:C6</f>
        <v>45703350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376</v>
      </c>
      <c r="C11" s="21">
        <v>6</v>
      </c>
      <c r="D11" s="156"/>
      <c r="E11" s="22"/>
      <c r="F11" s="21"/>
      <c r="G11" s="23"/>
    </row>
    <row r="12" spans="1:9" ht="18" customHeight="1">
      <c r="A12" s="229"/>
      <c r="B12" s="21" t="s">
        <v>377</v>
      </c>
      <c r="C12" s="90">
        <v>5</v>
      </c>
      <c r="D12" s="156"/>
      <c r="E12" s="22"/>
      <c r="F12" s="21"/>
      <c r="G12" s="23"/>
    </row>
    <row r="13" spans="1:9" ht="17.100000000000001" customHeight="1">
      <c r="A13" s="230"/>
      <c r="B13" s="21" t="s">
        <v>378</v>
      </c>
      <c r="C13" s="21">
        <v>5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37</v>
      </c>
      <c r="C16" s="28" t="s">
        <v>360</v>
      </c>
      <c r="D16" s="29">
        <v>4</v>
      </c>
      <c r="E16" s="200"/>
      <c r="F16" s="201"/>
      <c r="G16" s="202"/>
    </row>
    <row r="17" spans="1:7">
      <c r="A17" s="177"/>
      <c r="B17" s="28" t="s">
        <v>151</v>
      </c>
      <c r="C17" s="21" t="s">
        <v>361</v>
      </c>
      <c r="D17" s="21">
        <v>2</v>
      </c>
      <c r="E17" s="200"/>
      <c r="F17" s="201"/>
      <c r="G17" s="202"/>
    </row>
    <row r="18" spans="1:7">
      <c r="A18" s="177"/>
      <c r="B18" s="28"/>
      <c r="C18" s="21"/>
      <c r="D18" s="21"/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362</v>
      </c>
      <c r="C23" s="33" t="s">
        <v>363</v>
      </c>
      <c r="D23" s="33">
        <v>12</v>
      </c>
      <c r="E23" s="192" t="s">
        <v>364</v>
      </c>
      <c r="F23" s="193"/>
      <c r="G23" s="194"/>
    </row>
    <row r="24" spans="1:7">
      <c r="A24" s="177"/>
      <c r="B24" s="28" t="s">
        <v>39</v>
      </c>
      <c r="C24" s="21" t="s">
        <v>365</v>
      </c>
      <c r="D24" s="21">
        <v>2</v>
      </c>
      <c r="E24" s="200"/>
      <c r="F24" s="201"/>
      <c r="G24" s="202"/>
    </row>
    <row r="25" spans="1:7">
      <c r="A25" s="177"/>
      <c r="B25" s="28" t="s">
        <v>60</v>
      </c>
      <c r="C25" s="21" t="s">
        <v>366</v>
      </c>
      <c r="D25" s="21">
        <v>3</v>
      </c>
      <c r="E25" s="200"/>
      <c r="F25" s="201"/>
      <c r="G25" s="202"/>
    </row>
    <row r="26" spans="1:7">
      <c r="A26" s="177"/>
      <c r="B26" s="28" t="s">
        <v>60</v>
      </c>
      <c r="C26" s="21" t="s">
        <v>367</v>
      </c>
      <c r="D26" s="21">
        <v>4</v>
      </c>
      <c r="E26" s="203"/>
      <c r="F26" s="204"/>
      <c r="G26" s="205"/>
    </row>
    <row r="27" spans="1:7">
      <c r="A27" s="177"/>
      <c r="B27" s="28" t="s">
        <v>60</v>
      </c>
      <c r="C27" s="21" t="s">
        <v>368</v>
      </c>
      <c r="D27" s="21">
        <v>4</v>
      </c>
      <c r="E27" s="200"/>
      <c r="F27" s="201"/>
      <c r="G27" s="202"/>
    </row>
    <row r="28" spans="1:7">
      <c r="A28" s="177"/>
      <c r="B28" s="28" t="s">
        <v>40</v>
      </c>
      <c r="C28" s="21" t="s">
        <v>369</v>
      </c>
      <c r="D28" s="21">
        <v>5</v>
      </c>
      <c r="E28" s="200" t="s">
        <v>66</v>
      </c>
      <c r="F28" s="201"/>
      <c r="G28" s="202"/>
    </row>
    <row r="29" spans="1:7">
      <c r="A29" s="177"/>
      <c r="B29" s="28" t="s">
        <v>40</v>
      </c>
      <c r="C29" s="21" t="s">
        <v>370</v>
      </c>
      <c r="D29" s="21">
        <v>12</v>
      </c>
      <c r="E29" s="200" t="s">
        <v>371</v>
      </c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372</v>
      </c>
      <c r="C33" s="181"/>
      <c r="D33" s="176" t="s">
        <v>28</v>
      </c>
      <c r="E33" s="195" t="s">
        <v>379</v>
      </c>
      <c r="F33" s="196"/>
      <c r="G33" s="197"/>
    </row>
    <row r="34" spans="1:9" ht="17.25" customHeight="1">
      <c r="A34" s="177"/>
      <c r="B34" s="146"/>
      <c r="C34" s="147"/>
      <c r="D34" s="177"/>
      <c r="E34" s="146" t="s">
        <v>380</v>
      </c>
      <c r="F34" s="183"/>
      <c r="G34" s="147"/>
    </row>
    <row r="35" spans="1:9">
      <c r="A35" s="177"/>
      <c r="B35" s="198" t="s">
        <v>375</v>
      </c>
      <c r="C35" s="147"/>
      <c r="D35" s="177"/>
      <c r="E35" s="146" t="s">
        <v>381</v>
      </c>
      <c r="F35" s="183"/>
      <c r="G35" s="147"/>
    </row>
    <row r="36" spans="1:9">
      <c r="A36" s="177"/>
      <c r="B36" s="146"/>
      <c r="C36" s="147"/>
      <c r="D36" s="177"/>
      <c r="E36" s="146"/>
      <c r="F36" s="183"/>
      <c r="G36" s="147"/>
    </row>
    <row r="37" spans="1:9" ht="17.25" customHeight="1">
      <c r="A37" s="177"/>
      <c r="B37" s="146"/>
      <c r="C37" s="147"/>
      <c r="D37" s="177"/>
      <c r="E37" s="146"/>
      <c r="F37" s="183"/>
      <c r="G37" s="147"/>
    </row>
    <row r="38" spans="1:9" ht="17.25" customHeight="1">
      <c r="A38" s="177"/>
      <c r="B38" s="146"/>
      <c r="C38" s="147"/>
      <c r="D38" s="177"/>
      <c r="E38" s="199"/>
      <c r="F38" s="183"/>
      <c r="G38" s="147"/>
      <c r="I38" s="24"/>
    </row>
    <row r="39" spans="1:9" ht="18" customHeight="1">
      <c r="A39" s="177"/>
      <c r="B39" s="146"/>
      <c r="C39" s="147"/>
      <c r="D39" s="177"/>
      <c r="E39" s="172"/>
      <c r="F39" s="173"/>
      <c r="G39" s="174"/>
    </row>
    <row r="40" spans="1:9" ht="15" customHeight="1">
      <c r="A40" s="177"/>
      <c r="B40" s="84"/>
      <c r="C40" s="85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 t="s">
        <v>373</v>
      </c>
      <c r="C46" s="180"/>
      <c r="D46" s="181"/>
      <c r="E46" s="176" t="s">
        <v>28</v>
      </c>
      <c r="F46" s="179"/>
      <c r="G46" s="181"/>
      <c r="H46" s="84"/>
    </row>
    <row r="47" spans="1:9">
      <c r="A47" s="177"/>
      <c r="B47" s="146" t="s">
        <v>374</v>
      </c>
      <c r="C47" s="183"/>
      <c r="D47" s="147"/>
      <c r="E47" s="177"/>
      <c r="F47" s="146" t="s">
        <v>10</v>
      </c>
      <c r="G47" s="147"/>
      <c r="H47" s="39"/>
    </row>
    <row r="48" spans="1:9">
      <c r="A48" s="177"/>
      <c r="B48" s="146"/>
      <c r="C48" s="183"/>
      <c r="D48" s="147"/>
      <c r="E48" s="177"/>
      <c r="F48" s="146" t="s">
        <v>10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5"/>
  <sheetViews>
    <sheetView topLeftCell="A7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382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264800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1323400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1588200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'10.17'!B7:C7+'10.18'!B6:C6</f>
        <v>47291550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396</v>
      </c>
      <c r="C11" s="21">
        <v>5</v>
      </c>
      <c r="D11" s="156"/>
      <c r="E11" s="22"/>
      <c r="F11" s="21"/>
      <c r="G11" s="23"/>
    </row>
    <row r="12" spans="1:9" ht="18" customHeight="1">
      <c r="A12" s="229"/>
      <c r="B12" s="21" t="s">
        <v>397</v>
      </c>
      <c r="C12" s="24">
        <v>3</v>
      </c>
      <c r="D12" s="156"/>
      <c r="E12" s="22"/>
      <c r="F12" s="21"/>
      <c r="G12" s="23"/>
    </row>
    <row r="13" spans="1:9" ht="17.100000000000001" customHeight="1">
      <c r="A13" s="230"/>
      <c r="B13" s="21" t="s">
        <v>398</v>
      </c>
      <c r="C13" s="21">
        <v>3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/>
      <c r="C16" s="28"/>
      <c r="D16" s="29"/>
      <c r="E16" s="200"/>
      <c r="F16" s="201"/>
      <c r="G16" s="202"/>
    </row>
    <row r="17" spans="1:7">
      <c r="A17" s="177"/>
      <c r="B17" s="28"/>
      <c r="C17" s="28"/>
      <c r="D17" s="21"/>
      <c r="E17" s="200"/>
      <c r="F17" s="201"/>
      <c r="G17" s="202"/>
    </row>
    <row r="18" spans="1:7">
      <c r="A18" s="177"/>
      <c r="B18" s="28"/>
      <c r="C18" s="28"/>
      <c r="D18" s="21"/>
      <c r="E18" s="200"/>
      <c r="F18" s="201"/>
      <c r="G18" s="202"/>
    </row>
    <row r="19" spans="1:7">
      <c r="A19" s="177"/>
      <c r="B19" s="28"/>
      <c r="C19" s="28"/>
      <c r="D19" s="21"/>
      <c r="E19" s="200"/>
      <c r="F19" s="201"/>
      <c r="G19" s="202"/>
    </row>
    <row r="20" spans="1:7">
      <c r="A20" s="177"/>
      <c r="B20" s="28"/>
      <c r="C20" s="28"/>
      <c r="D20" s="21"/>
      <c r="E20" s="200"/>
      <c r="F20" s="201"/>
      <c r="G20" s="202"/>
    </row>
    <row r="21" spans="1:7">
      <c r="A21" s="177"/>
      <c r="B21" s="28">
        <v>0.58333333333333337</v>
      </c>
      <c r="C21" s="28" t="s">
        <v>384</v>
      </c>
      <c r="D21" s="21">
        <v>4</v>
      </c>
      <c r="E21" s="200"/>
      <c r="F21" s="201"/>
      <c r="G21" s="202"/>
    </row>
    <row r="22" spans="1:7" ht="18" thickBot="1">
      <c r="A22" s="209"/>
      <c r="B22" s="30">
        <v>0.625</v>
      </c>
      <c r="C22" s="31" t="s">
        <v>383</v>
      </c>
      <c r="D22" s="31">
        <v>2</v>
      </c>
      <c r="E22" s="210"/>
      <c r="F22" s="211"/>
      <c r="G22" s="212"/>
    </row>
    <row r="23" spans="1:7">
      <c r="A23" s="177" t="s">
        <v>25</v>
      </c>
      <c r="B23" s="32">
        <v>0.27083333333333331</v>
      </c>
      <c r="C23" s="33" t="s">
        <v>385</v>
      </c>
      <c r="D23" s="33">
        <v>2</v>
      </c>
      <c r="E23" s="192"/>
      <c r="F23" s="193"/>
      <c r="G23" s="194"/>
    </row>
    <row r="24" spans="1:7">
      <c r="A24" s="177"/>
      <c r="B24" s="28">
        <v>0.3125</v>
      </c>
      <c r="C24" s="21" t="s">
        <v>386</v>
      </c>
      <c r="D24" s="21">
        <v>2</v>
      </c>
      <c r="E24" s="200"/>
      <c r="F24" s="201"/>
      <c r="G24" s="202"/>
    </row>
    <row r="25" spans="1:7">
      <c r="A25" s="177"/>
      <c r="B25" s="28">
        <v>0.25</v>
      </c>
      <c r="C25" s="21" t="s">
        <v>387</v>
      </c>
      <c r="D25" s="21">
        <v>2</v>
      </c>
      <c r="E25" s="200"/>
      <c r="F25" s="201"/>
      <c r="G25" s="202"/>
    </row>
    <row r="26" spans="1:7">
      <c r="A26" s="177"/>
      <c r="B26" s="28">
        <v>0.35416666666666669</v>
      </c>
      <c r="C26" s="21" t="s">
        <v>388</v>
      </c>
      <c r="D26" s="21">
        <v>6</v>
      </c>
      <c r="E26" s="203"/>
      <c r="F26" s="204"/>
      <c r="G26" s="205"/>
    </row>
    <row r="27" spans="1:7">
      <c r="A27" s="177"/>
      <c r="B27" s="28">
        <v>0.25</v>
      </c>
      <c r="C27" s="21" t="s">
        <v>389</v>
      </c>
      <c r="D27" s="21">
        <v>8</v>
      </c>
      <c r="E27" s="200"/>
      <c r="F27" s="201"/>
      <c r="G27" s="202"/>
    </row>
    <row r="28" spans="1:7">
      <c r="A28" s="177"/>
      <c r="B28" s="28">
        <v>0.29166666666666669</v>
      </c>
      <c r="C28" s="21" t="s">
        <v>390</v>
      </c>
      <c r="D28" s="21">
        <v>2</v>
      </c>
      <c r="E28" s="200"/>
      <c r="F28" s="201"/>
      <c r="G28" s="202"/>
    </row>
    <row r="29" spans="1:7">
      <c r="A29" s="177"/>
      <c r="B29" s="28">
        <v>0.25</v>
      </c>
      <c r="C29" s="21" t="s">
        <v>391</v>
      </c>
      <c r="D29" s="21">
        <v>2</v>
      </c>
      <c r="E29" s="200"/>
      <c r="F29" s="201"/>
      <c r="G29" s="202"/>
    </row>
    <row r="30" spans="1:7">
      <c r="A30" s="177"/>
      <c r="B30" s="28">
        <v>0.25</v>
      </c>
      <c r="C30" s="21" t="s">
        <v>392</v>
      </c>
      <c r="D30" s="21">
        <v>2</v>
      </c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393</v>
      </c>
      <c r="C33" s="181"/>
      <c r="D33" s="176" t="s">
        <v>28</v>
      </c>
      <c r="E33" s="195" t="s">
        <v>399</v>
      </c>
      <c r="F33" s="196"/>
      <c r="G33" s="197"/>
    </row>
    <row r="34" spans="1:9" ht="17.25" customHeight="1">
      <c r="A34" s="177"/>
      <c r="B34" s="146"/>
      <c r="C34" s="147"/>
      <c r="D34" s="177"/>
      <c r="E34" s="146" t="s">
        <v>400</v>
      </c>
      <c r="F34" s="183"/>
      <c r="G34" s="147"/>
    </row>
    <row r="35" spans="1:9">
      <c r="A35" s="177"/>
      <c r="B35" s="198"/>
      <c r="C35" s="147"/>
      <c r="D35" s="177"/>
      <c r="E35" s="146" t="s">
        <v>403</v>
      </c>
      <c r="F35" s="183"/>
      <c r="G35" s="147"/>
    </row>
    <row r="36" spans="1:9">
      <c r="A36" s="177"/>
      <c r="B36" s="146"/>
      <c r="C36" s="147"/>
      <c r="D36" s="177"/>
      <c r="E36" s="146"/>
      <c r="F36" s="183"/>
      <c r="G36" s="147"/>
    </row>
    <row r="37" spans="1:9" ht="17.25" customHeight="1">
      <c r="A37" s="177"/>
      <c r="B37" s="146"/>
      <c r="C37" s="147"/>
      <c r="D37" s="177"/>
      <c r="E37" s="182" t="s">
        <v>401</v>
      </c>
      <c r="F37" s="183"/>
      <c r="G37" s="147"/>
    </row>
    <row r="38" spans="1:9" ht="17.25" customHeight="1">
      <c r="A38" s="177"/>
      <c r="B38" s="146"/>
      <c r="C38" s="147"/>
      <c r="D38" s="177"/>
      <c r="E38" s="199" t="s">
        <v>402</v>
      </c>
      <c r="F38" s="183"/>
      <c r="G38" s="147"/>
      <c r="I38" s="24"/>
    </row>
    <row r="39" spans="1:9" ht="18" customHeight="1">
      <c r="A39" s="177"/>
      <c r="B39" s="146"/>
      <c r="C39" s="147"/>
      <c r="D39" s="177"/>
      <c r="E39" s="172"/>
      <c r="F39" s="173"/>
      <c r="G39" s="174"/>
    </row>
    <row r="40" spans="1:9" ht="15" customHeight="1">
      <c r="A40" s="177"/>
      <c r="B40" s="86"/>
      <c r="C40" s="87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/>
      <c r="C43" s="181"/>
      <c r="D43" s="176" t="s">
        <v>28</v>
      </c>
      <c r="E43" s="189"/>
      <c r="F43" s="190"/>
      <c r="G43" s="191"/>
    </row>
    <row r="44" spans="1:9">
      <c r="A44" s="178"/>
      <c r="B44" s="184"/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 t="s">
        <v>394</v>
      </c>
      <c r="C46" s="180"/>
      <c r="D46" s="181"/>
      <c r="E46" s="176" t="s">
        <v>28</v>
      </c>
      <c r="F46" s="179"/>
      <c r="G46" s="181"/>
      <c r="H46" s="86"/>
    </row>
    <row r="47" spans="1:9">
      <c r="A47" s="177"/>
      <c r="B47" s="146" t="s">
        <v>395</v>
      </c>
      <c r="C47" s="183"/>
      <c r="D47" s="147"/>
      <c r="E47" s="177"/>
      <c r="F47" s="146" t="s">
        <v>10</v>
      </c>
      <c r="G47" s="147"/>
      <c r="H47" s="39"/>
    </row>
    <row r="48" spans="1:9">
      <c r="A48" s="177"/>
      <c r="B48" s="146"/>
      <c r="C48" s="183"/>
      <c r="D48" s="147"/>
      <c r="E48" s="177"/>
      <c r="F48" s="146" t="s">
        <v>10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5"/>
  <sheetViews>
    <sheetView topLeftCell="A25" workbookViewId="0">
      <selection activeCell="E44" sqref="E44:G44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404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1429500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1902350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3331850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'10.18'!B7:C7+'10.19'!B6:C6</f>
        <v>50623400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420</v>
      </c>
      <c r="C11" s="21">
        <v>16</v>
      </c>
      <c r="D11" s="156"/>
      <c r="E11" s="22"/>
      <c r="F11" s="21"/>
      <c r="G11" s="23"/>
    </row>
    <row r="12" spans="1:9" ht="18" customHeight="1">
      <c r="A12" s="229"/>
      <c r="B12" s="21" t="s">
        <v>421</v>
      </c>
      <c r="C12" s="91">
        <v>8</v>
      </c>
      <c r="D12" s="156"/>
      <c r="E12" s="22"/>
      <c r="F12" s="21"/>
      <c r="G12" s="23"/>
    </row>
    <row r="13" spans="1:9" ht="17.100000000000001" customHeight="1">
      <c r="A13" s="230"/>
      <c r="B13" s="21" t="s">
        <v>422</v>
      </c>
      <c r="C13" s="21">
        <v>6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405</v>
      </c>
      <c r="C16" s="28" t="s">
        <v>406</v>
      </c>
      <c r="D16" s="29">
        <v>16</v>
      </c>
      <c r="E16" s="200"/>
      <c r="F16" s="201"/>
      <c r="G16" s="202"/>
    </row>
    <row r="17" spans="1:7">
      <c r="A17" s="177"/>
      <c r="B17" s="28" t="s">
        <v>37</v>
      </c>
      <c r="C17" s="21" t="s">
        <v>407</v>
      </c>
      <c r="D17" s="21">
        <v>7</v>
      </c>
      <c r="E17" s="200"/>
      <c r="F17" s="201"/>
      <c r="G17" s="202"/>
    </row>
    <row r="18" spans="1:7">
      <c r="A18" s="177"/>
      <c r="B18" s="28"/>
      <c r="C18" s="21"/>
      <c r="D18" s="21"/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235</v>
      </c>
      <c r="C23" s="33" t="s">
        <v>409</v>
      </c>
      <c r="D23" s="33" t="s">
        <v>415</v>
      </c>
      <c r="E23" s="192"/>
      <c r="F23" s="193"/>
      <c r="G23" s="194"/>
    </row>
    <row r="24" spans="1:7">
      <c r="A24" s="177"/>
      <c r="B24" s="28" t="s">
        <v>59</v>
      </c>
      <c r="C24" s="21" t="s">
        <v>410</v>
      </c>
      <c r="D24" s="21">
        <v>4</v>
      </c>
      <c r="E24" s="200"/>
      <c r="F24" s="201"/>
      <c r="G24" s="202"/>
    </row>
    <row r="25" spans="1:7">
      <c r="A25" s="177"/>
      <c r="B25" s="28" t="s">
        <v>408</v>
      </c>
      <c r="C25" s="21" t="s">
        <v>411</v>
      </c>
      <c r="D25" s="21">
        <v>2</v>
      </c>
      <c r="E25" s="200"/>
      <c r="F25" s="201"/>
      <c r="G25" s="202"/>
    </row>
    <row r="26" spans="1:7">
      <c r="A26" s="177"/>
      <c r="B26" s="28" t="s">
        <v>39</v>
      </c>
      <c r="C26" s="21" t="s">
        <v>412</v>
      </c>
      <c r="D26" s="21">
        <v>2</v>
      </c>
      <c r="E26" s="203"/>
      <c r="F26" s="204"/>
      <c r="G26" s="205"/>
    </row>
    <row r="27" spans="1:7">
      <c r="A27" s="177"/>
      <c r="B27" s="28" t="s">
        <v>39</v>
      </c>
      <c r="C27" s="21" t="s">
        <v>413</v>
      </c>
      <c r="D27" s="21">
        <v>2</v>
      </c>
      <c r="E27" s="200"/>
      <c r="F27" s="201"/>
      <c r="G27" s="202"/>
    </row>
    <row r="28" spans="1:7">
      <c r="A28" s="177"/>
      <c r="B28" s="28" t="s">
        <v>60</v>
      </c>
      <c r="C28" s="21" t="s">
        <v>414</v>
      </c>
      <c r="D28" s="21">
        <v>3</v>
      </c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419</v>
      </c>
      <c r="C33" s="181"/>
      <c r="D33" s="176" t="s">
        <v>28</v>
      </c>
      <c r="E33" s="195" t="s">
        <v>423</v>
      </c>
      <c r="F33" s="196"/>
      <c r="G33" s="197"/>
    </row>
    <row r="34" spans="1:9" ht="17.25" customHeight="1">
      <c r="A34" s="177"/>
      <c r="B34" s="146"/>
      <c r="C34" s="147"/>
      <c r="D34" s="177"/>
      <c r="E34" s="146" t="s">
        <v>424</v>
      </c>
      <c r="F34" s="183"/>
      <c r="G34" s="147"/>
    </row>
    <row r="35" spans="1:9">
      <c r="A35" s="177"/>
      <c r="B35" s="198"/>
      <c r="C35" s="147"/>
      <c r="D35" s="177"/>
      <c r="E35" s="146" t="s">
        <v>425</v>
      </c>
      <c r="F35" s="183"/>
      <c r="G35" s="147"/>
    </row>
    <row r="36" spans="1:9">
      <c r="A36" s="177"/>
      <c r="B36" s="146"/>
      <c r="C36" s="147"/>
      <c r="D36" s="177"/>
      <c r="E36" s="146"/>
      <c r="F36" s="183"/>
      <c r="G36" s="147"/>
    </row>
    <row r="37" spans="1:9" ht="17.25" customHeight="1">
      <c r="A37" s="177"/>
      <c r="B37" s="146"/>
      <c r="C37" s="147"/>
      <c r="D37" s="177"/>
      <c r="E37" s="146"/>
      <c r="F37" s="183"/>
      <c r="G37" s="147"/>
    </row>
    <row r="38" spans="1:9" ht="17.25" customHeight="1">
      <c r="A38" s="177"/>
      <c r="B38" s="146"/>
      <c r="C38" s="147"/>
      <c r="D38" s="177"/>
      <c r="E38" s="199"/>
      <c r="F38" s="183"/>
      <c r="G38" s="147"/>
      <c r="I38" s="24"/>
    </row>
    <row r="39" spans="1:9" ht="18" customHeight="1">
      <c r="A39" s="177"/>
      <c r="B39" s="146"/>
      <c r="C39" s="147"/>
      <c r="D39" s="177"/>
      <c r="E39" s="172"/>
      <c r="F39" s="173"/>
      <c r="G39" s="174"/>
    </row>
    <row r="40" spans="1:9" ht="15" customHeight="1">
      <c r="A40" s="177"/>
      <c r="B40" s="88"/>
      <c r="C40" s="89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 t="s">
        <v>416</v>
      </c>
      <c r="C46" s="180"/>
      <c r="D46" s="181"/>
      <c r="E46" s="176" t="s">
        <v>28</v>
      </c>
      <c r="F46" s="179"/>
      <c r="G46" s="181"/>
      <c r="H46" s="88"/>
    </row>
    <row r="47" spans="1:9">
      <c r="A47" s="177"/>
      <c r="B47" s="146" t="s">
        <v>417</v>
      </c>
      <c r="C47" s="183"/>
      <c r="D47" s="147"/>
      <c r="E47" s="177"/>
      <c r="F47" s="146" t="s">
        <v>10</v>
      </c>
      <c r="G47" s="147"/>
      <c r="H47" s="39"/>
    </row>
    <row r="48" spans="1:9">
      <c r="A48" s="177"/>
      <c r="B48" s="146" t="s">
        <v>418</v>
      </c>
      <c r="C48" s="183"/>
      <c r="D48" s="147"/>
      <c r="E48" s="177"/>
      <c r="F48" s="146" t="s">
        <v>10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5"/>
  <sheetViews>
    <sheetView topLeftCell="A10" workbookViewId="0">
      <selection activeCell="B8" sqref="B8:C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53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1407000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2029100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3436100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B6+'10.1'!B7:C7</f>
        <v>4764050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>
        <v>82500000</v>
      </c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78</v>
      </c>
      <c r="C11" s="21">
        <v>4</v>
      </c>
      <c r="D11" s="156"/>
      <c r="E11" s="22"/>
      <c r="F11" s="21"/>
      <c r="G11" s="23"/>
    </row>
    <row r="12" spans="1:9" ht="18" customHeight="1">
      <c r="A12" s="229"/>
      <c r="B12" s="21" t="s">
        <v>79</v>
      </c>
      <c r="C12" s="24">
        <v>4</v>
      </c>
      <c r="D12" s="156"/>
      <c r="E12" s="22"/>
      <c r="F12" s="21"/>
      <c r="G12" s="23"/>
    </row>
    <row r="13" spans="1:9" ht="17.100000000000001" customHeight="1">
      <c r="A13" s="230"/>
      <c r="B13" s="21" t="s">
        <v>80</v>
      </c>
      <c r="C13" s="21">
        <v>3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54</v>
      </c>
      <c r="C16" s="28" t="s">
        <v>55</v>
      </c>
      <c r="D16" s="29">
        <v>9</v>
      </c>
      <c r="E16" s="200" t="s">
        <v>57</v>
      </c>
      <c r="F16" s="201"/>
      <c r="G16" s="202"/>
    </row>
    <row r="17" spans="1:7">
      <c r="A17" s="177"/>
      <c r="B17" s="28" t="s">
        <v>54</v>
      </c>
      <c r="C17" s="21" t="s">
        <v>56</v>
      </c>
      <c r="D17" s="21">
        <v>10</v>
      </c>
      <c r="E17" s="200" t="s">
        <v>58</v>
      </c>
      <c r="F17" s="201"/>
      <c r="G17" s="202"/>
    </row>
    <row r="18" spans="1:7">
      <c r="A18" s="177"/>
      <c r="B18" s="28"/>
      <c r="C18" s="21"/>
      <c r="D18" s="21"/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59</v>
      </c>
      <c r="C23" s="33" t="s">
        <v>61</v>
      </c>
      <c r="D23" s="33">
        <v>2</v>
      </c>
      <c r="E23" s="192"/>
      <c r="F23" s="193"/>
      <c r="G23" s="194"/>
    </row>
    <row r="24" spans="1:7">
      <c r="A24" s="177"/>
      <c r="B24" s="28" t="s">
        <v>59</v>
      </c>
      <c r="C24" s="21" t="s">
        <v>62</v>
      </c>
      <c r="D24" s="21">
        <v>2</v>
      </c>
      <c r="E24" s="200"/>
      <c r="F24" s="201"/>
      <c r="G24" s="202"/>
    </row>
    <row r="25" spans="1:7">
      <c r="A25" s="177"/>
      <c r="B25" s="28" t="s">
        <v>60</v>
      </c>
      <c r="C25" s="21" t="s">
        <v>63</v>
      </c>
      <c r="D25" s="21">
        <v>5</v>
      </c>
      <c r="E25" s="200"/>
      <c r="F25" s="201"/>
      <c r="G25" s="202"/>
    </row>
    <row r="26" spans="1:7">
      <c r="A26" s="177"/>
      <c r="B26" s="28" t="s">
        <v>60</v>
      </c>
      <c r="C26" s="21" t="s">
        <v>65</v>
      </c>
      <c r="D26" s="21">
        <v>4</v>
      </c>
      <c r="E26" s="203"/>
      <c r="F26" s="204"/>
      <c r="G26" s="205"/>
    </row>
    <row r="27" spans="1:7">
      <c r="A27" s="177"/>
      <c r="B27" s="28" t="s">
        <v>40</v>
      </c>
      <c r="C27" s="21" t="s">
        <v>64</v>
      </c>
      <c r="D27" s="21">
        <v>5</v>
      </c>
      <c r="E27" s="200" t="s">
        <v>66</v>
      </c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67</v>
      </c>
      <c r="C33" s="181"/>
      <c r="D33" s="176" t="s">
        <v>28</v>
      </c>
      <c r="E33" s="231" t="s">
        <v>73</v>
      </c>
      <c r="F33" s="196"/>
      <c r="G33" s="197"/>
    </row>
    <row r="34" spans="1:9" ht="17.25" customHeight="1">
      <c r="A34" s="177"/>
      <c r="B34" s="146" t="s">
        <v>68</v>
      </c>
      <c r="C34" s="147"/>
      <c r="D34" s="177"/>
      <c r="E34" s="146" t="s">
        <v>74</v>
      </c>
      <c r="F34" s="183"/>
      <c r="G34" s="147"/>
    </row>
    <row r="35" spans="1:9">
      <c r="A35" s="177"/>
      <c r="B35" s="198" t="s">
        <v>69</v>
      </c>
      <c r="C35" s="147"/>
      <c r="D35" s="177"/>
      <c r="E35" s="146" t="s">
        <v>75</v>
      </c>
      <c r="F35" s="183"/>
      <c r="G35" s="147"/>
    </row>
    <row r="36" spans="1:9">
      <c r="A36" s="177"/>
      <c r="B36" s="146"/>
      <c r="C36" s="147"/>
      <c r="D36" s="177"/>
      <c r="E36" s="146" t="s">
        <v>76</v>
      </c>
      <c r="F36" s="183"/>
      <c r="G36" s="147"/>
    </row>
    <row r="37" spans="1:9" ht="17.25" customHeight="1">
      <c r="A37" s="177"/>
      <c r="B37" s="146"/>
      <c r="C37" s="147"/>
      <c r="D37" s="177"/>
      <c r="E37" s="199" t="s">
        <v>77</v>
      </c>
      <c r="F37" s="183"/>
      <c r="G37" s="147"/>
    </row>
    <row r="38" spans="1:9" ht="17.25" customHeight="1">
      <c r="A38" s="177"/>
      <c r="B38" s="146"/>
      <c r="C38" s="147"/>
      <c r="D38" s="177"/>
      <c r="E38" s="172"/>
      <c r="F38" s="173"/>
      <c r="G38" s="174"/>
      <c r="I38" s="24"/>
    </row>
    <row r="39" spans="1:9" ht="18" customHeight="1">
      <c r="A39" s="177"/>
      <c r="B39" s="146"/>
      <c r="C39" s="147"/>
      <c r="D39" s="177"/>
      <c r="E39" s="172"/>
      <c r="F39" s="173"/>
      <c r="G39" s="174"/>
    </row>
    <row r="40" spans="1:9" ht="15" customHeight="1">
      <c r="A40" s="177"/>
      <c r="B40" s="45"/>
      <c r="C40" s="46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 t="s">
        <v>70</v>
      </c>
      <c r="C46" s="180"/>
      <c r="D46" s="181"/>
      <c r="E46" s="176" t="s">
        <v>28</v>
      </c>
      <c r="F46" s="179"/>
      <c r="G46" s="181"/>
      <c r="H46" s="45"/>
    </row>
    <row r="47" spans="1:9">
      <c r="A47" s="177"/>
      <c r="B47" s="146" t="s">
        <v>72</v>
      </c>
      <c r="C47" s="183"/>
      <c r="D47" s="147"/>
      <c r="E47" s="177"/>
      <c r="F47" s="146" t="s">
        <v>10</v>
      </c>
      <c r="G47" s="147"/>
      <c r="H47" s="39"/>
    </row>
    <row r="48" spans="1:9">
      <c r="A48" s="177"/>
      <c r="B48" s="146"/>
      <c r="C48" s="183"/>
      <c r="D48" s="147"/>
      <c r="E48" s="177"/>
      <c r="F48" s="146" t="s">
        <v>10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5"/>
  <sheetViews>
    <sheetView topLeftCell="A31" workbookViewId="0">
      <selection activeCell="E39" sqref="E39:G3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427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530100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246000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776100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'10.19'!B7:C7+'10.20'!B6:C6</f>
        <v>51399500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437</v>
      </c>
      <c r="C11" s="21">
        <v>5</v>
      </c>
      <c r="D11" s="156"/>
      <c r="E11" s="22"/>
      <c r="F11" s="21"/>
      <c r="G11" s="23"/>
    </row>
    <row r="12" spans="1:9" ht="18" customHeight="1">
      <c r="A12" s="229"/>
      <c r="B12" s="21" t="s">
        <v>438</v>
      </c>
      <c r="C12" s="24">
        <v>3</v>
      </c>
      <c r="D12" s="156"/>
      <c r="E12" s="22"/>
      <c r="F12" s="21"/>
      <c r="G12" s="23"/>
    </row>
    <row r="13" spans="1:9" ht="17.100000000000001" customHeight="1">
      <c r="A13" s="230"/>
      <c r="B13" s="21"/>
      <c r="C13" s="21"/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54</v>
      </c>
      <c r="C16" s="28" t="s">
        <v>428</v>
      </c>
      <c r="D16" s="29">
        <v>4</v>
      </c>
      <c r="E16" s="200"/>
      <c r="F16" s="201"/>
      <c r="G16" s="202"/>
    </row>
    <row r="17" spans="1:7">
      <c r="A17" s="177"/>
      <c r="B17" s="28" t="s">
        <v>429</v>
      </c>
      <c r="C17" s="21" t="s">
        <v>430</v>
      </c>
      <c r="D17" s="21" t="s">
        <v>429</v>
      </c>
      <c r="E17" s="200"/>
      <c r="F17" s="201"/>
      <c r="G17" s="202"/>
    </row>
    <row r="18" spans="1:7">
      <c r="A18" s="177"/>
      <c r="B18" s="28"/>
      <c r="C18" s="21"/>
      <c r="D18" s="21"/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431</v>
      </c>
      <c r="C23" s="33" t="s">
        <v>432</v>
      </c>
      <c r="D23" s="33">
        <v>2</v>
      </c>
      <c r="E23" s="192"/>
      <c r="F23" s="193"/>
      <c r="G23" s="194"/>
    </row>
    <row r="24" spans="1:7">
      <c r="A24" s="177"/>
      <c r="B24" s="28"/>
      <c r="C24" s="21"/>
      <c r="D24" s="21"/>
      <c r="E24" s="200"/>
      <c r="F24" s="201"/>
      <c r="G24" s="202"/>
    </row>
    <row r="25" spans="1:7">
      <c r="A25" s="177"/>
      <c r="B25" s="28"/>
      <c r="C25" s="21"/>
      <c r="D25" s="21"/>
      <c r="E25" s="200"/>
      <c r="F25" s="201"/>
      <c r="G25" s="202"/>
    </row>
    <row r="26" spans="1:7">
      <c r="A26" s="177"/>
      <c r="B26" s="28"/>
      <c r="C26" s="21"/>
      <c r="D26" s="21"/>
      <c r="E26" s="203"/>
      <c r="F26" s="204"/>
      <c r="G26" s="205"/>
    </row>
    <row r="27" spans="1:7">
      <c r="A27" s="177"/>
      <c r="B27" s="28"/>
      <c r="C27" s="21"/>
      <c r="D27" s="21"/>
      <c r="E27" s="200"/>
      <c r="F27" s="201"/>
      <c r="G27" s="202"/>
    </row>
    <row r="28" spans="1:7">
      <c r="A28" s="177"/>
      <c r="B28" s="28"/>
      <c r="C28" s="21"/>
      <c r="D28" s="21" t="s">
        <v>426</v>
      </c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433</v>
      </c>
      <c r="C33" s="181"/>
      <c r="D33" s="176" t="s">
        <v>28</v>
      </c>
      <c r="E33" s="231" t="s">
        <v>445</v>
      </c>
      <c r="F33" s="196"/>
      <c r="G33" s="197"/>
    </row>
    <row r="34" spans="1:9" ht="17.25" customHeight="1">
      <c r="A34" s="177"/>
      <c r="B34" s="146"/>
      <c r="C34" s="147"/>
      <c r="D34" s="177"/>
      <c r="E34" s="146" t="s">
        <v>446</v>
      </c>
      <c r="F34" s="183"/>
      <c r="G34" s="147"/>
    </row>
    <row r="35" spans="1:9">
      <c r="A35" s="177"/>
      <c r="B35" s="198" t="s">
        <v>434</v>
      </c>
      <c r="C35" s="147"/>
      <c r="D35" s="177"/>
      <c r="E35" s="146" t="s">
        <v>447</v>
      </c>
      <c r="F35" s="183"/>
      <c r="G35" s="147"/>
    </row>
    <row r="36" spans="1:9">
      <c r="A36" s="177"/>
      <c r="B36" s="146"/>
      <c r="C36" s="147"/>
      <c r="D36" s="177"/>
      <c r="E36" s="146" t="s">
        <v>448</v>
      </c>
      <c r="F36" s="183"/>
      <c r="G36" s="147"/>
    </row>
    <row r="37" spans="1:9" ht="17.25" customHeight="1">
      <c r="A37" s="177"/>
      <c r="B37" s="146"/>
      <c r="C37" s="147"/>
      <c r="D37" s="177"/>
      <c r="E37" s="146" t="s">
        <v>449</v>
      </c>
      <c r="F37" s="183"/>
      <c r="G37" s="147"/>
    </row>
    <row r="38" spans="1:9" ht="17.25" customHeight="1">
      <c r="A38" s="177"/>
      <c r="B38" s="146"/>
      <c r="C38" s="147"/>
      <c r="D38" s="177"/>
      <c r="E38" s="199" t="s">
        <v>450</v>
      </c>
      <c r="F38" s="183"/>
      <c r="G38" s="147"/>
      <c r="I38" s="24"/>
    </row>
    <row r="39" spans="1:9" ht="18" customHeight="1">
      <c r="A39" s="177"/>
      <c r="B39" s="146"/>
      <c r="C39" s="147"/>
      <c r="D39" s="177"/>
      <c r="E39" s="172" t="s">
        <v>451</v>
      </c>
      <c r="F39" s="173"/>
      <c r="G39" s="174"/>
    </row>
    <row r="40" spans="1:9" ht="15" customHeight="1">
      <c r="A40" s="177"/>
      <c r="B40" s="92"/>
      <c r="C40" s="93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443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 t="s">
        <v>435</v>
      </c>
      <c r="C46" s="180"/>
      <c r="D46" s="181"/>
      <c r="E46" s="176" t="s">
        <v>28</v>
      </c>
      <c r="F46" s="179"/>
      <c r="G46" s="181"/>
      <c r="H46" s="92"/>
    </row>
    <row r="47" spans="1:9">
      <c r="A47" s="177"/>
      <c r="B47" s="146" t="s">
        <v>436</v>
      </c>
      <c r="C47" s="183"/>
      <c r="D47" s="147"/>
      <c r="E47" s="177"/>
      <c r="F47" s="146" t="s">
        <v>10</v>
      </c>
      <c r="G47" s="147"/>
      <c r="H47" s="39"/>
    </row>
    <row r="48" spans="1:9">
      <c r="A48" s="177"/>
      <c r="B48" s="146"/>
      <c r="C48" s="183"/>
      <c r="D48" s="147"/>
      <c r="E48" s="177"/>
      <c r="F48" s="146" t="s">
        <v>10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5"/>
  <sheetViews>
    <sheetView topLeftCell="A10" workbookViewId="0">
      <selection activeCell="A7" sqref="A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439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530100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1307530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1837630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'10.20'!B7:C7+'10.21'!B6:C6</f>
        <v>53237130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452</v>
      </c>
      <c r="C11" s="21">
        <v>4</v>
      </c>
      <c r="D11" s="156"/>
      <c r="E11" s="22"/>
      <c r="F11" s="21"/>
      <c r="G11" s="23"/>
    </row>
    <row r="12" spans="1:9" ht="18" customHeight="1">
      <c r="A12" s="229"/>
      <c r="B12" s="21" t="s">
        <v>453</v>
      </c>
      <c r="C12" s="24">
        <v>4</v>
      </c>
      <c r="D12" s="156"/>
      <c r="E12" s="22"/>
      <c r="F12" s="21"/>
      <c r="G12" s="23"/>
    </row>
    <row r="13" spans="1:9" ht="17.100000000000001" customHeight="1">
      <c r="A13" s="230"/>
      <c r="B13" s="21" t="s">
        <v>454</v>
      </c>
      <c r="C13" s="21">
        <v>3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54</v>
      </c>
      <c r="C16" s="28" t="s">
        <v>440</v>
      </c>
      <c r="D16" s="29">
        <v>3</v>
      </c>
      <c r="E16" s="200"/>
      <c r="F16" s="201"/>
      <c r="G16" s="202"/>
    </row>
    <row r="17" spans="1:7">
      <c r="A17" s="177"/>
      <c r="B17" s="28"/>
      <c r="C17" s="21"/>
      <c r="D17" s="21"/>
      <c r="E17" s="200"/>
      <c r="F17" s="201"/>
      <c r="G17" s="202"/>
    </row>
    <row r="18" spans="1:7">
      <c r="A18" s="177"/>
      <c r="B18" s="28"/>
      <c r="C18" s="21"/>
      <c r="D18" s="21"/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60</v>
      </c>
      <c r="C23" s="33" t="s">
        <v>42</v>
      </c>
      <c r="D23" s="33">
        <v>3</v>
      </c>
      <c r="E23" s="192"/>
      <c r="F23" s="193"/>
      <c r="G23" s="194"/>
    </row>
    <row r="24" spans="1:7">
      <c r="A24" s="177"/>
      <c r="B24" s="28" t="s">
        <v>441</v>
      </c>
      <c r="C24" s="21" t="s">
        <v>455</v>
      </c>
      <c r="D24" s="21">
        <v>3</v>
      </c>
      <c r="E24" s="200"/>
      <c r="F24" s="201"/>
      <c r="G24" s="202"/>
    </row>
    <row r="25" spans="1:7">
      <c r="A25" s="177"/>
      <c r="B25" s="28" t="s">
        <v>60</v>
      </c>
      <c r="C25" s="21" t="s">
        <v>442</v>
      </c>
      <c r="D25" s="21">
        <v>2</v>
      </c>
      <c r="E25" s="200"/>
      <c r="F25" s="201"/>
      <c r="G25" s="202"/>
    </row>
    <row r="26" spans="1:7">
      <c r="A26" s="177"/>
      <c r="B26" s="28"/>
      <c r="C26" s="21"/>
      <c r="D26" s="21"/>
      <c r="E26" s="203"/>
      <c r="F26" s="204"/>
      <c r="G26" s="205"/>
    </row>
    <row r="27" spans="1:7">
      <c r="A27" s="177"/>
      <c r="B27" s="28"/>
      <c r="C27" s="21"/>
      <c r="D27" s="21"/>
      <c r="E27" s="200"/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/>
      <c r="C33" s="181"/>
      <c r="D33" s="176" t="s">
        <v>28</v>
      </c>
      <c r="E33" s="231" t="s">
        <v>456</v>
      </c>
      <c r="F33" s="196"/>
      <c r="G33" s="197"/>
    </row>
    <row r="34" spans="1:9" ht="17.25" customHeight="1">
      <c r="A34" s="177"/>
      <c r="B34" s="146"/>
      <c r="C34" s="147"/>
      <c r="D34" s="177"/>
      <c r="E34" s="146" t="s">
        <v>457</v>
      </c>
      <c r="F34" s="183"/>
      <c r="G34" s="147"/>
    </row>
    <row r="35" spans="1:9">
      <c r="A35" s="177"/>
      <c r="B35" s="198"/>
      <c r="C35" s="147"/>
      <c r="D35" s="177"/>
      <c r="E35" s="146"/>
      <c r="F35" s="183"/>
      <c r="G35" s="147"/>
    </row>
    <row r="36" spans="1:9">
      <c r="A36" s="177"/>
      <c r="B36" s="146"/>
      <c r="C36" s="147"/>
      <c r="D36" s="177"/>
      <c r="E36" s="146" t="s">
        <v>459</v>
      </c>
      <c r="F36" s="183"/>
      <c r="G36" s="147"/>
    </row>
    <row r="37" spans="1:9" ht="17.25" customHeight="1">
      <c r="A37" s="177"/>
      <c r="B37" s="146"/>
      <c r="C37" s="147"/>
      <c r="D37" s="177"/>
      <c r="E37" s="146" t="s">
        <v>460</v>
      </c>
      <c r="F37" s="183"/>
      <c r="G37" s="147"/>
    </row>
    <row r="38" spans="1:9" ht="17.25" customHeight="1">
      <c r="A38" s="177"/>
      <c r="B38" s="146"/>
      <c r="C38" s="147"/>
      <c r="D38" s="177"/>
      <c r="E38" s="199" t="s">
        <v>461</v>
      </c>
      <c r="F38" s="183"/>
      <c r="G38" s="147"/>
      <c r="I38" s="24"/>
    </row>
    <row r="39" spans="1:9" ht="18" customHeight="1">
      <c r="A39" s="177"/>
      <c r="B39" s="146"/>
      <c r="C39" s="147"/>
      <c r="D39" s="177"/>
      <c r="E39" s="172"/>
      <c r="F39" s="173"/>
      <c r="G39" s="174"/>
    </row>
    <row r="40" spans="1:9" ht="15" customHeight="1">
      <c r="A40" s="177"/>
      <c r="B40" s="94"/>
      <c r="C40" s="95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/>
      <c r="C46" s="180"/>
      <c r="D46" s="181"/>
      <c r="E46" s="176" t="s">
        <v>28</v>
      </c>
      <c r="F46" s="179" t="s">
        <v>458</v>
      </c>
      <c r="G46" s="181"/>
      <c r="H46" s="94"/>
    </row>
    <row r="47" spans="1:9">
      <c r="A47" s="177"/>
      <c r="B47" s="146"/>
      <c r="C47" s="183"/>
      <c r="D47" s="147"/>
      <c r="E47" s="177"/>
      <c r="F47" s="146" t="s">
        <v>10</v>
      </c>
      <c r="G47" s="147"/>
      <c r="H47" s="39"/>
    </row>
    <row r="48" spans="1:9">
      <c r="A48" s="177"/>
      <c r="B48" s="146"/>
      <c r="C48" s="183"/>
      <c r="D48" s="147"/>
      <c r="E48" s="177"/>
      <c r="F48" s="146" t="s">
        <v>10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5"/>
  <sheetViews>
    <sheetView topLeftCell="A7" workbookViewId="0">
      <selection activeCell="A45" sqref="A45:G4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462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870000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4521950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5391950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'10.21'!B7:C7+'10.22'!B6:C6</f>
        <v>58629080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489</v>
      </c>
      <c r="C11" s="21">
        <v>40</v>
      </c>
      <c r="D11" s="156"/>
      <c r="E11" s="22"/>
      <c r="F11" s="21"/>
      <c r="G11" s="23"/>
    </row>
    <row r="12" spans="1:9" ht="18" customHeight="1">
      <c r="A12" s="229"/>
      <c r="B12" s="21" t="s">
        <v>490</v>
      </c>
      <c r="C12" s="24">
        <v>5</v>
      </c>
      <c r="D12" s="156"/>
      <c r="E12" s="22"/>
      <c r="F12" s="21"/>
      <c r="G12" s="23"/>
    </row>
    <row r="13" spans="1:9" ht="17.100000000000001" customHeight="1">
      <c r="A13" s="230"/>
      <c r="B13" s="21" t="s">
        <v>491</v>
      </c>
      <c r="C13" s="21">
        <v>4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54</v>
      </c>
      <c r="C16" s="28" t="s">
        <v>463</v>
      </c>
      <c r="D16" s="29">
        <v>4</v>
      </c>
      <c r="E16" s="200" t="s">
        <v>66</v>
      </c>
      <c r="F16" s="201"/>
      <c r="G16" s="202"/>
    </row>
    <row r="17" spans="1:7">
      <c r="A17" s="177"/>
      <c r="B17" s="28" t="s">
        <v>466</v>
      </c>
      <c r="C17" s="28" t="s">
        <v>464</v>
      </c>
      <c r="D17" s="21">
        <v>4</v>
      </c>
      <c r="E17" s="200"/>
      <c r="F17" s="201"/>
      <c r="G17" s="202"/>
    </row>
    <row r="18" spans="1:7">
      <c r="A18" s="177"/>
      <c r="B18" s="28" t="s">
        <v>466</v>
      </c>
      <c r="C18" s="28" t="s">
        <v>465</v>
      </c>
      <c r="D18" s="21">
        <v>4</v>
      </c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60</v>
      </c>
      <c r="C23" s="33" t="s">
        <v>467</v>
      </c>
      <c r="D23" s="33">
        <v>42</v>
      </c>
      <c r="E23" s="192" t="s">
        <v>468</v>
      </c>
      <c r="F23" s="193"/>
      <c r="G23" s="194"/>
    </row>
    <row r="24" spans="1:7">
      <c r="A24" s="177"/>
      <c r="B24" s="28"/>
      <c r="C24" s="21"/>
      <c r="D24" s="21"/>
      <c r="E24" s="200"/>
      <c r="F24" s="201"/>
      <c r="G24" s="202"/>
    </row>
    <row r="25" spans="1:7">
      <c r="A25" s="177"/>
      <c r="B25" s="28"/>
      <c r="C25" s="21"/>
      <c r="D25" s="21"/>
      <c r="E25" s="200"/>
      <c r="F25" s="201"/>
      <c r="G25" s="202"/>
    </row>
    <row r="26" spans="1:7">
      <c r="A26" s="177"/>
      <c r="B26" s="28"/>
      <c r="C26" s="21"/>
      <c r="D26" s="21"/>
      <c r="E26" s="203"/>
      <c r="F26" s="204"/>
      <c r="G26" s="205"/>
    </row>
    <row r="27" spans="1:7">
      <c r="A27" s="177"/>
      <c r="B27" s="28"/>
      <c r="C27" s="21"/>
      <c r="D27" s="21"/>
      <c r="E27" s="200"/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469</v>
      </c>
      <c r="C33" s="181"/>
      <c r="D33" s="176" t="s">
        <v>28</v>
      </c>
      <c r="E33" s="195" t="s">
        <v>495</v>
      </c>
      <c r="F33" s="196"/>
      <c r="G33" s="197"/>
    </row>
    <row r="34" spans="1:9" ht="17.25" customHeight="1">
      <c r="A34" s="177"/>
      <c r="B34" s="146" t="s">
        <v>470</v>
      </c>
      <c r="C34" s="147"/>
      <c r="D34" s="177"/>
      <c r="E34" s="146" t="s">
        <v>496</v>
      </c>
      <c r="F34" s="183"/>
      <c r="G34" s="147"/>
    </row>
    <row r="35" spans="1:9">
      <c r="A35" s="177"/>
      <c r="B35" s="198" t="s">
        <v>471</v>
      </c>
      <c r="C35" s="147"/>
      <c r="D35" s="177"/>
      <c r="E35" s="146"/>
      <c r="F35" s="183"/>
      <c r="G35" s="147"/>
    </row>
    <row r="36" spans="1:9">
      <c r="A36" s="177"/>
      <c r="B36" s="146" t="s">
        <v>472</v>
      </c>
      <c r="C36" s="147"/>
      <c r="D36" s="177"/>
      <c r="E36" s="146"/>
      <c r="F36" s="183"/>
      <c r="G36" s="147"/>
    </row>
    <row r="37" spans="1:9" ht="17.25" customHeight="1">
      <c r="A37" s="177"/>
      <c r="B37" s="146" t="s">
        <v>473</v>
      </c>
      <c r="C37" s="147"/>
      <c r="D37" s="177"/>
      <c r="E37" s="146"/>
      <c r="F37" s="183"/>
      <c r="G37" s="147"/>
    </row>
    <row r="38" spans="1:9" ht="17.25" customHeight="1">
      <c r="A38" s="177"/>
      <c r="B38" s="146" t="s">
        <v>474</v>
      </c>
      <c r="C38" s="147"/>
      <c r="D38" s="177"/>
      <c r="E38" s="199"/>
      <c r="F38" s="183"/>
      <c r="G38" s="147"/>
      <c r="I38" s="24"/>
    </row>
    <row r="39" spans="1:9" ht="18" customHeight="1">
      <c r="A39" s="177"/>
      <c r="B39" s="146" t="s">
        <v>475</v>
      </c>
      <c r="C39" s="147"/>
      <c r="D39" s="177"/>
      <c r="E39" s="172"/>
      <c r="F39" s="173"/>
      <c r="G39" s="174"/>
    </row>
    <row r="40" spans="1:9" ht="15" customHeight="1">
      <c r="A40" s="177"/>
      <c r="B40" s="96" t="s">
        <v>476</v>
      </c>
      <c r="C40" s="97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/>
      <c r="C46" s="180"/>
      <c r="D46" s="181"/>
      <c r="E46" s="176" t="s">
        <v>28</v>
      </c>
      <c r="F46" s="179"/>
      <c r="G46" s="181"/>
      <c r="H46" s="96"/>
    </row>
    <row r="47" spans="1:9">
      <c r="A47" s="177"/>
      <c r="B47" s="146"/>
      <c r="C47" s="183"/>
      <c r="D47" s="147"/>
      <c r="E47" s="177"/>
      <c r="F47" s="146" t="s">
        <v>10</v>
      </c>
      <c r="G47" s="147"/>
      <c r="H47" s="39"/>
    </row>
    <row r="48" spans="1:9">
      <c r="A48" s="177"/>
      <c r="B48" s="146"/>
      <c r="C48" s="183"/>
      <c r="D48" s="147"/>
      <c r="E48" s="177"/>
      <c r="F48" s="146" t="s">
        <v>10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5"/>
  <sheetViews>
    <sheetView topLeftCell="A16" workbookViewId="0">
      <selection activeCell="E38" sqref="E38:G3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477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405500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1367500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1773000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'10.22'!B7:C7+'10.23'!B6:C6</f>
        <v>60402080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492</v>
      </c>
      <c r="C11" s="21">
        <v>4</v>
      </c>
      <c r="D11" s="156"/>
      <c r="E11" s="22"/>
      <c r="F11" s="21"/>
      <c r="G11" s="23"/>
    </row>
    <row r="12" spans="1:9" ht="18" customHeight="1">
      <c r="A12" s="229"/>
      <c r="B12" s="21" t="s">
        <v>493</v>
      </c>
      <c r="C12" s="24">
        <v>4</v>
      </c>
      <c r="D12" s="156"/>
      <c r="E12" s="22"/>
      <c r="F12" s="21"/>
      <c r="G12" s="23"/>
    </row>
    <row r="13" spans="1:9" ht="17.100000000000001" customHeight="1">
      <c r="A13" s="230"/>
      <c r="B13" s="21" t="s">
        <v>494</v>
      </c>
      <c r="C13" s="21">
        <v>4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37</v>
      </c>
      <c r="C16" s="28" t="s">
        <v>478</v>
      </c>
      <c r="D16" s="29">
        <v>6</v>
      </c>
      <c r="E16" s="200"/>
      <c r="F16" s="201"/>
      <c r="G16" s="202"/>
    </row>
    <row r="17" spans="1:7">
      <c r="A17" s="177"/>
      <c r="B17" s="28"/>
      <c r="C17" s="21"/>
      <c r="D17" s="21"/>
      <c r="E17" s="200"/>
      <c r="F17" s="201"/>
      <c r="G17" s="202"/>
    </row>
    <row r="18" spans="1:7">
      <c r="A18" s="177"/>
      <c r="B18" s="28"/>
      <c r="C18" s="21"/>
      <c r="D18" s="21"/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39</v>
      </c>
      <c r="C23" s="33" t="s">
        <v>334</v>
      </c>
      <c r="D23" s="33">
        <v>2</v>
      </c>
      <c r="E23" s="192"/>
      <c r="F23" s="193"/>
      <c r="G23" s="194"/>
    </row>
    <row r="24" spans="1:7">
      <c r="A24" s="177"/>
      <c r="B24" s="28" t="s">
        <v>479</v>
      </c>
      <c r="C24" s="21" t="s">
        <v>480</v>
      </c>
      <c r="D24" s="21">
        <v>9</v>
      </c>
      <c r="E24" s="200"/>
      <c r="F24" s="201"/>
      <c r="G24" s="202"/>
    </row>
    <row r="25" spans="1:7">
      <c r="A25" s="177"/>
      <c r="B25" s="28" t="s">
        <v>60</v>
      </c>
      <c r="C25" s="21" t="s">
        <v>481</v>
      </c>
      <c r="D25" s="21">
        <v>2</v>
      </c>
      <c r="E25" s="200"/>
      <c r="F25" s="201"/>
      <c r="G25" s="202"/>
    </row>
    <row r="26" spans="1:7">
      <c r="A26" s="177"/>
      <c r="B26" s="28" t="s">
        <v>40</v>
      </c>
      <c r="C26" s="21" t="s">
        <v>482</v>
      </c>
      <c r="D26" s="21" t="s">
        <v>483</v>
      </c>
      <c r="E26" s="203"/>
      <c r="F26" s="204"/>
      <c r="G26" s="205"/>
    </row>
    <row r="27" spans="1:7">
      <c r="A27" s="177"/>
      <c r="B27" s="28" t="s">
        <v>40</v>
      </c>
      <c r="C27" s="21" t="s">
        <v>484</v>
      </c>
      <c r="D27" s="21">
        <v>2</v>
      </c>
      <c r="E27" s="200"/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485</v>
      </c>
      <c r="C33" s="181"/>
      <c r="D33" s="176" t="s">
        <v>28</v>
      </c>
      <c r="E33" s="195" t="s">
        <v>497</v>
      </c>
      <c r="F33" s="196"/>
      <c r="G33" s="197"/>
    </row>
    <row r="34" spans="1:9" ht="17.25" customHeight="1">
      <c r="A34" s="177"/>
      <c r="B34" s="146" t="s">
        <v>486</v>
      </c>
      <c r="C34" s="147"/>
      <c r="D34" s="177"/>
      <c r="E34" s="182"/>
      <c r="F34" s="183"/>
      <c r="G34" s="147"/>
    </row>
    <row r="35" spans="1:9">
      <c r="A35" s="177"/>
      <c r="B35" s="198" t="s">
        <v>487</v>
      </c>
      <c r="C35" s="147"/>
      <c r="D35" s="177"/>
      <c r="E35" s="182" t="s">
        <v>499</v>
      </c>
      <c r="F35" s="183"/>
      <c r="G35" s="147"/>
    </row>
    <row r="36" spans="1:9">
      <c r="A36" s="177"/>
      <c r="B36" s="146"/>
      <c r="C36" s="147"/>
      <c r="D36" s="177"/>
      <c r="E36" s="146" t="s">
        <v>500</v>
      </c>
      <c r="F36" s="183"/>
      <c r="G36" s="147"/>
    </row>
    <row r="37" spans="1:9" ht="17.25" customHeight="1">
      <c r="A37" s="177"/>
      <c r="B37" s="146" t="s">
        <v>488</v>
      </c>
      <c r="C37" s="147"/>
      <c r="D37" s="177"/>
      <c r="E37" s="146"/>
      <c r="F37" s="183"/>
      <c r="G37" s="147"/>
    </row>
    <row r="38" spans="1:9" ht="17.25" customHeight="1">
      <c r="A38" s="177"/>
      <c r="B38" s="146"/>
      <c r="C38" s="147"/>
      <c r="D38" s="177"/>
      <c r="E38" s="199"/>
      <c r="F38" s="183"/>
      <c r="G38" s="147"/>
      <c r="I38" s="24"/>
    </row>
    <row r="39" spans="1:9" ht="18" customHeight="1">
      <c r="A39" s="177"/>
      <c r="B39" s="146"/>
      <c r="C39" s="147"/>
      <c r="D39" s="177"/>
      <c r="E39" s="172"/>
      <c r="F39" s="173"/>
      <c r="G39" s="174"/>
    </row>
    <row r="40" spans="1:9" ht="15" customHeight="1">
      <c r="A40" s="177"/>
      <c r="B40" s="98"/>
      <c r="C40" s="99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/>
      <c r="C46" s="180"/>
      <c r="D46" s="181"/>
      <c r="E46" s="176" t="s">
        <v>28</v>
      </c>
      <c r="F46" s="232" t="s">
        <v>498</v>
      </c>
      <c r="G46" s="181"/>
      <c r="H46" s="98"/>
    </row>
    <row r="47" spans="1:9">
      <c r="A47" s="177"/>
      <c r="B47" s="146"/>
      <c r="C47" s="183"/>
      <c r="D47" s="147"/>
      <c r="E47" s="177"/>
      <c r="F47" s="182" t="s">
        <v>501</v>
      </c>
      <c r="G47" s="147"/>
      <c r="H47" s="39"/>
    </row>
    <row r="48" spans="1:9">
      <c r="A48" s="177"/>
      <c r="B48" s="146"/>
      <c r="C48" s="183"/>
      <c r="D48" s="147"/>
      <c r="E48" s="177"/>
      <c r="F48" s="146" t="s">
        <v>10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75"/>
  <sheetViews>
    <sheetView topLeftCell="A13" workbookViewId="0">
      <selection activeCell="E47" sqref="E47:G4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502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770000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3126960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3896960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'10.23'!B7:C7+'10.24'!B6:C6</f>
        <v>64299040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534</v>
      </c>
      <c r="C11" s="21">
        <v>22</v>
      </c>
      <c r="D11" s="156"/>
      <c r="E11" s="22"/>
      <c r="F11" s="21"/>
      <c r="G11" s="23"/>
    </row>
    <row r="12" spans="1:9" ht="18" customHeight="1">
      <c r="A12" s="229"/>
      <c r="B12" s="21" t="s">
        <v>535</v>
      </c>
      <c r="C12" s="24">
        <v>54</v>
      </c>
      <c r="D12" s="156"/>
      <c r="E12" s="22"/>
      <c r="F12" s="21"/>
      <c r="G12" s="23"/>
    </row>
    <row r="13" spans="1:9" ht="17.100000000000001" customHeight="1">
      <c r="A13" s="230"/>
      <c r="B13" s="21"/>
      <c r="C13" s="21"/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503</v>
      </c>
      <c r="C16" s="28" t="s">
        <v>509</v>
      </c>
      <c r="D16" s="29" t="s">
        <v>511</v>
      </c>
      <c r="E16" s="200"/>
      <c r="F16" s="201"/>
      <c r="G16" s="202"/>
    </row>
    <row r="17" spans="1:7">
      <c r="A17" s="177"/>
      <c r="B17" s="28" t="s">
        <v>504</v>
      </c>
      <c r="C17" s="21" t="s">
        <v>506</v>
      </c>
      <c r="D17" s="21">
        <v>2</v>
      </c>
      <c r="E17" s="200"/>
      <c r="F17" s="201"/>
      <c r="G17" s="202"/>
    </row>
    <row r="18" spans="1:7">
      <c r="A18" s="177"/>
      <c r="B18" s="28" t="s">
        <v>149</v>
      </c>
      <c r="C18" s="21" t="s">
        <v>507</v>
      </c>
      <c r="D18" s="21">
        <v>8</v>
      </c>
      <c r="E18" s="200"/>
      <c r="F18" s="201"/>
      <c r="G18" s="202"/>
    </row>
    <row r="19" spans="1:7">
      <c r="A19" s="177"/>
      <c r="B19" s="28" t="s">
        <v>505</v>
      </c>
      <c r="C19" s="21" t="s">
        <v>508</v>
      </c>
      <c r="D19" s="21">
        <v>2</v>
      </c>
      <c r="E19" s="200"/>
      <c r="F19" s="201"/>
      <c r="G19" s="202"/>
    </row>
    <row r="20" spans="1:7">
      <c r="A20" s="177"/>
      <c r="B20" s="28" t="s">
        <v>223</v>
      </c>
      <c r="C20" s="21" t="s">
        <v>510</v>
      </c>
      <c r="D20" s="21">
        <v>2</v>
      </c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330</v>
      </c>
      <c r="C23" s="33" t="s">
        <v>516</v>
      </c>
      <c r="D23" s="33">
        <v>2</v>
      </c>
      <c r="E23" s="192"/>
      <c r="F23" s="193"/>
      <c r="G23" s="194"/>
    </row>
    <row r="24" spans="1:7">
      <c r="A24" s="177"/>
      <c r="B24" s="28" t="s">
        <v>330</v>
      </c>
      <c r="C24" s="21" t="s">
        <v>517</v>
      </c>
      <c r="D24" s="21">
        <v>5</v>
      </c>
      <c r="E24" s="200"/>
      <c r="F24" s="201"/>
      <c r="G24" s="202"/>
    </row>
    <row r="25" spans="1:7">
      <c r="A25" s="177"/>
      <c r="B25" s="28" t="s">
        <v>512</v>
      </c>
      <c r="C25" s="21" t="s">
        <v>518</v>
      </c>
      <c r="D25" s="21">
        <v>2</v>
      </c>
      <c r="E25" s="200"/>
      <c r="F25" s="201"/>
      <c r="G25" s="202"/>
    </row>
    <row r="26" spans="1:7">
      <c r="A26" s="177"/>
      <c r="B26" s="28" t="s">
        <v>513</v>
      </c>
      <c r="C26" s="21" t="s">
        <v>519</v>
      </c>
      <c r="D26" s="21">
        <v>3</v>
      </c>
      <c r="E26" s="203"/>
      <c r="F26" s="204"/>
      <c r="G26" s="205"/>
    </row>
    <row r="27" spans="1:7">
      <c r="A27" s="177"/>
      <c r="B27" s="28" t="s">
        <v>513</v>
      </c>
      <c r="C27" s="21" t="s">
        <v>520</v>
      </c>
      <c r="D27" s="21">
        <v>2</v>
      </c>
      <c r="E27" s="200"/>
      <c r="F27" s="201"/>
      <c r="G27" s="202"/>
    </row>
    <row r="28" spans="1:7">
      <c r="A28" s="177"/>
      <c r="B28" s="28" t="s">
        <v>513</v>
      </c>
      <c r="C28" s="21" t="s">
        <v>521</v>
      </c>
      <c r="D28" s="21">
        <v>3</v>
      </c>
      <c r="E28" s="200"/>
      <c r="F28" s="201"/>
      <c r="G28" s="202"/>
    </row>
    <row r="29" spans="1:7">
      <c r="A29" s="177"/>
      <c r="B29" s="28" t="s">
        <v>513</v>
      </c>
      <c r="C29" s="21" t="s">
        <v>522</v>
      </c>
      <c r="D29" s="21">
        <v>3</v>
      </c>
      <c r="E29" s="200"/>
      <c r="F29" s="201"/>
      <c r="G29" s="202"/>
    </row>
    <row r="30" spans="1:7">
      <c r="A30" s="177"/>
      <c r="B30" s="28" t="s">
        <v>513</v>
      </c>
      <c r="C30" s="21" t="s">
        <v>523</v>
      </c>
      <c r="D30" s="21">
        <v>9</v>
      </c>
      <c r="E30" s="200"/>
      <c r="F30" s="201"/>
      <c r="G30" s="202"/>
    </row>
    <row r="31" spans="1:7">
      <c r="A31" s="177"/>
      <c r="B31" s="28" t="s">
        <v>166</v>
      </c>
      <c r="C31" s="21" t="s">
        <v>524</v>
      </c>
      <c r="D31" s="21">
        <v>3</v>
      </c>
      <c r="E31" s="200"/>
      <c r="F31" s="201"/>
      <c r="G31" s="202"/>
    </row>
    <row r="32" spans="1:7">
      <c r="A32" s="102"/>
      <c r="B32" s="28" t="s">
        <v>166</v>
      </c>
      <c r="C32" s="21" t="s">
        <v>525</v>
      </c>
      <c r="D32" s="21">
        <v>2</v>
      </c>
      <c r="E32" s="200"/>
      <c r="F32" s="201"/>
      <c r="G32" s="202"/>
    </row>
    <row r="33" spans="1:9">
      <c r="A33" s="102"/>
      <c r="B33" s="28" t="s">
        <v>166</v>
      </c>
      <c r="C33" s="21" t="s">
        <v>526</v>
      </c>
      <c r="D33" s="21">
        <v>5</v>
      </c>
      <c r="E33" s="200"/>
      <c r="F33" s="201"/>
      <c r="G33" s="202"/>
    </row>
    <row r="34" spans="1:9">
      <c r="A34" s="102"/>
      <c r="B34" s="28" t="s">
        <v>166</v>
      </c>
      <c r="C34" s="21" t="s">
        <v>527</v>
      </c>
      <c r="D34" s="21">
        <v>2</v>
      </c>
      <c r="E34" s="200"/>
      <c r="F34" s="201"/>
      <c r="G34" s="202"/>
    </row>
    <row r="35" spans="1:9">
      <c r="A35" s="102"/>
      <c r="B35" s="28" t="s">
        <v>166</v>
      </c>
      <c r="C35" s="21" t="s">
        <v>528</v>
      </c>
      <c r="D35" s="21">
        <v>2</v>
      </c>
      <c r="E35" s="200"/>
      <c r="F35" s="201"/>
      <c r="G35" s="202"/>
    </row>
    <row r="36" spans="1:9">
      <c r="A36" s="102"/>
      <c r="B36" s="28" t="s">
        <v>166</v>
      </c>
      <c r="C36" s="21" t="s">
        <v>529</v>
      </c>
      <c r="D36" s="21">
        <v>3</v>
      </c>
      <c r="E36" s="200"/>
      <c r="F36" s="201"/>
      <c r="G36" s="202"/>
    </row>
    <row r="37" spans="1:9">
      <c r="A37" s="102"/>
      <c r="B37" s="28" t="s">
        <v>514</v>
      </c>
      <c r="C37" s="21" t="s">
        <v>530</v>
      </c>
      <c r="D37" s="21">
        <v>2</v>
      </c>
      <c r="E37" s="200"/>
      <c r="F37" s="201"/>
      <c r="G37" s="202"/>
    </row>
    <row r="38" spans="1:9">
      <c r="A38" s="102"/>
      <c r="B38" s="28" t="s">
        <v>515</v>
      </c>
      <c r="C38" s="21" t="s">
        <v>531</v>
      </c>
      <c r="D38" s="21">
        <v>3</v>
      </c>
      <c r="E38" s="200"/>
      <c r="F38" s="201"/>
      <c r="G38" s="202"/>
    </row>
    <row r="39" spans="1:9">
      <c r="A39" s="102"/>
      <c r="B39" s="28" t="s">
        <v>515</v>
      </c>
      <c r="C39" s="21" t="s">
        <v>532</v>
      </c>
      <c r="D39" s="21">
        <v>2</v>
      </c>
      <c r="E39" s="200"/>
      <c r="F39" s="201"/>
      <c r="G39" s="202"/>
    </row>
    <row r="40" spans="1:9">
      <c r="A40" s="102"/>
      <c r="B40" s="28" t="s">
        <v>515</v>
      </c>
      <c r="C40" s="21" t="s">
        <v>533</v>
      </c>
      <c r="D40" s="21">
        <v>2</v>
      </c>
      <c r="E40" s="200"/>
      <c r="F40" s="201"/>
      <c r="G40" s="202"/>
    </row>
    <row r="41" spans="1:9">
      <c r="A41" s="102"/>
      <c r="B41" s="28"/>
      <c r="C41" s="21"/>
      <c r="D41" s="21"/>
      <c r="E41" s="200"/>
      <c r="F41" s="201"/>
      <c r="G41" s="202"/>
    </row>
    <row r="42" spans="1:9">
      <c r="A42" s="175" t="s">
        <v>26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/>
      <c r="C43" s="181"/>
      <c r="D43" s="176" t="s">
        <v>28</v>
      </c>
      <c r="E43" s="231" t="s">
        <v>536</v>
      </c>
      <c r="F43" s="196"/>
      <c r="G43" s="197"/>
    </row>
    <row r="44" spans="1:9" ht="17.25" customHeight="1">
      <c r="A44" s="177"/>
      <c r="B44" s="146"/>
      <c r="C44" s="147"/>
      <c r="D44" s="177"/>
      <c r="E44" s="199" t="s">
        <v>537</v>
      </c>
      <c r="F44" s="183"/>
      <c r="G44" s="147"/>
    </row>
    <row r="45" spans="1:9">
      <c r="A45" s="177"/>
      <c r="B45" s="198"/>
      <c r="C45" s="147"/>
      <c r="D45" s="177"/>
      <c r="E45" s="146" t="s">
        <v>538</v>
      </c>
      <c r="F45" s="183"/>
      <c r="G45" s="147"/>
    </row>
    <row r="46" spans="1:9">
      <c r="A46" s="177"/>
      <c r="B46" s="146"/>
      <c r="C46" s="147"/>
      <c r="D46" s="177"/>
      <c r="E46" s="146" t="s">
        <v>539</v>
      </c>
      <c r="F46" s="183"/>
      <c r="G46" s="147"/>
    </row>
    <row r="47" spans="1:9" ht="17.25" customHeight="1">
      <c r="A47" s="177"/>
      <c r="B47" s="146"/>
      <c r="C47" s="147"/>
      <c r="D47" s="177"/>
      <c r="E47" s="146" t="s">
        <v>541</v>
      </c>
      <c r="F47" s="183"/>
      <c r="G47" s="147"/>
    </row>
    <row r="48" spans="1:9" ht="17.25" customHeight="1">
      <c r="A48" s="177"/>
      <c r="B48" s="146"/>
      <c r="C48" s="147"/>
      <c r="D48" s="177"/>
      <c r="E48" s="199" t="s">
        <v>540</v>
      </c>
      <c r="F48" s="183"/>
      <c r="G48" s="147"/>
      <c r="I48" s="24"/>
    </row>
    <row r="49" spans="1:8" ht="18" customHeight="1">
      <c r="A49" s="177"/>
      <c r="B49" s="146"/>
      <c r="C49" s="147"/>
      <c r="D49" s="177"/>
      <c r="E49" s="172" t="s">
        <v>542</v>
      </c>
      <c r="F49" s="173"/>
      <c r="G49" s="174"/>
    </row>
    <row r="50" spans="1:8" ht="15" customHeight="1">
      <c r="A50" s="177"/>
      <c r="B50" s="100"/>
      <c r="C50" s="101"/>
      <c r="D50" s="177"/>
      <c r="E50" s="172" t="s">
        <v>543</v>
      </c>
      <c r="F50" s="173"/>
      <c r="G50" s="174"/>
    </row>
    <row r="51" spans="1:8">
      <c r="A51" s="178"/>
      <c r="B51" s="146"/>
      <c r="C51" s="147"/>
      <c r="D51" s="178"/>
      <c r="E51" s="184"/>
      <c r="F51" s="187"/>
      <c r="G51" s="188"/>
    </row>
    <row r="52" spans="1:8">
      <c r="A52" s="175" t="s">
        <v>29</v>
      </c>
      <c r="B52" s="175"/>
      <c r="C52" s="175"/>
      <c r="D52" s="175"/>
      <c r="E52" s="175"/>
      <c r="F52" s="175"/>
      <c r="G52" s="175"/>
    </row>
    <row r="53" spans="1:8">
      <c r="A53" s="176" t="s">
        <v>27</v>
      </c>
      <c r="B53" s="179" t="s">
        <v>10</v>
      </c>
      <c r="C53" s="181"/>
      <c r="D53" s="176" t="s">
        <v>28</v>
      </c>
      <c r="E53" s="189"/>
      <c r="F53" s="190"/>
      <c r="G53" s="191"/>
    </row>
    <row r="54" spans="1:8">
      <c r="A54" s="178"/>
      <c r="B54" s="184" t="s">
        <v>10</v>
      </c>
      <c r="C54" s="186"/>
      <c r="D54" s="178"/>
      <c r="E54" s="192"/>
      <c r="F54" s="193"/>
      <c r="G54" s="194"/>
    </row>
    <row r="55" spans="1:8">
      <c r="A55" s="175" t="s">
        <v>30</v>
      </c>
      <c r="B55" s="175"/>
      <c r="C55" s="175"/>
      <c r="D55" s="175"/>
      <c r="E55" s="175"/>
      <c r="F55" s="175"/>
      <c r="G55" s="175"/>
    </row>
    <row r="56" spans="1:8">
      <c r="A56" s="176" t="s">
        <v>27</v>
      </c>
      <c r="B56" s="179"/>
      <c r="C56" s="180"/>
      <c r="D56" s="181"/>
      <c r="E56" s="176" t="s">
        <v>28</v>
      </c>
      <c r="F56" s="179"/>
      <c r="G56" s="181"/>
      <c r="H56" s="100"/>
    </row>
    <row r="57" spans="1:8">
      <c r="A57" s="177"/>
      <c r="B57" s="146"/>
      <c r="C57" s="183"/>
      <c r="D57" s="147"/>
      <c r="E57" s="177"/>
      <c r="F57" s="146" t="s">
        <v>10</v>
      </c>
      <c r="G57" s="147"/>
      <c r="H57" s="39"/>
    </row>
    <row r="58" spans="1:8">
      <c r="A58" s="177"/>
      <c r="B58" s="146"/>
      <c r="C58" s="183"/>
      <c r="D58" s="147"/>
      <c r="E58" s="177"/>
      <c r="F58" s="146" t="s">
        <v>10</v>
      </c>
      <c r="G58" s="147"/>
    </row>
    <row r="59" spans="1:8">
      <c r="A59" s="177"/>
      <c r="B59" s="146"/>
      <c r="C59" s="183"/>
      <c r="D59" s="147"/>
      <c r="E59" s="177"/>
      <c r="F59" s="146" t="s">
        <v>10</v>
      </c>
      <c r="G59" s="147"/>
    </row>
    <row r="60" spans="1:8">
      <c r="A60" s="177"/>
      <c r="B60" s="146" t="s">
        <v>10</v>
      </c>
      <c r="C60" s="183"/>
      <c r="D60" s="147"/>
      <c r="E60" s="177"/>
      <c r="F60" s="146" t="s">
        <v>10</v>
      </c>
      <c r="G60" s="147"/>
    </row>
    <row r="61" spans="1:8">
      <c r="A61" s="178"/>
      <c r="B61" s="184"/>
      <c r="C61" s="185"/>
      <c r="D61" s="186"/>
      <c r="E61" s="178"/>
      <c r="F61" s="146"/>
      <c r="G61" s="147"/>
    </row>
    <row r="62" spans="1:8">
      <c r="A62" s="169" t="s">
        <v>31</v>
      </c>
      <c r="B62" s="170"/>
      <c r="C62" s="40" t="s">
        <v>32</v>
      </c>
      <c r="D62" s="41">
        <f>B64+E64</f>
        <v>0</v>
      </c>
      <c r="E62" s="42"/>
      <c r="F62" s="171"/>
      <c r="G62" s="171"/>
    </row>
    <row r="63" spans="1:8">
      <c r="A63" s="152" t="s">
        <v>27</v>
      </c>
      <c r="B63" s="43" t="s">
        <v>33</v>
      </c>
      <c r="C63" s="43" t="s">
        <v>34</v>
      </c>
      <c r="D63" s="155" t="s">
        <v>28</v>
      </c>
      <c r="E63" s="43" t="s">
        <v>33</v>
      </c>
      <c r="F63" s="158" t="s">
        <v>34</v>
      </c>
      <c r="G63" s="159"/>
    </row>
    <row r="64" spans="1:8">
      <c r="A64" s="153"/>
      <c r="B64" s="160"/>
      <c r="C64" s="160"/>
      <c r="D64" s="156"/>
      <c r="E64" s="160"/>
      <c r="F64" s="163"/>
      <c r="G64" s="164"/>
    </row>
    <row r="65" spans="1:7">
      <c r="A65" s="153"/>
      <c r="B65" s="161"/>
      <c r="C65" s="161"/>
      <c r="D65" s="156"/>
      <c r="E65" s="161"/>
      <c r="F65" s="165"/>
      <c r="G65" s="166"/>
    </row>
    <row r="66" spans="1:7">
      <c r="A66" s="154"/>
      <c r="B66" s="162"/>
      <c r="C66" s="162"/>
      <c r="D66" s="157"/>
      <c r="E66" s="162"/>
      <c r="F66" s="167"/>
      <c r="G66" s="168"/>
    </row>
    <row r="67" spans="1:7">
      <c r="A67" s="148" t="s">
        <v>35</v>
      </c>
      <c r="B67" s="148"/>
      <c r="C67" s="148"/>
      <c r="D67" s="148"/>
      <c r="E67" s="148"/>
      <c r="F67" s="148"/>
      <c r="G67" s="148"/>
    </row>
    <row r="68" spans="1:7">
      <c r="A68" s="149"/>
      <c r="B68" s="150"/>
      <c r="C68" s="150"/>
      <c r="D68" s="150"/>
      <c r="E68" s="150"/>
      <c r="F68" s="150"/>
      <c r="G68" s="151"/>
    </row>
    <row r="70" spans="1:7">
      <c r="G70"/>
    </row>
    <row r="71" spans="1:7">
      <c r="G71"/>
    </row>
    <row r="72" spans="1:7">
      <c r="C72" t="s">
        <v>5</v>
      </c>
      <c r="G72"/>
    </row>
    <row r="73" spans="1:7">
      <c r="G73"/>
    </row>
    <row r="74" spans="1:7">
      <c r="G74"/>
    </row>
    <row r="75" spans="1:7">
      <c r="G75"/>
    </row>
  </sheetData>
  <mergeCells count="95">
    <mergeCell ref="E40:G40"/>
    <mergeCell ref="E41:G41"/>
    <mergeCell ref="A67:G67"/>
    <mergeCell ref="A68:G68"/>
    <mergeCell ref="E32:G32"/>
    <mergeCell ref="E33:G33"/>
    <mergeCell ref="E34:G34"/>
    <mergeCell ref="E35:G35"/>
    <mergeCell ref="E36:G36"/>
    <mergeCell ref="E37:G37"/>
    <mergeCell ref="E38:G38"/>
    <mergeCell ref="E39:G39"/>
    <mergeCell ref="A63:A66"/>
    <mergeCell ref="D63:D66"/>
    <mergeCell ref="F63:G63"/>
    <mergeCell ref="B64:B66"/>
    <mergeCell ref="C64:C66"/>
    <mergeCell ref="E64:E66"/>
    <mergeCell ref="F64:G66"/>
    <mergeCell ref="F59:G59"/>
    <mergeCell ref="B60:D60"/>
    <mergeCell ref="F60:G60"/>
    <mergeCell ref="B61:D61"/>
    <mergeCell ref="F61:G61"/>
    <mergeCell ref="A62:B62"/>
    <mergeCell ref="F62:G62"/>
    <mergeCell ref="A55:G55"/>
    <mergeCell ref="A56:A61"/>
    <mergeCell ref="B56:D56"/>
    <mergeCell ref="E56:E61"/>
    <mergeCell ref="F56:G56"/>
    <mergeCell ref="B57:D57"/>
    <mergeCell ref="F57:G57"/>
    <mergeCell ref="B58:D58"/>
    <mergeCell ref="F58:G58"/>
    <mergeCell ref="B59:D59"/>
    <mergeCell ref="A53:A54"/>
    <mergeCell ref="B53:C53"/>
    <mergeCell ref="D53:D54"/>
    <mergeCell ref="E53:G53"/>
    <mergeCell ref="B54:C54"/>
    <mergeCell ref="E54:G54"/>
    <mergeCell ref="B51:C51"/>
    <mergeCell ref="E51:G51"/>
    <mergeCell ref="A52:G52"/>
    <mergeCell ref="B49:C49"/>
    <mergeCell ref="E49:G49"/>
    <mergeCell ref="A42:G42"/>
    <mergeCell ref="A43:A51"/>
    <mergeCell ref="B43:C43"/>
    <mergeCell ref="D43:D51"/>
    <mergeCell ref="E43:G43"/>
    <mergeCell ref="B44:C44"/>
    <mergeCell ref="E44:G44"/>
    <mergeCell ref="B45:C45"/>
    <mergeCell ref="E45:G45"/>
    <mergeCell ref="B46:C46"/>
    <mergeCell ref="E50:G50"/>
    <mergeCell ref="E46:G46"/>
    <mergeCell ref="B47:C47"/>
    <mergeCell ref="E47:G47"/>
    <mergeCell ref="B48:C48"/>
    <mergeCell ref="E48:G48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93"/>
  <sheetViews>
    <sheetView topLeftCell="A13" workbookViewId="0">
      <selection activeCell="E20" sqref="E2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544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1563420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3115400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4678820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'10.24'!B7:C7+'10.25'!B6:C6</f>
        <v>68977860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534</v>
      </c>
      <c r="C11" s="21">
        <v>55</v>
      </c>
      <c r="D11" s="156"/>
      <c r="E11" s="22"/>
      <c r="F11" s="21"/>
      <c r="G11" s="23"/>
    </row>
    <row r="12" spans="1:9" ht="18" customHeight="1">
      <c r="A12" s="229"/>
      <c r="B12" s="21" t="s">
        <v>535</v>
      </c>
      <c r="C12" s="24">
        <v>54</v>
      </c>
      <c r="D12" s="156"/>
      <c r="E12" s="22"/>
      <c r="F12" s="21"/>
      <c r="G12" s="23"/>
    </row>
    <row r="13" spans="1:9" ht="17.100000000000001" customHeight="1">
      <c r="A13" s="230"/>
      <c r="B13" s="21"/>
      <c r="C13" s="21"/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503</v>
      </c>
      <c r="C16" s="28" t="s">
        <v>550</v>
      </c>
      <c r="D16" s="29">
        <v>2</v>
      </c>
      <c r="E16" s="200"/>
      <c r="F16" s="201"/>
      <c r="G16" s="202"/>
    </row>
    <row r="17" spans="1:7" ht="18.95" customHeight="1">
      <c r="A17" s="177"/>
      <c r="B17" s="28" t="s">
        <v>503</v>
      </c>
      <c r="C17" s="28" t="s">
        <v>551</v>
      </c>
      <c r="D17" s="29">
        <v>2</v>
      </c>
      <c r="E17" s="103"/>
      <c r="F17" s="104"/>
      <c r="G17" s="105"/>
    </row>
    <row r="18" spans="1:7" ht="18.95" customHeight="1">
      <c r="A18" s="177"/>
      <c r="B18" s="28" t="s">
        <v>503</v>
      </c>
      <c r="C18" s="28" t="s">
        <v>552</v>
      </c>
      <c r="D18" s="29">
        <v>2</v>
      </c>
      <c r="E18" s="103"/>
      <c r="F18" s="104"/>
      <c r="G18" s="105"/>
    </row>
    <row r="19" spans="1:7" ht="18.95" customHeight="1">
      <c r="A19" s="177"/>
      <c r="B19" s="28" t="s">
        <v>545</v>
      </c>
      <c r="C19" s="28" t="s">
        <v>553</v>
      </c>
      <c r="D19" s="29">
        <v>2</v>
      </c>
      <c r="E19" s="103"/>
      <c r="F19" s="104"/>
      <c r="G19" s="105"/>
    </row>
    <row r="20" spans="1:7" ht="18.95" customHeight="1">
      <c r="A20" s="177"/>
      <c r="B20" s="28" t="s">
        <v>504</v>
      </c>
      <c r="C20" s="28" t="s">
        <v>554</v>
      </c>
      <c r="D20" s="29">
        <v>2</v>
      </c>
      <c r="E20" s="103"/>
      <c r="F20" s="104"/>
      <c r="G20" s="105"/>
    </row>
    <row r="21" spans="1:7" ht="18.95" customHeight="1">
      <c r="A21" s="177"/>
      <c r="B21" s="28" t="s">
        <v>504</v>
      </c>
      <c r="C21" s="28" t="s">
        <v>555</v>
      </c>
      <c r="D21" s="29">
        <v>2</v>
      </c>
      <c r="E21" s="103"/>
      <c r="F21" s="104"/>
      <c r="G21" s="105"/>
    </row>
    <row r="22" spans="1:7" ht="18.95" customHeight="1">
      <c r="A22" s="177"/>
      <c r="B22" s="28" t="s">
        <v>504</v>
      </c>
      <c r="C22" s="28" t="s">
        <v>556</v>
      </c>
      <c r="D22" s="29">
        <v>2</v>
      </c>
      <c r="E22" s="103"/>
      <c r="F22" s="104"/>
      <c r="G22" s="105"/>
    </row>
    <row r="23" spans="1:7" ht="18.95" customHeight="1">
      <c r="A23" s="177"/>
      <c r="B23" s="28" t="s">
        <v>546</v>
      </c>
      <c r="C23" s="28" t="s">
        <v>557</v>
      </c>
      <c r="D23" s="29">
        <v>2</v>
      </c>
      <c r="E23" s="103"/>
      <c r="F23" s="104"/>
      <c r="G23" s="105"/>
    </row>
    <row r="24" spans="1:7" ht="18.95" customHeight="1">
      <c r="A24" s="177"/>
      <c r="B24" s="28" t="s">
        <v>546</v>
      </c>
      <c r="C24" s="28" t="s">
        <v>558</v>
      </c>
      <c r="D24" s="29">
        <v>2</v>
      </c>
      <c r="E24" s="103"/>
      <c r="F24" s="104"/>
      <c r="G24" s="105"/>
    </row>
    <row r="25" spans="1:7" ht="18.95" customHeight="1">
      <c r="A25" s="177"/>
      <c r="B25" s="28" t="s">
        <v>547</v>
      </c>
      <c r="C25" s="28" t="s">
        <v>559</v>
      </c>
      <c r="D25" s="29">
        <v>2</v>
      </c>
      <c r="E25" s="103"/>
      <c r="F25" s="104"/>
      <c r="G25" s="105"/>
    </row>
    <row r="26" spans="1:7" ht="18.95" customHeight="1">
      <c r="A26" s="177"/>
      <c r="B26" s="28" t="s">
        <v>547</v>
      </c>
      <c r="C26" s="28" t="s">
        <v>560</v>
      </c>
      <c r="D26" s="29">
        <v>4</v>
      </c>
      <c r="E26" s="200" t="s">
        <v>573</v>
      </c>
      <c r="F26" s="201"/>
      <c r="G26" s="202"/>
    </row>
    <row r="27" spans="1:7" ht="18.95" customHeight="1">
      <c r="A27" s="177"/>
      <c r="B27" s="28" t="s">
        <v>547</v>
      </c>
      <c r="C27" s="28" t="s">
        <v>561</v>
      </c>
      <c r="D27" s="29" t="s">
        <v>483</v>
      </c>
      <c r="E27" s="103"/>
      <c r="F27" s="104"/>
      <c r="G27" s="105"/>
    </row>
    <row r="28" spans="1:7" ht="18.95" customHeight="1">
      <c r="A28" s="177"/>
      <c r="B28" s="28" t="s">
        <v>547</v>
      </c>
      <c r="C28" s="28" t="s">
        <v>562</v>
      </c>
      <c r="D28" s="29">
        <v>2</v>
      </c>
      <c r="E28" s="103"/>
      <c r="F28" s="104"/>
      <c r="G28" s="105"/>
    </row>
    <row r="29" spans="1:7" ht="18.95" customHeight="1">
      <c r="A29" s="177"/>
      <c r="B29" s="28" t="s">
        <v>547</v>
      </c>
      <c r="C29" s="28" t="s">
        <v>563</v>
      </c>
      <c r="D29" s="29" t="s">
        <v>564</v>
      </c>
      <c r="E29" s="103"/>
      <c r="F29" s="104"/>
      <c r="G29" s="105"/>
    </row>
    <row r="30" spans="1:7" ht="18.95" customHeight="1">
      <c r="A30" s="177"/>
      <c r="B30" s="28" t="s">
        <v>547</v>
      </c>
      <c r="C30" s="28" t="s">
        <v>565</v>
      </c>
      <c r="D30" s="29">
        <v>2</v>
      </c>
      <c r="E30" s="103"/>
      <c r="F30" s="104"/>
      <c r="G30" s="105"/>
    </row>
    <row r="31" spans="1:7" ht="18.95" customHeight="1">
      <c r="A31" s="177"/>
      <c r="B31" s="28" t="s">
        <v>547</v>
      </c>
      <c r="C31" s="28" t="s">
        <v>566</v>
      </c>
      <c r="D31" s="29">
        <v>2</v>
      </c>
      <c r="E31" s="103"/>
      <c r="F31" s="104"/>
      <c r="G31" s="105"/>
    </row>
    <row r="32" spans="1:7" ht="18.95" customHeight="1">
      <c r="A32" s="177"/>
      <c r="B32" s="28" t="s">
        <v>547</v>
      </c>
      <c r="C32" s="28" t="s">
        <v>567</v>
      </c>
      <c r="D32" s="29" t="s">
        <v>568</v>
      </c>
      <c r="E32" s="103"/>
      <c r="F32" s="104"/>
      <c r="G32" s="105"/>
    </row>
    <row r="33" spans="1:7" ht="18.95" customHeight="1">
      <c r="A33" s="177"/>
      <c r="B33" s="28" t="s">
        <v>548</v>
      </c>
      <c r="C33" s="28" t="s">
        <v>569</v>
      </c>
      <c r="D33" s="29">
        <v>2</v>
      </c>
      <c r="E33" s="103"/>
      <c r="F33" s="104"/>
      <c r="G33" s="105"/>
    </row>
    <row r="34" spans="1:7" ht="18.95" customHeight="1">
      <c r="A34" s="177"/>
      <c r="B34" s="28" t="s">
        <v>548</v>
      </c>
      <c r="C34" s="28" t="s">
        <v>570</v>
      </c>
      <c r="D34" s="29">
        <v>5</v>
      </c>
      <c r="E34" s="200" t="s">
        <v>572</v>
      </c>
      <c r="F34" s="201"/>
      <c r="G34" s="202"/>
    </row>
    <row r="35" spans="1:7">
      <c r="A35" s="177"/>
      <c r="B35" s="28" t="s">
        <v>549</v>
      </c>
      <c r="C35" s="21" t="s">
        <v>571</v>
      </c>
      <c r="D35" s="21">
        <v>2</v>
      </c>
      <c r="E35" s="200"/>
      <c r="F35" s="201"/>
      <c r="G35" s="202"/>
    </row>
    <row r="36" spans="1:7" ht="18" thickBot="1">
      <c r="A36" s="209"/>
      <c r="B36" s="30"/>
      <c r="C36" s="31"/>
      <c r="D36" s="31"/>
      <c r="E36" s="210"/>
      <c r="F36" s="211"/>
      <c r="G36" s="212"/>
    </row>
    <row r="37" spans="1:7">
      <c r="A37" s="177" t="s">
        <v>25</v>
      </c>
      <c r="B37" s="32" t="s">
        <v>574</v>
      </c>
      <c r="C37" s="33" t="s">
        <v>577</v>
      </c>
      <c r="D37" s="33">
        <v>2</v>
      </c>
      <c r="E37" s="192"/>
      <c r="F37" s="193"/>
      <c r="G37" s="194"/>
    </row>
    <row r="38" spans="1:7">
      <c r="A38" s="177"/>
      <c r="B38" s="32" t="s">
        <v>574</v>
      </c>
      <c r="C38" s="33" t="s">
        <v>578</v>
      </c>
      <c r="D38" s="33">
        <v>2</v>
      </c>
      <c r="E38" s="106"/>
      <c r="F38" s="107"/>
      <c r="G38" s="108"/>
    </row>
    <row r="39" spans="1:7">
      <c r="A39" s="177"/>
      <c r="B39" s="32" t="s">
        <v>574</v>
      </c>
      <c r="C39" s="33" t="s">
        <v>579</v>
      </c>
      <c r="D39" s="33">
        <v>2</v>
      </c>
      <c r="E39" s="106"/>
      <c r="F39" s="107"/>
      <c r="G39" s="108"/>
    </row>
    <row r="40" spans="1:7">
      <c r="A40" s="177"/>
      <c r="B40" s="32" t="s">
        <v>574</v>
      </c>
      <c r="C40" s="33" t="s">
        <v>580</v>
      </c>
      <c r="D40" s="33">
        <v>2</v>
      </c>
      <c r="E40" s="106"/>
      <c r="F40" s="107"/>
      <c r="G40" s="108"/>
    </row>
    <row r="41" spans="1:7">
      <c r="A41" s="177"/>
      <c r="B41" s="32" t="s">
        <v>574</v>
      </c>
      <c r="C41" s="33" t="s">
        <v>581</v>
      </c>
      <c r="D41" s="33">
        <v>2</v>
      </c>
      <c r="E41" s="106"/>
      <c r="F41" s="107"/>
      <c r="G41" s="108"/>
    </row>
    <row r="42" spans="1:7">
      <c r="A42" s="177"/>
      <c r="B42" s="32" t="s">
        <v>574</v>
      </c>
      <c r="C42" s="33" t="s">
        <v>360</v>
      </c>
      <c r="D42" s="33">
        <v>4</v>
      </c>
      <c r="E42" s="200" t="s">
        <v>582</v>
      </c>
      <c r="F42" s="201"/>
      <c r="G42" s="202"/>
    </row>
    <row r="43" spans="1:7">
      <c r="A43" s="177"/>
      <c r="B43" s="32" t="s">
        <v>575</v>
      </c>
      <c r="C43" s="33" t="s">
        <v>583</v>
      </c>
      <c r="D43" s="33" t="s">
        <v>584</v>
      </c>
      <c r="E43" s="200" t="s">
        <v>573</v>
      </c>
      <c r="F43" s="201"/>
      <c r="G43" s="202"/>
    </row>
    <row r="44" spans="1:7">
      <c r="A44" s="177"/>
      <c r="B44" s="32" t="s">
        <v>575</v>
      </c>
      <c r="C44" s="33" t="s">
        <v>585</v>
      </c>
      <c r="D44" s="33">
        <v>4</v>
      </c>
      <c r="E44" s="106"/>
      <c r="F44" s="107"/>
      <c r="G44" s="108"/>
    </row>
    <row r="45" spans="1:7">
      <c r="A45" s="177"/>
      <c r="B45" s="32" t="s">
        <v>575</v>
      </c>
      <c r="C45" s="33" t="s">
        <v>586</v>
      </c>
      <c r="D45" s="33">
        <v>2</v>
      </c>
      <c r="E45" s="106"/>
      <c r="F45" s="107"/>
      <c r="G45" s="108"/>
    </row>
    <row r="46" spans="1:7">
      <c r="A46" s="177"/>
      <c r="B46" s="32" t="s">
        <v>575</v>
      </c>
      <c r="C46" s="33" t="s">
        <v>587</v>
      </c>
      <c r="D46" s="33">
        <v>2</v>
      </c>
      <c r="E46" s="106"/>
      <c r="F46" s="107"/>
      <c r="G46" s="108"/>
    </row>
    <row r="47" spans="1:7">
      <c r="A47" s="177"/>
      <c r="B47" s="32" t="s">
        <v>331</v>
      </c>
      <c r="C47" s="33" t="s">
        <v>588</v>
      </c>
      <c r="D47" s="33">
        <v>2</v>
      </c>
      <c r="E47" s="106"/>
      <c r="F47" s="107"/>
      <c r="G47" s="108"/>
    </row>
    <row r="48" spans="1:7">
      <c r="A48" s="177"/>
      <c r="B48" s="32" t="s">
        <v>331</v>
      </c>
      <c r="C48" s="33" t="s">
        <v>589</v>
      </c>
      <c r="D48" s="33">
        <v>2</v>
      </c>
      <c r="E48" s="106"/>
      <c r="F48" s="107"/>
      <c r="G48" s="108"/>
    </row>
    <row r="49" spans="1:7">
      <c r="A49" s="177"/>
      <c r="B49" s="32" t="s">
        <v>331</v>
      </c>
      <c r="C49" s="33" t="s">
        <v>590</v>
      </c>
      <c r="D49" s="33">
        <v>2</v>
      </c>
      <c r="E49" s="106"/>
      <c r="F49" s="107"/>
      <c r="G49" s="108"/>
    </row>
    <row r="50" spans="1:7">
      <c r="A50" s="177"/>
      <c r="B50" s="32" t="s">
        <v>331</v>
      </c>
      <c r="C50" s="33" t="s">
        <v>591</v>
      </c>
      <c r="D50" s="33">
        <v>2</v>
      </c>
      <c r="E50" s="106"/>
      <c r="F50" s="107"/>
      <c r="G50" s="108"/>
    </row>
    <row r="51" spans="1:7">
      <c r="A51" s="177"/>
      <c r="B51" s="32" t="s">
        <v>331</v>
      </c>
      <c r="C51" s="33" t="s">
        <v>592</v>
      </c>
      <c r="D51" s="33">
        <v>2</v>
      </c>
      <c r="E51" s="106"/>
      <c r="F51" s="107"/>
      <c r="G51" s="108"/>
    </row>
    <row r="52" spans="1:7">
      <c r="A52" s="177"/>
      <c r="B52" s="32" t="s">
        <v>331</v>
      </c>
      <c r="C52" s="21" t="s">
        <v>593</v>
      </c>
      <c r="D52" s="21">
        <v>2</v>
      </c>
      <c r="E52" s="200"/>
      <c r="F52" s="201"/>
      <c r="G52" s="202"/>
    </row>
    <row r="53" spans="1:7">
      <c r="A53" s="177"/>
      <c r="B53" s="28" t="s">
        <v>166</v>
      </c>
      <c r="C53" s="21" t="s">
        <v>594</v>
      </c>
      <c r="D53" s="21">
        <v>3</v>
      </c>
      <c r="E53" s="200"/>
      <c r="F53" s="201"/>
      <c r="G53" s="202"/>
    </row>
    <row r="54" spans="1:7">
      <c r="A54" s="177"/>
      <c r="B54" s="28" t="s">
        <v>166</v>
      </c>
      <c r="C54" s="21" t="s">
        <v>595</v>
      </c>
      <c r="D54" s="21">
        <v>2</v>
      </c>
      <c r="E54" s="203"/>
      <c r="F54" s="204"/>
      <c r="G54" s="205"/>
    </row>
    <row r="55" spans="1:7">
      <c r="A55" s="177"/>
      <c r="B55" s="28" t="s">
        <v>514</v>
      </c>
      <c r="C55" s="21" t="s">
        <v>596</v>
      </c>
      <c r="D55" s="21">
        <v>2</v>
      </c>
      <c r="E55" s="200"/>
      <c r="F55" s="201"/>
      <c r="G55" s="202"/>
    </row>
    <row r="56" spans="1:7">
      <c r="A56" s="177"/>
      <c r="B56" s="28" t="s">
        <v>514</v>
      </c>
      <c r="C56" s="21" t="s">
        <v>597</v>
      </c>
      <c r="D56" s="21">
        <v>3</v>
      </c>
      <c r="E56" s="200"/>
      <c r="F56" s="201"/>
      <c r="G56" s="202"/>
    </row>
    <row r="57" spans="1:7">
      <c r="A57" s="177"/>
      <c r="B57" s="28" t="s">
        <v>576</v>
      </c>
      <c r="C57" s="21" t="s">
        <v>598</v>
      </c>
      <c r="D57" s="21">
        <v>2</v>
      </c>
      <c r="E57" s="200"/>
      <c r="F57" s="201"/>
      <c r="G57" s="202"/>
    </row>
    <row r="58" spans="1:7">
      <c r="A58" s="177"/>
      <c r="B58" s="28"/>
      <c r="C58" s="21"/>
      <c r="D58" s="21"/>
      <c r="E58" s="200"/>
      <c r="F58" s="201"/>
      <c r="G58" s="202"/>
    </row>
    <row r="59" spans="1:7">
      <c r="A59" s="177"/>
      <c r="B59" s="28"/>
      <c r="C59" s="21"/>
      <c r="D59" s="21"/>
      <c r="E59" s="200"/>
      <c r="F59" s="201"/>
      <c r="G59" s="202"/>
    </row>
    <row r="60" spans="1:7">
      <c r="A60" s="175" t="s">
        <v>26</v>
      </c>
      <c r="B60" s="175"/>
      <c r="C60" s="175"/>
      <c r="D60" s="175"/>
      <c r="E60" s="175"/>
      <c r="F60" s="175"/>
      <c r="G60" s="175"/>
    </row>
    <row r="61" spans="1:7">
      <c r="A61" s="176" t="s">
        <v>27</v>
      </c>
      <c r="B61" s="179" t="s">
        <v>599</v>
      </c>
      <c r="C61" s="181"/>
      <c r="D61" s="176" t="s">
        <v>28</v>
      </c>
      <c r="E61" s="231" t="s">
        <v>601</v>
      </c>
      <c r="F61" s="196"/>
      <c r="G61" s="197"/>
    </row>
    <row r="62" spans="1:7" ht="17.25" customHeight="1">
      <c r="A62" s="177"/>
      <c r="B62" s="146"/>
      <c r="C62" s="147"/>
      <c r="D62" s="177"/>
      <c r="E62" s="146" t="s">
        <v>602</v>
      </c>
      <c r="F62" s="183"/>
      <c r="G62" s="147"/>
    </row>
    <row r="63" spans="1:7">
      <c r="A63" s="177"/>
      <c r="B63" s="198"/>
      <c r="C63" s="147"/>
      <c r="D63" s="177"/>
      <c r="E63" s="146" t="s">
        <v>603</v>
      </c>
      <c r="F63" s="183"/>
      <c r="G63" s="147"/>
    </row>
    <row r="64" spans="1:7">
      <c r="A64" s="177"/>
      <c r="B64" s="146"/>
      <c r="C64" s="147"/>
      <c r="D64" s="177"/>
      <c r="E64" s="146"/>
      <c r="F64" s="183"/>
      <c r="G64" s="147"/>
    </row>
    <row r="65" spans="1:9" ht="17.25" customHeight="1">
      <c r="A65" s="177"/>
      <c r="B65" s="146"/>
      <c r="C65" s="147"/>
      <c r="D65" s="177"/>
      <c r="E65" s="146" t="s">
        <v>604</v>
      </c>
      <c r="F65" s="183"/>
      <c r="G65" s="147"/>
    </row>
    <row r="66" spans="1:9" ht="17.25" customHeight="1">
      <c r="A66" s="177"/>
      <c r="B66" s="146"/>
      <c r="C66" s="147"/>
      <c r="D66" s="177"/>
      <c r="E66" s="199" t="s">
        <v>659</v>
      </c>
      <c r="F66" s="183"/>
      <c r="G66" s="147"/>
      <c r="I66" s="24"/>
    </row>
    <row r="67" spans="1:9" ht="18" customHeight="1">
      <c r="A67" s="177"/>
      <c r="B67" s="146"/>
      <c r="C67" s="147"/>
      <c r="D67" s="177"/>
      <c r="E67" s="172"/>
      <c r="F67" s="173"/>
      <c r="G67" s="174"/>
    </row>
    <row r="68" spans="1:9" ht="15" customHeight="1">
      <c r="A68" s="177"/>
      <c r="B68" s="109"/>
      <c r="C68" s="110"/>
      <c r="D68" s="177"/>
      <c r="E68" s="36"/>
      <c r="F68" s="37"/>
      <c r="G68" s="38"/>
    </row>
    <row r="69" spans="1:9">
      <c r="A69" s="178"/>
      <c r="B69" s="146"/>
      <c r="C69" s="147"/>
      <c r="D69" s="178"/>
      <c r="E69" s="184"/>
      <c r="F69" s="187"/>
      <c r="G69" s="188"/>
    </row>
    <row r="70" spans="1:9">
      <c r="A70" s="175" t="s">
        <v>29</v>
      </c>
      <c r="B70" s="175"/>
      <c r="C70" s="175"/>
      <c r="D70" s="175"/>
      <c r="E70" s="175"/>
      <c r="F70" s="175"/>
      <c r="G70" s="175"/>
    </row>
    <row r="71" spans="1:9">
      <c r="A71" s="176" t="s">
        <v>27</v>
      </c>
      <c r="B71" s="179" t="s">
        <v>10</v>
      </c>
      <c r="C71" s="181"/>
      <c r="D71" s="176" t="s">
        <v>28</v>
      </c>
      <c r="E71" s="189"/>
      <c r="F71" s="190"/>
      <c r="G71" s="191"/>
    </row>
    <row r="72" spans="1:9">
      <c r="A72" s="178"/>
      <c r="B72" s="184" t="s">
        <v>10</v>
      </c>
      <c r="C72" s="186"/>
      <c r="D72" s="178"/>
      <c r="E72" s="192"/>
      <c r="F72" s="193"/>
      <c r="G72" s="194"/>
    </row>
    <row r="73" spans="1:9">
      <c r="A73" s="175" t="s">
        <v>30</v>
      </c>
      <c r="B73" s="175"/>
      <c r="C73" s="175"/>
      <c r="D73" s="175"/>
      <c r="E73" s="175"/>
      <c r="F73" s="175"/>
      <c r="G73" s="175"/>
    </row>
    <row r="74" spans="1:9">
      <c r="A74" s="176" t="s">
        <v>27</v>
      </c>
      <c r="B74" s="179"/>
      <c r="C74" s="180"/>
      <c r="D74" s="181"/>
      <c r="E74" s="176" t="s">
        <v>28</v>
      </c>
      <c r="F74" s="179" t="s">
        <v>600</v>
      </c>
      <c r="G74" s="181"/>
      <c r="H74" s="109"/>
    </row>
    <row r="75" spans="1:9">
      <c r="A75" s="177"/>
      <c r="B75" s="146"/>
      <c r="C75" s="183"/>
      <c r="D75" s="147"/>
      <c r="E75" s="177"/>
      <c r="F75" s="146" t="s">
        <v>10</v>
      </c>
      <c r="G75" s="147"/>
      <c r="H75" s="39"/>
    </row>
    <row r="76" spans="1:9">
      <c r="A76" s="177"/>
      <c r="B76" s="146"/>
      <c r="C76" s="183"/>
      <c r="D76" s="147"/>
      <c r="E76" s="177"/>
      <c r="F76" s="146" t="s">
        <v>10</v>
      </c>
      <c r="G76" s="147"/>
    </row>
    <row r="77" spans="1:9">
      <c r="A77" s="177"/>
      <c r="B77" s="146"/>
      <c r="C77" s="183"/>
      <c r="D77" s="147"/>
      <c r="E77" s="177"/>
      <c r="F77" s="146" t="s">
        <v>10</v>
      </c>
      <c r="G77" s="147"/>
    </row>
    <row r="78" spans="1:9">
      <c r="A78" s="177"/>
      <c r="B78" s="146" t="s">
        <v>10</v>
      </c>
      <c r="C78" s="183"/>
      <c r="D78" s="147"/>
      <c r="E78" s="177"/>
      <c r="F78" s="146" t="s">
        <v>10</v>
      </c>
      <c r="G78" s="147"/>
    </row>
    <row r="79" spans="1:9">
      <c r="A79" s="178"/>
      <c r="B79" s="184"/>
      <c r="C79" s="185"/>
      <c r="D79" s="186"/>
      <c r="E79" s="178"/>
      <c r="F79" s="146"/>
      <c r="G79" s="147"/>
    </row>
    <row r="80" spans="1:9">
      <c r="A80" s="169" t="s">
        <v>31</v>
      </c>
      <c r="B80" s="170"/>
      <c r="C80" s="40" t="s">
        <v>32</v>
      </c>
      <c r="D80" s="41">
        <f>B82+E82</f>
        <v>0</v>
      </c>
      <c r="E80" s="42"/>
      <c r="F80" s="171"/>
      <c r="G80" s="171"/>
    </row>
    <row r="81" spans="1:7">
      <c r="A81" s="152" t="s">
        <v>27</v>
      </c>
      <c r="B81" s="43" t="s">
        <v>33</v>
      </c>
      <c r="C81" s="43" t="s">
        <v>34</v>
      </c>
      <c r="D81" s="155" t="s">
        <v>28</v>
      </c>
      <c r="E81" s="43" t="s">
        <v>33</v>
      </c>
      <c r="F81" s="158" t="s">
        <v>34</v>
      </c>
      <c r="G81" s="159"/>
    </row>
    <row r="82" spans="1:7">
      <c r="A82" s="153"/>
      <c r="B82" s="160"/>
      <c r="C82" s="160"/>
      <c r="D82" s="156"/>
      <c r="E82" s="160"/>
      <c r="F82" s="163"/>
      <c r="G82" s="164"/>
    </row>
    <row r="83" spans="1:7">
      <c r="A83" s="153"/>
      <c r="B83" s="161"/>
      <c r="C83" s="161"/>
      <c r="D83" s="156"/>
      <c r="E83" s="161"/>
      <c r="F83" s="165"/>
      <c r="G83" s="166"/>
    </row>
    <row r="84" spans="1:7">
      <c r="A84" s="154"/>
      <c r="B84" s="162"/>
      <c r="C84" s="162"/>
      <c r="D84" s="157"/>
      <c r="E84" s="162"/>
      <c r="F84" s="167"/>
      <c r="G84" s="168"/>
    </row>
    <row r="85" spans="1:7">
      <c r="A85" s="148" t="s">
        <v>35</v>
      </c>
      <c r="B85" s="148"/>
      <c r="C85" s="148"/>
      <c r="D85" s="148"/>
      <c r="E85" s="148"/>
      <c r="F85" s="148"/>
      <c r="G85" s="148"/>
    </row>
    <row r="86" spans="1:7">
      <c r="A86" s="149"/>
      <c r="B86" s="150"/>
      <c r="C86" s="150"/>
      <c r="D86" s="150"/>
      <c r="E86" s="150"/>
      <c r="F86" s="150"/>
      <c r="G86" s="151"/>
    </row>
    <row r="88" spans="1:7">
      <c r="G88"/>
    </row>
    <row r="89" spans="1:7">
      <c r="G89"/>
    </row>
    <row r="90" spans="1:7">
      <c r="C90" t="s">
        <v>5</v>
      </c>
      <c r="G90"/>
    </row>
    <row r="91" spans="1:7">
      <c r="G91"/>
    </row>
    <row r="92" spans="1:7">
      <c r="G92"/>
    </row>
    <row r="93" spans="1:7">
      <c r="G93"/>
    </row>
  </sheetData>
  <mergeCells count="84">
    <mergeCell ref="A85:G85"/>
    <mergeCell ref="A86:G86"/>
    <mergeCell ref="E26:G26"/>
    <mergeCell ref="E34:G34"/>
    <mergeCell ref="E42:G42"/>
    <mergeCell ref="E43:G43"/>
    <mergeCell ref="A81:A84"/>
    <mergeCell ref="D81:D84"/>
    <mergeCell ref="F81:G81"/>
    <mergeCell ref="B82:B84"/>
    <mergeCell ref="C82:C84"/>
    <mergeCell ref="E82:E84"/>
    <mergeCell ref="F82:G84"/>
    <mergeCell ref="F77:G77"/>
    <mergeCell ref="B78:D78"/>
    <mergeCell ref="F78:G78"/>
    <mergeCell ref="B67:C67"/>
    <mergeCell ref="E67:G67"/>
    <mergeCell ref="B79:D79"/>
    <mergeCell ref="F79:G79"/>
    <mergeCell ref="A80:B80"/>
    <mergeCell ref="F80:G80"/>
    <mergeCell ref="A73:G73"/>
    <mergeCell ref="A74:A79"/>
    <mergeCell ref="B74:D74"/>
    <mergeCell ref="E74:E79"/>
    <mergeCell ref="F74:G74"/>
    <mergeCell ref="B75:D75"/>
    <mergeCell ref="F75:G75"/>
    <mergeCell ref="B76:D76"/>
    <mergeCell ref="F76:G76"/>
    <mergeCell ref="B77:D77"/>
    <mergeCell ref="E69:G69"/>
    <mergeCell ref="A70:G70"/>
    <mergeCell ref="A71:A72"/>
    <mergeCell ref="B71:C71"/>
    <mergeCell ref="D71:D72"/>
    <mergeCell ref="E71:G71"/>
    <mergeCell ref="B72:C72"/>
    <mergeCell ref="E72:G72"/>
    <mergeCell ref="A60:G60"/>
    <mergeCell ref="A61:A69"/>
    <mergeCell ref="B61:C61"/>
    <mergeCell ref="D61:D69"/>
    <mergeCell ref="E61:G61"/>
    <mergeCell ref="B62:C62"/>
    <mergeCell ref="E62:G62"/>
    <mergeCell ref="B63:C63"/>
    <mergeCell ref="E63:G63"/>
    <mergeCell ref="B64:C64"/>
    <mergeCell ref="E64:G64"/>
    <mergeCell ref="B65:C65"/>
    <mergeCell ref="E65:G65"/>
    <mergeCell ref="B66:C66"/>
    <mergeCell ref="E66:G66"/>
    <mergeCell ref="B69:C69"/>
    <mergeCell ref="A37:A59"/>
    <mergeCell ref="E37:G37"/>
    <mergeCell ref="E52:G52"/>
    <mergeCell ref="E53:G53"/>
    <mergeCell ref="E54:G54"/>
    <mergeCell ref="E55:G55"/>
    <mergeCell ref="E56:G56"/>
    <mergeCell ref="E57:G57"/>
    <mergeCell ref="E58:G58"/>
    <mergeCell ref="E59:G59"/>
    <mergeCell ref="E15:G15"/>
    <mergeCell ref="A16:A36"/>
    <mergeCell ref="E16:G16"/>
    <mergeCell ref="E35:G35"/>
    <mergeCell ref="E36:G36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89"/>
  <sheetViews>
    <sheetView topLeftCell="A22" workbookViewId="0">
      <selection activeCell="B11" sqref="B11:B12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606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2097500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2523670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f>4621170</f>
        <v>4621170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B6+'10.25'!B7:C7</f>
        <v>73599030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534</v>
      </c>
      <c r="C11" s="21">
        <v>61</v>
      </c>
      <c r="D11" s="156"/>
      <c r="E11" s="22"/>
      <c r="F11" s="21"/>
      <c r="G11" s="23"/>
    </row>
    <row r="12" spans="1:9" ht="18" customHeight="1">
      <c r="A12" s="229"/>
      <c r="B12" s="21" t="s">
        <v>535</v>
      </c>
      <c r="C12" s="24">
        <v>39</v>
      </c>
      <c r="D12" s="156"/>
      <c r="E12" s="22"/>
      <c r="F12" s="21"/>
      <c r="G12" s="23"/>
    </row>
    <row r="13" spans="1:9" ht="17.100000000000001" customHeight="1">
      <c r="A13" s="230"/>
      <c r="B13" s="21"/>
      <c r="C13" s="21"/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607</v>
      </c>
      <c r="C16" s="28" t="s">
        <v>610</v>
      </c>
      <c r="D16" s="29">
        <v>2</v>
      </c>
      <c r="E16" s="200"/>
      <c r="F16" s="201"/>
      <c r="G16" s="202"/>
    </row>
    <row r="17" spans="1:7" ht="18.95" customHeight="1">
      <c r="A17" s="177"/>
      <c r="B17" s="28" t="s">
        <v>608</v>
      </c>
      <c r="C17" s="28" t="s">
        <v>611</v>
      </c>
      <c r="D17" s="29">
        <v>2</v>
      </c>
      <c r="E17" s="111"/>
      <c r="F17" s="112"/>
      <c r="G17" s="113"/>
    </row>
    <row r="18" spans="1:7" ht="18.95" customHeight="1">
      <c r="A18" s="177"/>
      <c r="B18" s="28" t="s">
        <v>608</v>
      </c>
      <c r="C18" s="28" t="s">
        <v>612</v>
      </c>
      <c r="D18" s="29">
        <v>4</v>
      </c>
      <c r="E18" s="200" t="s">
        <v>635</v>
      </c>
      <c r="F18" s="201"/>
      <c r="G18" s="202"/>
    </row>
    <row r="19" spans="1:7" ht="18.95" customHeight="1">
      <c r="A19" s="177"/>
      <c r="B19" s="28" t="s">
        <v>609</v>
      </c>
      <c r="C19" s="28" t="s">
        <v>614</v>
      </c>
      <c r="D19" s="29">
        <v>4</v>
      </c>
      <c r="E19" s="111"/>
      <c r="F19" s="112"/>
      <c r="G19" s="113"/>
    </row>
    <row r="20" spans="1:7" ht="18.95" customHeight="1">
      <c r="A20" s="177"/>
      <c r="B20" s="28" t="s">
        <v>466</v>
      </c>
      <c r="C20" s="28" t="s">
        <v>615</v>
      </c>
      <c r="D20" s="29">
        <v>3</v>
      </c>
      <c r="E20" s="111"/>
      <c r="F20" s="112"/>
      <c r="G20" s="113"/>
    </row>
    <row r="21" spans="1:7" ht="18.95" customHeight="1">
      <c r="A21" s="177"/>
      <c r="B21" s="28" t="s">
        <v>466</v>
      </c>
      <c r="C21" s="28" t="s">
        <v>616</v>
      </c>
      <c r="D21" s="29" t="s">
        <v>617</v>
      </c>
      <c r="E21" s="200" t="s">
        <v>636</v>
      </c>
      <c r="F21" s="201"/>
      <c r="G21" s="202"/>
    </row>
    <row r="22" spans="1:7" ht="18.95" customHeight="1">
      <c r="A22" s="177"/>
      <c r="B22" s="28" t="s">
        <v>466</v>
      </c>
      <c r="C22" s="28" t="s">
        <v>618</v>
      </c>
      <c r="D22" s="29">
        <v>4</v>
      </c>
      <c r="E22" s="111"/>
      <c r="F22" s="112"/>
      <c r="G22" s="113"/>
    </row>
    <row r="23" spans="1:7" ht="18.95" customHeight="1">
      <c r="A23" s="177"/>
      <c r="B23" s="28" t="s">
        <v>466</v>
      </c>
      <c r="C23" s="28" t="s">
        <v>619</v>
      </c>
      <c r="D23" s="29">
        <v>2</v>
      </c>
      <c r="E23" s="111"/>
      <c r="F23" s="112"/>
      <c r="G23" s="113"/>
    </row>
    <row r="24" spans="1:7" ht="18.95" customHeight="1">
      <c r="A24" s="177"/>
      <c r="B24" s="28" t="s">
        <v>466</v>
      </c>
      <c r="C24" s="28" t="s">
        <v>620</v>
      </c>
      <c r="D24" s="29">
        <v>2</v>
      </c>
      <c r="E24" s="111"/>
      <c r="F24" s="112"/>
      <c r="G24" s="113"/>
    </row>
    <row r="25" spans="1:7" ht="18.95" customHeight="1">
      <c r="A25" s="177"/>
      <c r="B25" s="28" t="s">
        <v>466</v>
      </c>
      <c r="C25" s="28" t="s">
        <v>621</v>
      </c>
      <c r="D25" s="29" t="s">
        <v>124</v>
      </c>
      <c r="E25" s="111"/>
      <c r="F25" s="112"/>
      <c r="G25" s="113"/>
    </row>
    <row r="26" spans="1:7" ht="18.95" customHeight="1">
      <c r="A26" s="177"/>
      <c r="B26" s="28" t="s">
        <v>547</v>
      </c>
      <c r="C26" s="28" t="s">
        <v>622</v>
      </c>
      <c r="D26" s="29">
        <v>8</v>
      </c>
      <c r="E26" s="200" t="s">
        <v>269</v>
      </c>
      <c r="F26" s="201"/>
      <c r="G26" s="202"/>
    </row>
    <row r="27" spans="1:7" ht="18.95" customHeight="1">
      <c r="A27" s="177"/>
      <c r="B27" s="28" t="s">
        <v>547</v>
      </c>
      <c r="C27" s="28" t="s">
        <v>623</v>
      </c>
      <c r="D27" s="29">
        <v>2</v>
      </c>
      <c r="E27" s="111"/>
      <c r="F27" s="112"/>
      <c r="G27" s="113"/>
    </row>
    <row r="28" spans="1:7" ht="18.95" customHeight="1">
      <c r="A28" s="177"/>
      <c r="B28" s="28" t="s">
        <v>547</v>
      </c>
      <c r="C28" s="28" t="s">
        <v>624</v>
      </c>
      <c r="D28" s="29">
        <v>2</v>
      </c>
      <c r="E28" s="111"/>
      <c r="F28" s="112"/>
      <c r="G28" s="113"/>
    </row>
    <row r="29" spans="1:7" ht="18.95" customHeight="1">
      <c r="A29" s="177"/>
      <c r="B29" s="28" t="s">
        <v>548</v>
      </c>
      <c r="C29" s="28" t="s">
        <v>625</v>
      </c>
      <c r="D29" s="29">
        <v>2</v>
      </c>
      <c r="E29" s="111"/>
      <c r="F29" s="112"/>
      <c r="G29" s="113"/>
    </row>
    <row r="30" spans="1:7" ht="18.95" customHeight="1">
      <c r="A30" s="177"/>
      <c r="B30" s="28" t="s">
        <v>548</v>
      </c>
      <c r="C30" s="28" t="s">
        <v>153</v>
      </c>
      <c r="D30" s="29" t="s">
        <v>613</v>
      </c>
      <c r="E30" s="111"/>
      <c r="F30" s="112"/>
      <c r="G30" s="113"/>
    </row>
    <row r="31" spans="1:7" ht="18.95" customHeight="1">
      <c r="A31" s="177"/>
      <c r="B31" s="28" t="s">
        <v>549</v>
      </c>
      <c r="C31" s="28" t="s">
        <v>626</v>
      </c>
      <c r="D31" s="29">
        <v>2</v>
      </c>
      <c r="E31" s="111"/>
      <c r="F31" s="112"/>
      <c r="G31" s="113"/>
    </row>
    <row r="32" spans="1:7" ht="18.95" customHeight="1">
      <c r="A32" s="177"/>
      <c r="B32" s="28" t="s">
        <v>549</v>
      </c>
      <c r="C32" s="28" t="s">
        <v>627</v>
      </c>
      <c r="D32" s="29">
        <v>2</v>
      </c>
      <c r="E32" s="111"/>
      <c r="F32" s="112"/>
      <c r="G32" s="113"/>
    </row>
    <row r="33" spans="1:7" ht="18.95" customHeight="1">
      <c r="A33" s="177"/>
      <c r="B33" s="28" t="s">
        <v>549</v>
      </c>
      <c r="C33" s="28" t="s">
        <v>628</v>
      </c>
      <c r="D33" s="29">
        <v>2</v>
      </c>
      <c r="E33" s="111"/>
      <c r="F33" s="112"/>
      <c r="G33" s="113"/>
    </row>
    <row r="34" spans="1:7">
      <c r="A34" s="177"/>
      <c r="B34" s="28" t="s">
        <v>549</v>
      </c>
      <c r="C34" s="28" t="s">
        <v>629</v>
      </c>
      <c r="D34" s="21">
        <v>2</v>
      </c>
      <c r="E34" s="200"/>
      <c r="F34" s="201"/>
      <c r="G34" s="202"/>
    </row>
    <row r="35" spans="1:7">
      <c r="A35" s="177"/>
      <c r="B35" s="28" t="s">
        <v>549</v>
      </c>
      <c r="C35" s="28" t="s">
        <v>630</v>
      </c>
      <c r="D35" s="21">
        <v>2</v>
      </c>
      <c r="E35" s="200"/>
      <c r="F35" s="201"/>
      <c r="G35" s="202"/>
    </row>
    <row r="36" spans="1:7">
      <c r="A36" s="177"/>
      <c r="B36" s="28" t="s">
        <v>549</v>
      </c>
      <c r="C36" s="28" t="s">
        <v>631</v>
      </c>
      <c r="D36" s="21">
        <v>2</v>
      </c>
      <c r="E36" s="200"/>
      <c r="F36" s="201"/>
      <c r="G36" s="202"/>
    </row>
    <row r="37" spans="1:7">
      <c r="A37" s="177"/>
      <c r="B37" s="28" t="s">
        <v>549</v>
      </c>
      <c r="C37" s="28" t="s">
        <v>634</v>
      </c>
      <c r="D37" s="21">
        <v>2</v>
      </c>
      <c r="E37" s="200"/>
      <c r="F37" s="201"/>
      <c r="G37" s="202"/>
    </row>
    <row r="38" spans="1:7">
      <c r="A38" s="177"/>
      <c r="B38" s="28" t="s">
        <v>549</v>
      </c>
      <c r="C38" s="28" t="s">
        <v>632</v>
      </c>
      <c r="D38" s="21" t="s">
        <v>633</v>
      </c>
      <c r="E38" s="200"/>
      <c r="F38" s="201"/>
      <c r="G38" s="202"/>
    </row>
    <row r="39" spans="1:7" ht="18" thickBot="1">
      <c r="A39" s="209"/>
      <c r="B39" s="30"/>
      <c r="C39" s="31"/>
      <c r="D39" s="31"/>
      <c r="E39" s="210"/>
      <c r="F39" s="211"/>
      <c r="G39" s="212"/>
    </row>
    <row r="40" spans="1:7">
      <c r="A40" s="177" t="s">
        <v>25</v>
      </c>
      <c r="B40" s="32" t="s">
        <v>574</v>
      </c>
      <c r="C40" s="33" t="s">
        <v>637</v>
      </c>
      <c r="D40" s="33">
        <v>6</v>
      </c>
      <c r="E40" s="192" t="s">
        <v>371</v>
      </c>
      <c r="F40" s="193"/>
      <c r="G40" s="194"/>
    </row>
    <row r="41" spans="1:7">
      <c r="A41" s="177"/>
      <c r="B41" s="32" t="s">
        <v>574</v>
      </c>
      <c r="C41" s="33" t="s">
        <v>638</v>
      </c>
      <c r="D41" s="33">
        <v>2</v>
      </c>
      <c r="E41" s="114"/>
      <c r="F41" s="115"/>
      <c r="G41" s="116"/>
    </row>
    <row r="42" spans="1:7">
      <c r="A42" s="177"/>
      <c r="B42" s="32" t="s">
        <v>574</v>
      </c>
      <c r="C42" s="33" t="s">
        <v>639</v>
      </c>
      <c r="D42" s="33">
        <v>2</v>
      </c>
      <c r="E42" s="114"/>
      <c r="F42" s="115"/>
      <c r="G42" s="116"/>
    </row>
    <row r="43" spans="1:7">
      <c r="A43" s="177"/>
      <c r="B43" s="32" t="s">
        <v>574</v>
      </c>
      <c r="C43" s="33" t="s">
        <v>640</v>
      </c>
      <c r="D43" s="33">
        <v>2</v>
      </c>
      <c r="E43" s="114"/>
      <c r="F43" s="115"/>
      <c r="G43" s="116"/>
    </row>
    <row r="44" spans="1:7">
      <c r="A44" s="177"/>
      <c r="B44" s="32" t="s">
        <v>574</v>
      </c>
      <c r="C44" s="33" t="s">
        <v>641</v>
      </c>
      <c r="D44" s="33">
        <v>2</v>
      </c>
      <c r="E44" s="114"/>
      <c r="F44" s="115"/>
      <c r="G44" s="116"/>
    </row>
    <row r="45" spans="1:7">
      <c r="A45" s="177"/>
      <c r="B45" s="32" t="s">
        <v>574</v>
      </c>
      <c r="C45" s="33" t="s">
        <v>642</v>
      </c>
      <c r="D45" s="33">
        <v>2</v>
      </c>
      <c r="E45" s="114"/>
      <c r="F45" s="115"/>
      <c r="G45" s="116"/>
    </row>
    <row r="46" spans="1:7">
      <c r="A46" s="177"/>
      <c r="B46" s="32" t="s">
        <v>574</v>
      </c>
      <c r="C46" s="33" t="s">
        <v>643</v>
      </c>
      <c r="D46" s="33">
        <v>2</v>
      </c>
      <c r="E46" s="114"/>
      <c r="F46" s="115"/>
      <c r="G46" s="116"/>
    </row>
    <row r="47" spans="1:7">
      <c r="A47" s="177"/>
      <c r="B47" s="32" t="s">
        <v>574</v>
      </c>
      <c r="C47" s="21" t="s">
        <v>644</v>
      </c>
      <c r="D47" s="21">
        <v>2</v>
      </c>
      <c r="E47" s="200"/>
      <c r="F47" s="201"/>
      <c r="G47" s="202"/>
    </row>
    <row r="48" spans="1:7">
      <c r="A48" s="177"/>
      <c r="B48" s="28" t="s">
        <v>575</v>
      </c>
      <c r="C48" s="21" t="s">
        <v>645</v>
      </c>
      <c r="D48" s="21">
        <v>3</v>
      </c>
      <c r="E48" s="200"/>
      <c r="F48" s="201"/>
      <c r="G48" s="202"/>
    </row>
    <row r="49" spans="1:9">
      <c r="A49" s="177"/>
      <c r="B49" s="28" t="s">
        <v>575</v>
      </c>
      <c r="C49" s="21" t="s">
        <v>646</v>
      </c>
      <c r="D49" s="21">
        <v>2</v>
      </c>
      <c r="E49" s="203"/>
      <c r="F49" s="204"/>
      <c r="G49" s="205"/>
    </row>
    <row r="50" spans="1:9">
      <c r="A50" s="177"/>
      <c r="B50" s="28" t="s">
        <v>331</v>
      </c>
      <c r="C50" s="21" t="s">
        <v>647</v>
      </c>
      <c r="D50" s="21">
        <v>8</v>
      </c>
      <c r="E50" s="200" t="s">
        <v>636</v>
      </c>
      <c r="F50" s="201"/>
      <c r="G50" s="202"/>
    </row>
    <row r="51" spans="1:9">
      <c r="A51" s="177"/>
      <c r="B51" s="28" t="s">
        <v>331</v>
      </c>
      <c r="C51" s="21" t="s">
        <v>648</v>
      </c>
      <c r="D51" s="21">
        <v>2</v>
      </c>
      <c r="E51" s="200"/>
      <c r="F51" s="201"/>
      <c r="G51" s="202"/>
    </row>
    <row r="52" spans="1:9">
      <c r="A52" s="177"/>
      <c r="B52" s="28" t="s">
        <v>331</v>
      </c>
      <c r="C52" s="21" t="s">
        <v>649</v>
      </c>
      <c r="D52" s="21">
        <v>2</v>
      </c>
      <c r="E52" s="200"/>
      <c r="F52" s="201"/>
      <c r="G52" s="202"/>
    </row>
    <row r="53" spans="1:9">
      <c r="A53" s="177"/>
      <c r="B53" s="28" t="s">
        <v>331</v>
      </c>
      <c r="C53" s="21" t="s">
        <v>650</v>
      </c>
      <c r="D53" s="21">
        <v>2</v>
      </c>
      <c r="E53" s="111"/>
      <c r="F53" s="112"/>
      <c r="G53" s="113"/>
    </row>
    <row r="54" spans="1:9">
      <c r="A54" s="177"/>
      <c r="B54" s="28" t="s">
        <v>331</v>
      </c>
      <c r="C54" s="21" t="s">
        <v>651</v>
      </c>
      <c r="D54" s="21">
        <v>4</v>
      </c>
      <c r="E54" s="200"/>
      <c r="F54" s="201"/>
      <c r="G54" s="202"/>
    </row>
    <row r="55" spans="1:9">
      <c r="A55" s="177"/>
      <c r="B55" s="28" t="s">
        <v>331</v>
      </c>
      <c r="C55" s="21" t="s">
        <v>652</v>
      </c>
      <c r="D55" s="21">
        <v>2</v>
      </c>
      <c r="E55" s="200"/>
      <c r="F55" s="201"/>
      <c r="G55" s="202"/>
    </row>
    <row r="56" spans="1:9">
      <c r="A56" s="175" t="s">
        <v>26</v>
      </c>
      <c r="B56" s="175"/>
      <c r="C56" s="175"/>
      <c r="D56" s="175"/>
      <c r="E56" s="175"/>
      <c r="F56" s="175"/>
      <c r="G56" s="175"/>
    </row>
    <row r="57" spans="1:9">
      <c r="A57" s="176" t="s">
        <v>27</v>
      </c>
      <c r="B57" s="179" t="s">
        <v>653</v>
      </c>
      <c r="C57" s="181"/>
      <c r="D57" s="176" t="s">
        <v>28</v>
      </c>
      <c r="E57" s="231" t="s">
        <v>654</v>
      </c>
      <c r="F57" s="196"/>
      <c r="G57" s="197"/>
    </row>
    <row r="58" spans="1:9" ht="17.25" customHeight="1">
      <c r="A58" s="177"/>
      <c r="B58" s="146"/>
      <c r="C58" s="147"/>
      <c r="D58" s="177"/>
      <c r="E58" s="199" t="s">
        <v>657</v>
      </c>
      <c r="F58" s="183"/>
      <c r="G58" s="147"/>
    </row>
    <row r="59" spans="1:9">
      <c r="A59" s="177"/>
      <c r="B59" s="198"/>
      <c r="C59" s="147"/>
      <c r="D59" s="177"/>
      <c r="E59" s="146"/>
      <c r="F59" s="183"/>
      <c r="G59" s="147"/>
    </row>
    <row r="60" spans="1:9">
      <c r="A60" s="177"/>
      <c r="B60" s="146"/>
      <c r="C60" s="147"/>
      <c r="D60" s="177"/>
      <c r="E60" s="146" t="s">
        <v>656</v>
      </c>
      <c r="F60" s="183"/>
      <c r="G60" s="147"/>
    </row>
    <row r="61" spans="1:9" ht="17.25" customHeight="1">
      <c r="A61" s="177"/>
      <c r="B61" s="146"/>
      <c r="C61" s="147"/>
      <c r="D61" s="177"/>
      <c r="E61" s="146" t="s">
        <v>655</v>
      </c>
      <c r="F61" s="183"/>
      <c r="G61" s="147"/>
    </row>
    <row r="62" spans="1:9" ht="17.25" customHeight="1">
      <c r="A62" s="177"/>
      <c r="B62" s="146"/>
      <c r="C62" s="147"/>
      <c r="D62" s="177"/>
      <c r="E62" s="199" t="s">
        <v>658</v>
      </c>
      <c r="F62" s="183"/>
      <c r="G62" s="147"/>
      <c r="I62" s="24"/>
    </row>
    <row r="63" spans="1:9" ht="18" customHeight="1">
      <c r="A63" s="177"/>
      <c r="B63" s="146"/>
      <c r="C63" s="147"/>
      <c r="D63" s="177"/>
      <c r="E63" s="172"/>
      <c r="F63" s="173"/>
      <c r="G63" s="174"/>
    </row>
    <row r="64" spans="1:9" ht="15" customHeight="1">
      <c r="A64" s="177"/>
      <c r="B64" s="117"/>
      <c r="C64" s="118"/>
      <c r="D64" s="177"/>
      <c r="E64" s="36"/>
      <c r="F64" s="37"/>
      <c r="G64" s="38"/>
    </row>
    <row r="65" spans="1:8">
      <c r="A65" s="178"/>
      <c r="B65" s="146"/>
      <c r="C65" s="147"/>
      <c r="D65" s="178"/>
      <c r="E65" s="184"/>
      <c r="F65" s="187"/>
      <c r="G65" s="188"/>
    </row>
    <row r="66" spans="1:8">
      <c r="A66" s="175" t="s">
        <v>29</v>
      </c>
      <c r="B66" s="175"/>
      <c r="C66" s="175"/>
      <c r="D66" s="175"/>
      <c r="E66" s="175"/>
      <c r="F66" s="175"/>
      <c r="G66" s="175"/>
    </row>
    <row r="67" spans="1:8">
      <c r="A67" s="176" t="s">
        <v>27</v>
      </c>
      <c r="B67" s="179"/>
      <c r="C67" s="181"/>
      <c r="D67" s="176" t="s">
        <v>28</v>
      </c>
      <c r="E67" s="189"/>
      <c r="F67" s="190"/>
      <c r="G67" s="191"/>
    </row>
    <row r="68" spans="1:8">
      <c r="A68" s="178"/>
      <c r="B68" s="184"/>
      <c r="C68" s="186"/>
      <c r="D68" s="178"/>
      <c r="E68" s="192"/>
      <c r="F68" s="193"/>
      <c r="G68" s="194"/>
    </row>
    <row r="69" spans="1:8">
      <c r="A69" s="175" t="s">
        <v>30</v>
      </c>
      <c r="B69" s="175"/>
      <c r="C69" s="175"/>
      <c r="D69" s="175"/>
      <c r="E69" s="175"/>
      <c r="F69" s="175"/>
      <c r="G69" s="175"/>
    </row>
    <row r="70" spans="1:8">
      <c r="A70" s="176" t="s">
        <v>27</v>
      </c>
      <c r="B70" s="179"/>
      <c r="C70" s="180"/>
      <c r="D70" s="181"/>
      <c r="E70" s="176" t="s">
        <v>28</v>
      </c>
      <c r="F70" s="179"/>
      <c r="G70" s="181"/>
      <c r="H70" s="117"/>
    </row>
    <row r="71" spans="1:8">
      <c r="A71" s="177"/>
      <c r="B71" s="146"/>
      <c r="C71" s="183"/>
      <c r="D71" s="147"/>
      <c r="E71" s="177"/>
      <c r="F71" s="146" t="s">
        <v>10</v>
      </c>
      <c r="G71" s="147"/>
      <c r="H71" s="39"/>
    </row>
    <row r="72" spans="1:8">
      <c r="A72" s="177"/>
      <c r="B72" s="146"/>
      <c r="C72" s="183"/>
      <c r="D72" s="147"/>
      <c r="E72" s="177"/>
      <c r="F72" s="146" t="s">
        <v>10</v>
      </c>
      <c r="G72" s="147"/>
    </row>
    <row r="73" spans="1:8">
      <c r="A73" s="177"/>
      <c r="B73" s="146"/>
      <c r="C73" s="183"/>
      <c r="D73" s="147"/>
      <c r="E73" s="177"/>
      <c r="F73" s="146" t="s">
        <v>10</v>
      </c>
      <c r="G73" s="147"/>
    </row>
    <row r="74" spans="1:8">
      <c r="A74" s="177"/>
      <c r="B74" s="146" t="s">
        <v>10</v>
      </c>
      <c r="C74" s="183"/>
      <c r="D74" s="147"/>
      <c r="E74" s="177"/>
      <c r="F74" s="146" t="s">
        <v>10</v>
      </c>
      <c r="G74" s="147"/>
    </row>
    <row r="75" spans="1:8">
      <c r="A75" s="178"/>
      <c r="B75" s="184"/>
      <c r="C75" s="185"/>
      <c r="D75" s="186"/>
      <c r="E75" s="178"/>
      <c r="F75" s="146"/>
      <c r="G75" s="147"/>
    </row>
    <row r="76" spans="1:8">
      <c r="A76" s="169" t="s">
        <v>31</v>
      </c>
      <c r="B76" s="170"/>
      <c r="C76" s="40" t="s">
        <v>32</v>
      </c>
      <c r="D76" s="41">
        <f>B78+E78</f>
        <v>0</v>
      </c>
      <c r="E76" s="42"/>
      <c r="F76" s="171"/>
      <c r="G76" s="171"/>
    </row>
    <row r="77" spans="1:8">
      <c r="A77" s="152" t="s">
        <v>27</v>
      </c>
      <c r="B77" s="43" t="s">
        <v>33</v>
      </c>
      <c r="C77" s="43" t="s">
        <v>34</v>
      </c>
      <c r="D77" s="155" t="s">
        <v>28</v>
      </c>
      <c r="E77" s="43" t="s">
        <v>33</v>
      </c>
      <c r="F77" s="158" t="s">
        <v>34</v>
      </c>
      <c r="G77" s="159"/>
    </row>
    <row r="78" spans="1:8">
      <c r="A78" s="153"/>
      <c r="B78" s="160"/>
      <c r="C78" s="160"/>
      <c r="D78" s="156"/>
      <c r="E78" s="160"/>
      <c r="F78" s="163"/>
      <c r="G78" s="164"/>
    </row>
    <row r="79" spans="1:8">
      <c r="A79" s="153"/>
      <c r="B79" s="161"/>
      <c r="C79" s="161"/>
      <c r="D79" s="156"/>
      <c r="E79" s="161"/>
      <c r="F79" s="165"/>
      <c r="G79" s="166"/>
    </row>
    <row r="80" spans="1:8">
      <c r="A80" s="154"/>
      <c r="B80" s="162"/>
      <c r="C80" s="162"/>
      <c r="D80" s="157"/>
      <c r="E80" s="162"/>
      <c r="F80" s="167"/>
      <c r="G80" s="168"/>
    </row>
    <row r="81" spans="1:7">
      <c r="A81" s="148" t="s">
        <v>35</v>
      </c>
      <c r="B81" s="148"/>
      <c r="C81" s="148"/>
      <c r="D81" s="148"/>
      <c r="E81" s="148"/>
      <c r="F81" s="148"/>
      <c r="G81" s="148"/>
    </row>
    <row r="82" spans="1:7">
      <c r="A82" s="149"/>
      <c r="B82" s="150"/>
      <c r="C82" s="150"/>
      <c r="D82" s="150"/>
      <c r="E82" s="150"/>
      <c r="F82" s="150"/>
      <c r="G82" s="151"/>
    </row>
    <row r="84" spans="1:7">
      <c r="G84"/>
    </row>
    <row r="85" spans="1:7">
      <c r="G85"/>
    </row>
    <row r="86" spans="1:7">
      <c r="C86" t="s">
        <v>5</v>
      </c>
      <c r="G86"/>
    </row>
    <row r="87" spans="1:7">
      <c r="G87"/>
    </row>
    <row r="88" spans="1:7">
      <c r="G88"/>
    </row>
    <row r="89" spans="1:7">
      <c r="G89"/>
    </row>
  </sheetData>
  <mergeCells count="87">
    <mergeCell ref="A81:G81"/>
    <mergeCell ref="A82:G82"/>
    <mergeCell ref="E26:G26"/>
    <mergeCell ref="E18:G18"/>
    <mergeCell ref="E21:G21"/>
    <mergeCell ref="A77:A80"/>
    <mergeCell ref="D77:D80"/>
    <mergeCell ref="F77:G77"/>
    <mergeCell ref="B78:B80"/>
    <mergeCell ref="C78:C80"/>
    <mergeCell ref="E78:E80"/>
    <mergeCell ref="F78:G80"/>
    <mergeCell ref="F73:G73"/>
    <mergeCell ref="B74:D74"/>
    <mergeCell ref="F74:G74"/>
    <mergeCell ref="B75:D75"/>
    <mergeCell ref="B63:C63"/>
    <mergeCell ref="E63:G63"/>
    <mergeCell ref="F75:G75"/>
    <mergeCell ref="A76:B76"/>
    <mergeCell ref="F76:G76"/>
    <mergeCell ref="A69:G69"/>
    <mergeCell ref="A70:A75"/>
    <mergeCell ref="B70:D70"/>
    <mergeCell ref="E70:E75"/>
    <mergeCell ref="F70:G70"/>
    <mergeCell ref="B71:D71"/>
    <mergeCell ref="F71:G71"/>
    <mergeCell ref="B72:D72"/>
    <mergeCell ref="F72:G72"/>
    <mergeCell ref="B73:D73"/>
    <mergeCell ref="E65:G65"/>
    <mergeCell ref="A66:G66"/>
    <mergeCell ref="A67:A68"/>
    <mergeCell ref="B67:C67"/>
    <mergeCell ref="D67:D68"/>
    <mergeCell ref="E67:G67"/>
    <mergeCell ref="B68:C68"/>
    <mergeCell ref="E68:G68"/>
    <mergeCell ref="A56:G56"/>
    <mergeCell ref="A57:A65"/>
    <mergeCell ref="B57:C57"/>
    <mergeCell ref="D57:D65"/>
    <mergeCell ref="E57:G57"/>
    <mergeCell ref="B58:C58"/>
    <mergeCell ref="E58:G58"/>
    <mergeCell ref="B59:C59"/>
    <mergeCell ref="E59:G59"/>
    <mergeCell ref="B60:C60"/>
    <mergeCell ref="E60:G60"/>
    <mergeCell ref="B61:C61"/>
    <mergeCell ref="E61:G61"/>
    <mergeCell ref="B62:C62"/>
    <mergeCell ref="E62:G62"/>
    <mergeCell ref="B65:C65"/>
    <mergeCell ref="A40:A55"/>
    <mergeCell ref="E40:G40"/>
    <mergeCell ref="E47:G47"/>
    <mergeCell ref="E48:G48"/>
    <mergeCell ref="E49:G49"/>
    <mergeCell ref="E50:G50"/>
    <mergeCell ref="E51:G51"/>
    <mergeCell ref="E52:G52"/>
    <mergeCell ref="E54:G54"/>
    <mergeCell ref="E55:G55"/>
    <mergeCell ref="E15:G15"/>
    <mergeCell ref="A16:A39"/>
    <mergeCell ref="E16:G16"/>
    <mergeCell ref="E34:G34"/>
    <mergeCell ref="E35:G35"/>
    <mergeCell ref="E36:G36"/>
    <mergeCell ref="E37:G37"/>
    <mergeCell ref="E38:G38"/>
    <mergeCell ref="E39:G3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70"/>
  <sheetViews>
    <sheetView topLeftCell="A7" workbookViewId="0">
      <selection activeCell="C19" sqref="C1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38.554687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660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1321600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693200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2014800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B6+'10.26'!B7:C7</f>
        <v>75613830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534</v>
      </c>
      <c r="C11" s="21">
        <v>34</v>
      </c>
      <c r="D11" s="156"/>
      <c r="E11" s="22"/>
      <c r="F11" s="21"/>
      <c r="G11" s="23"/>
    </row>
    <row r="12" spans="1:9" ht="18" customHeight="1">
      <c r="A12" s="229"/>
      <c r="B12" s="21" t="s">
        <v>535</v>
      </c>
      <c r="C12" s="130">
        <v>16</v>
      </c>
      <c r="D12" s="156"/>
      <c r="E12" s="22"/>
      <c r="F12" s="21"/>
      <c r="G12" s="23"/>
    </row>
    <row r="13" spans="1:9" ht="17.100000000000001" customHeight="1">
      <c r="A13" s="230"/>
      <c r="B13" s="21"/>
      <c r="C13" s="21"/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>
        <v>0.45833333333333331</v>
      </c>
      <c r="C16" s="28" t="s">
        <v>664</v>
      </c>
      <c r="D16" s="29">
        <v>3</v>
      </c>
      <c r="E16" s="200"/>
      <c r="F16" s="201"/>
      <c r="G16" s="202"/>
    </row>
    <row r="17" spans="1:7" ht="18.95" customHeight="1">
      <c r="A17" s="177"/>
      <c r="B17" s="28">
        <v>0.47916666666666669</v>
      </c>
      <c r="C17" s="28" t="s">
        <v>665</v>
      </c>
      <c r="D17" s="29">
        <v>2</v>
      </c>
      <c r="E17" s="124"/>
      <c r="F17" s="125"/>
      <c r="G17" s="126"/>
    </row>
    <row r="18" spans="1:7" ht="18.95" customHeight="1">
      <c r="A18" s="177"/>
      <c r="B18" s="28">
        <v>0.47916666666666669</v>
      </c>
      <c r="C18" s="28" t="s">
        <v>666</v>
      </c>
      <c r="D18" s="29">
        <v>2</v>
      </c>
      <c r="E18" s="200"/>
      <c r="F18" s="201"/>
      <c r="G18" s="202"/>
    </row>
    <row r="19" spans="1:7" ht="18.95" customHeight="1">
      <c r="A19" s="177"/>
      <c r="B19" s="28">
        <v>0.5</v>
      </c>
      <c r="C19" s="28" t="s">
        <v>669</v>
      </c>
      <c r="D19" s="29">
        <v>4</v>
      </c>
      <c r="E19" s="200" t="s">
        <v>667</v>
      </c>
      <c r="F19" s="201"/>
      <c r="G19" s="202"/>
    </row>
    <row r="20" spans="1:7" ht="18.95" customHeight="1">
      <c r="A20" s="177"/>
      <c r="B20" s="28">
        <v>0.5</v>
      </c>
      <c r="C20" s="28" t="s">
        <v>670</v>
      </c>
      <c r="D20" s="29">
        <v>2</v>
      </c>
      <c r="E20" s="124"/>
      <c r="F20" s="125"/>
      <c r="G20" s="126"/>
    </row>
    <row r="21" spans="1:7" ht="18.95" customHeight="1">
      <c r="A21" s="177"/>
      <c r="B21" s="28">
        <v>0.5</v>
      </c>
      <c r="C21" s="28" t="s">
        <v>671</v>
      </c>
      <c r="D21" s="29">
        <v>2</v>
      </c>
      <c r="E21" s="200"/>
      <c r="F21" s="201"/>
      <c r="G21" s="202"/>
    </row>
    <row r="22" spans="1:7" ht="18.95" customHeight="1">
      <c r="A22" s="177"/>
      <c r="B22" s="28">
        <v>0.52083333333333337</v>
      </c>
      <c r="C22" s="28" t="s">
        <v>672</v>
      </c>
      <c r="D22" s="29">
        <v>3</v>
      </c>
      <c r="E22" s="124"/>
      <c r="F22" s="125"/>
      <c r="G22" s="126"/>
    </row>
    <row r="23" spans="1:7" ht="18.95" customHeight="1">
      <c r="A23" s="177"/>
      <c r="B23" s="28">
        <v>4.1666666666666664E-2</v>
      </c>
      <c r="C23" s="28" t="s">
        <v>668</v>
      </c>
      <c r="D23" s="29">
        <v>2</v>
      </c>
      <c r="E23" s="127"/>
      <c r="F23" s="125"/>
      <c r="G23" s="126"/>
    </row>
    <row r="24" spans="1:7" ht="18.95" customHeight="1">
      <c r="A24" s="177"/>
      <c r="B24" s="28">
        <v>4.1666666666666664E-2</v>
      </c>
      <c r="C24" s="28" t="s">
        <v>673</v>
      </c>
      <c r="D24" s="29">
        <v>8</v>
      </c>
      <c r="E24" s="200" t="s">
        <v>674</v>
      </c>
      <c r="F24" s="201"/>
      <c r="G24" s="202"/>
    </row>
    <row r="25" spans="1:7" ht="18.95" customHeight="1">
      <c r="A25" s="177"/>
      <c r="B25" s="28"/>
      <c r="C25" s="28"/>
      <c r="D25" s="29"/>
      <c r="E25" s="127"/>
      <c r="F25" s="125"/>
      <c r="G25" s="126"/>
    </row>
    <row r="26" spans="1:7" ht="18" thickBot="1">
      <c r="A26" s="209"/>
      <c r="B26" s="30"/>
      <c r="C26" s="31"/>
      <c r="D26" s="31"/>
      <c r="E26" s="210"/>
      <c r="F26" s="211"/>
      <c r="G26" s="212"/>
    </row>
    <row r="27" spans="1:7">
      <c r="A27" s="177" t="s">
        <v>25</v>
      </c>
      <c r="B27" s="32">
        <v>0.26041666666666669</v>
      </c>
      <c r="C27" s="33" t="s">
        <v>675</v>
      </c>
      <c r="D27" s="33" t="s">
        <v>676</v>
      </c>
      <c r="E27" s="192"/>
      <c r="F27" s="193"/>
      <c r="G27" s="194"/>
    </row>
    <row r="28" spans="1:7">
      <c r="A28" s="177"/>
      <c r="B28" s="32">
        <v>0.27083333333333331</v>
      </c>
      <c r="C28" s="33" t="s">
        <v>677</v>
      </c>
      <c r="D28" s="33">
        <v>2</v>
      </c>
      <c r="E28" s="121"/>
      <c r="F28" s="122"/>
      <c r="G28" s="123"/>
    </row>
    <row r="29" spans="1:7">
      <c r="A29" s="177"/>
      <c r="B29" s="32">
        <v>0.29166666666666669</v>
      </c>
      <c r="C29" s="33" t="s">
        <v>678</v>
      </c>
      <c r="D29" s="33">
        <v>2</v>
      </c>
      <c r="E29" s="121"/>
      <c r="F29" s="122"/>
      <c r="G29" s="123"/>
    </row>
    <row r="30" spans="1:7">
      <c r="A30" s="177"/>
      <c r="B30" s="32">
        <v>0.3125</v>
      </c>
      <c r="C30" s="33" t="s">
        <v>679</v>
      </c>
      <c r="D30" s="33">
        <v>2</v>
      </c>
      <c r="E30" s="121"/>
      <c r="F30" s="122"/>
      <c r="G30" s="123"/>
    </row>
    <row r="31" spans="1:7">
      <c r="A31" s="177"/>
      <c r="B31" s="32">
        <v>0.3125</v>
      </c>
      <c r="C31" s="33" t="s">
        <v>680</v>
      </c>
      <c r="D31" s="33">
        <v>2</v>
      </c>
      <c r="E31" s="121"/>
      <c r="F31" s="122"/>
      <c r="G31" s="123"/>
    </row>
    <row r="32" spans="1:7">
      <c r="A32" s="177"/>
      <c r="B32" s="32">
        <v>0.3125</v>
      </c>
      <c r="C32" s="33" t="s">
        <v>681</v>
      </c>
      <c r="D32" s="33">
        <v>2</v>
      </c>
      <c r="E32" s="121"/>
      <c r="F32" s="122"/>
      <c r="G32" s="123"/>
    </row>
    <row r="33" spans="1:9">
      <c r="A33" s="177"/>
      <c r="B33" s="32">
        <v>0.33333333333333331</v>
      </c>
      <c r="C33" s="33" t="s">
        <v>682</v>
      </c>
      <c r="D33" s="33">
        <v>3</v>
      </c>
      <c r="E33" s="121"/>
      <c r="F33" s="122"/>
      <c r="G33" s="123"/>
    </row>
    <row r="34" spans="1:9">
      <c r="A34" s="177"/>
      <c r="B34" s="32"/>
      <c r="C34" s="21"/>
      <c r="D34" s="21"/>
      <c r="E34" s="200"/>
      <c r="F34" s="201"/>
      <c r="G34" s="202"/>
    </row>
    <row r="35" spans="1:9">
      <c r="A35" s="177"/>
      <c r="B35" s="28"/>
      <c r="C35" s="21"/>
      <c r="D35" s="21"/>
      <c r="E35" s="200"/>
      <c r="F35" s="201"/>
      <c r="G35" s="202"/>
    </row>
    <row r="36" spans="1:9">
      <c r="A36" s="177"/>
      <c r="B36" s="28"/>
      <c r="C36" s="21"/>
      <c r="D36" s="21"/>
      <c r="E36" s="200"/>
      <c r="F36" s="201"/>
      <c r="G36" s="202"/>
    </row>
    <row r="37" spans="1:9">
      <c r="A37" s="175" t="s">
        <v>26</v>
      </c>
      <c r="B37" s="175"/>
      <c r="C37" s="175"/>
      <c r="D37" s="175"/>
      <c r="E37" s="175"/>
      <c r="F37" s="175"/>
      <c r="G37" s="175"/>
    </row>
    <row r="38" spans="1:9">
      <c r="A38" s="176" t="s">
        <v>27</v>
      </c>
      <c r="B38" s="179" t="s">
        <v>661</v>
      </c>
      <c r="C38" s="181"/>
      <c r="D38" s="176" t="s">
        <v>28</v>
      </c>
      <c r="E38" s="195" t="s">
        <v>683</v>
      </c>
      <c r="F38" s="196"/>
      <c r="G38" s="197"/>
    </row>
    <row r="39" spans="1:9" ht="17.25" customHeight="1">
      <c r="A39" s="177"/>
      <c r="B39" s="146" t="s">
        <v>662</v>
      </c>
      <c r="C39" s="147"/>
      <c r="D39" s="177"/>
      <c r="E39" s="199" t="s">
        <v>684</v>
      </c>
      <c r="F39" s="183"/>
      <c r="G39" s="147"/>
    </row>
    <row r="40" spans="1:9">
      <c r="A40" s="177"/>
      <c r="B40" s="198"/>
      <c r="C40" s="147"/>
      <c r="D40" s="177"/>
      <c r="E40" s="182" t="s">
        <v>685</v>
      </c>
      <c r="F40" s="183"/>
      <c r="G40" s="147"/>
    </row>
    <row r="41" spans="1:9">
      <c r="A41" s="177"/>
      <c r="B41" s="146"/>
      <c r="C41" s="147"/>
      <c r="D41" s="177"/>
      <c r="E41" s="146" t="s">
        <v>686</v>
      </c>
      <c r="F41" s="183"/>
      <c r="G41" s="147"/>
    </row>
    <row r="42" spans="1:9" ht="17.25" customHeight="1">
      <c r="A42" s="177"/>
      <c r="B42" s="146"/>
      <c r="C42" s="147"/>
      <c r="D42" s="177"/>
      <c r="E42" s="146"/>
      <c r="F42" s="183"/>
      <c r="G42" s="147"/>
    </row>
    <row r="43" spans="1:9" ht="17.25" customHeight="1">
      <c r="A43" s="177"/>
      <c r="B43" s="146"/>
      <c r="C43" s="147"/>
      <c r="D43" s="177"/>
      <c r="E43" s="199"/>
      <c r="F43" s="183"/>
      <c r="G43" s="147"/>
      <c r="I43" s="24"/>
    </row>
    <row r="44" spans="1:9" ht="18" customHeight="1">
      <c r="A44" s="177"/>
      <c r="B44" s="146"/>
      <c r="C44" s="147"/>
      <c r="D44" s="177"/>
      <c r="E44" s="172"/>
      <c r="F44" s="173"/>
      <c r="G44" s="174"/>
    </row>
    <row r="45" spans="1:9" ht="15" customHeight="1">
      <c r="A45" s="177"/>
      <c r="B45" s="119"/>
      <c r="C45" s="120"/>
      <c r="D45" s="177"/>
      <c r="E45" s="36"/>
      <c r="F45" s="37"/>
      <c r="G45" s="38"/>
    </row>
    <row r="46" spans="1:9">
      <c r="A46" s="178"/>
      <c r="B46" s="146"/>
      <c r="C46" s="147"/>
      <c r="D46" s="178"/>
      <c r="E46" s="184"/>
      <c r="F46" s="187"/>
      <c r="G46" s="188"/>
    </row>
    <row r="47" spans="1:9">
      <c r="A47" s="175" t="s">
        <v>29</v>
      </c>
      <c r="B47" s="175"/>
      <c r="C47" s="175"/>
      <c r="D47" s="175"/>
      <c r="E47" s="175"/>
      <c r="F47" s="175"/>
      <c r="G47" s="175"/>
    </row>
    <row r="48" spans="1:9">
      <c r="A48" s="176" t="s">
        <v>27</v>
      </c>
      <c r="B48" s="179"/>
      <c r="C48" s="181"/>
      <c r="D48" s="176" t="s">
        <v>28</v>
      </c>
      <c r="E48" s="189"/>
      <c r="F48" s="190"/>
      <c r="G48" s="191"/>
    </row>
    <row r="49" spans="1:8">
      <c r="A49" s="178"/>
      <c r="B49" s="184"/>
      <c r="C49" s="186"/>
      <c r="D49" s="178"/>
      <c r="E49" s="192"/>
      <c r="F49" s="193"/>
      <c r="G49" s="194"/>
    </row>
    <row r="50" spans="1:8">
      <c r="A50" s="175" t="s">
        <v>30</v>
      </c>
      <c r="B50" s="175"/>
      <c r="C50" s="175"/>
      <c r="D50" s="175"/>
      <c r="E50" s="175"/>
      <c r="F50" s="175"/>
      <c r="G50" s="175"/>
    </row>
    <row r="51" spans="1:8">
      <c r="A51" s="176" t="s">
        <v>27</v>
      </c>
      <c r="B51" s="179"/>
      <c r="C51" s="180"/>
      <c r="D51" s="181"/>
      <c r="E51" s="176" t="s">
        <v>28</v>
      </c>
      <c r="F51" s="179" t="s">
        <v>663</v>
      </c>
      <c r="G51" s="181"/>
      <c r="H51" s="119"/>
    </row>
    <row r="52" spans="1:8">
      <c r="A52" s="177"/>
      <c r="B52" s="146"/>
      <c r="C52" s="183"/>
      <c r="D52" s="147"/>
      <c r="E52" s="177"/>
      <c r="F52" s="146" t="s">
        <v>10</v>
      </c>
      <c r="G52" s="147"/>
      <c r="H52" s="39"/>
    </row>
    <row r="53" spans="1:8">
      <c r="A53" s="177"/>
      <c r="B53" s="146"/>
      <c r="C53" s="183"/>
      <c r="D53" s="147"/>
      <c r="E53" s="177"/>
      <c r="F53" s="146" t="s">
        <v>10</v>
      </c>
      <c r="G53" s="147"/>
    </row>
    <row r="54" spans="1:8">
      <c r="A54" s="177"/>
      <c r="B54" s="146"/>
      <c r="C54" s="183"/>
      <c r="D54" s="147"/>
      <c r="E54" s="177"/>
      <c r="F54" s="146" t="s">
        <v>10</v>
      </c>
      <c r="G54" s="147"/>
    </row>
    <row r="55" spans="1:8">
      <c r="A55" s="177"/>
      <c r="B55" s="146" t="s">
        <v>10</v>
      </c>
      <c r="C55" s="183"/>
      <c r="D55" s="147"/>
      <c r="E55" s="177"/>
      <c r="F55" s="146" t="s">
        <v>10</v>
      </c>
      <c r="G55" s="147"/>
    </row>
    <row r="56" spans="1:8">
      <c r="A56" s="178"/>
      <c r="B56" s="184"/>
      <c r="C56" s="185"/>
      <c r="D56" s="186"/>
      <c r="E56" s="178"/>
      <c r="F56" s="146"/>
      <c r="G56" s="147"/>
    </row>
    <row r="57" spans="1:8">
      <c r="A57" s="169" t="s">
        <v>31</v>
      </c>
      <c r="B57" s="170"/>
      <c r="C57" s="40" t="s">
        <v>32</v>
      </c>
      <c r="D57" s="41">
        <f>B59+E59</f>
        <v>0</v>
      </c>
      <c r="E57" s="42"/>
      <c r="F57" s="171"/>
      <c r="G57" s="171"/>
    </row>
    <row r="58" spans="1:8">
      <c r="A58" s="152" t="s">
        <v>27</v>
      </c>
      <c r="B58" s="43" t="s">
        <v>33</v>
      </c>
      <c r="C58" s="43" t="s">
        <v>34</v>
      </c>
      <c r="D58" s="155" t="s">
        <v>28</v>
      </c>
      <c r="E58" s="43" t="s">
        <v>33</v>
      </c>
      <c r="F58" s="158" t="s">
        <v>34</v>
      </c>
      <c r="G58" s="159"/>
    </row>
    <row r="59" spans="1:8">
      <c r="A59" s="153"/>
      <c r="B59" s="160"/>
      <c r="C59" s="160"/>
      <c r="D59" s="156"/>
      <c r="E59" s="160"/>
      <c r="F59" s="163"/>
      <c r="G59" s="164"/>
    </row>
    <row r="60" spans="1:8">
      <c r="A60" s="153"/>
      <c r="B60" s="161"/>
      <c r="C60" s="161"/>
      <c r="D60" s="156"/>
      <c r="E60" s="161"/>
      <c r="F60" s="165"/>
      <c r="G60" s="166"/>
    </row>
    <row r="61" spans="1:8">
      <c r="A61" s="154"/>
      <c r="B61" s="162"/>
      <c r="C61" s="162"/>
      <c r="D61" s="157"/>
      <c r="E61" s="162"/>
      <c r="F61" s="167"/>
      <c r="G61" s="168"/>
    </row>
    <row r="62" spans="1:8">
      <c r="A62" s="148" t="s">
        <v>35</v>
      </c>
      <c r="B62" s="148"/>
      <c r="C62" s="148"/>
      <c r="D62" s="148"/>
      <c r="E62" s="148"/>
      <c r="F62" s="148"/>
      <c r="G62" s="148"/>
    </row>
    <row r="63" spans="1:8">
      <c r="A63" s="149"/>
      <c r="B63" s="150"/>
      <c r="C63" s="150"/>
      <c r="D63" s="150"/>
      <c r="E63" s="150"/>
      <c r="F63" s="150"/>
      <c r="G63" s="151"/>
    </row>
    <row r="65" spans="3:7">
      <c r="G65"/>
    </row>
    <row r="66" spans="3:7">
      <c r="G66"/>
    </row>
    <row r="67" spans="3:7">
      <c r="C67" t="s">
        <v>5</v>
      </c>
      <c r="G67"/>
    </row>
    <row r="68" spans="3:7">
      <c r="G68"/>
    </row>
    <row r="69" spans="3:7">
      <c r="G69"/>
    </row>
    <row r="70" spans="3:7">
      <c r="G70"/>
    </row>
  </sheetData>
  <mergeCells count="7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5:G35"/>
    <mergeCell ref="E15:G15"/>
    <mergeCell ref="A16:A26"/>
    <mergeCell ref="E16:G16"/>
    <mergeCell ref="E18:G18"/>
    <mergeCell ref="E21:G21"/>
    <mergeCell ref="E26:G26"/>
    <mergeCell ref="E19:G19"/>
    <mergeCell ref="E24:G24"/>
    <mergeCell ref="E36:G36"/>
    <mergeCell ref="A37:G37"/>
    <mergeCell ref="A38:A46"/>
    <mergeCell ref="B38:C38"/>
    <mergeCell ref="D38:D46"/>
    <mergeCell ref="E38:G38"/>
    <mergeCell ref="B39:C39"/>
    <mergeCell ref="E39:G39"/>
    <mergeCell ref="B40:C40"/>
    <mergeCell ref="E40:G40"/>
    <mergeCell ref="B41:C41"/>
    <mergeCell ref="E41:G41"/>
    <mergeCell ref="B42:C42"/>
    <mergeCell ref="A27:A36"/>
    <mergeCell ref="E27:G27"/>
    <mergeCell ref="E34:G34"/>
    <mergeCell ref="E42:G42"/>
    <mergeCell ref="B44:C44"/>
    <mergeCell ref="E44:G44"/>
    <mergeCell ref="B46:C46"/>
    <mergeCell ref="E46:G46"/>
    <mergeCell ref="B43:C43"/>
    <mergeCell ref="E43:G43"/>
    <mergeCell ref="A47:G47"/>
    <mergeCell ref="E49:G49"/>
    <mergeCell ref="A50:G50"/>
    <mergeCell ref="A51:A56"/>
    <mergeCell ref="B51:D51"/>
    <mergeCell ref="E51:E56"/>
    <mergeCell ref="F51:G51"/>
    <mergeCell ref="B52:D52"/>
    <mergeCell ref="F52:G52"/>
    <mergeCell ref="B53:D53"/>
    <mergeCell ref="F53:G53"/>
    <mergeCell ref="A48:A49"/>
    <mergeCell ref="B48:C48"/>
    <mergeCell ref="D48:D49"/>
    <mergeCell ref="E48:G48"/>
    <mergeCell ref="B49:C49"/>
    <mergeCell ref="B54:D54"/>
    <mergeCell ref="F54:G54"/>
    <mergeCell ref="B55:D55"/>
    <mergeCell ref="F55:G55"/>
    <mergeCell ref="B56:D56"/>
    <mergeCell ref="F56:G56"/>
    <mergeCell ref="A62:G62"/>
    <mergeCell ref="A63:G63"/>
    <mergeCell ref="A57:B57"/>
    <mergeCell ref="F57:G57"/>
    <mergeCell ref="A58:A61"/>
    <mergeCell ref="D58:D61"/>
    <mergeCell ref="F58:G58"/>
    <mergeCell ref="B59:B61"/>
    <mergeCell ref="C59:C61"/>
    <mergeCell ref="E59:E61"/>
    <mergeCell ref="F59:G61"/>
  </mergeCells>
  <phoneticPr fontId="4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E44" sqref="E44:G44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605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/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/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/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/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/>
      <c r="C11" s="21"/>
      <c r="D11" s="156"/>
      <c r="E11" s="22"/>
      <c r="F11" s="21"/>
      <c r="G11" s="23"/>
    </row>
    <row r="12" spans="1:9" ht="18" customHeight="1">
      <c r="A12" s="229"/>
      <c r="B12" s="21"/>
      <c r="C12" s="24"/>
      <c r="D12" s="156"/>
      <c r="E12" s="22"/>
      <c r="F12" s="21"/>
      <c r="G12" s="23"/>
    </row>
    <row r="13" spans="1:9" ht="17.100000000000001" customHeight="1">
      <c r="A13" s="230"/>
      <c r="B13" s="21"/>
      <c r="C13" s="21"/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/>
      <c r="C16" s="28"/>
      <c r="D16" s="29"/>
      <c r="E16" s="200"/>
      <c r="F16" s="201"/>
      <c r="G16" s="202"/>
    </row>
    <row r="17" spans="1:7">
      <c r="A17" s="177"/>
      <c r="B17" s="28"/>
      <c r="C17" s="28"/>
      <c r="D17" s="21"/>
      <c r="E17" s="200"/>
      <c r="F17" s="201"/>
      <c r="G17" s="202"/>
    </row>
    <row r="18" spans="1:7">
      <c r="A18" s="177"/>
      <c r="B18" s="28"/>
      <c r="C18" s="28"/>
      <c r="D18" s="21"/>
      <c r="E18" s="200"/>
      <c r="F18" s="201"/>
      <c r="G18" s="202"/>
    </row>
    <row r="19" spans="1:7">
      <c r="A19" s="177"/>
      <c r="B19" s="28"/>
      <c r="C19" s="28"/>
      <c r="D19" s="21"/>
      <c r="E19" s="200"/>
      <c r="F19" s="201"/>
      <c r="G19" s="202"/>
    </row>
    <row r="20" spans="1:7">
      <c r="A20" s="177"/>
      <c r="B20" s="28"/>
      <c r="C20" s="28"/>
      <c r="D20" s="21"/>
      <c r="E20" s="200"/>
      <c r="F20" s="201"/>
      <c r="G20" s="202"/>
    </row>
    <row r="21" spans="1:7">
      <c r="A21" s="177"/>
      <c r="B21" s="28"/>
      <c r="C21" s="28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/>
      <c r="C23" s="33"/>
      <c r="D23" s="33"/>
      <c r="E23" s="192"/>
      <c r="F23" s="193"/>
      <c r="G23" s="194"/>
    </row>
    <row r="24" spans="1:7">
      <c r="A24" s="177"/>
      <c r="B24" s="28"/>
      <c r="C24" s="21"/>
      <c r="D24" s="21"/>
      <c r="E24" s="200"/>
      <c r="F24" s="201"/>
      <c r="G24" s="202"/>
    </row>
    <row r="25" spans="1:7">
      <c r="A25" s="177"/>
      <c r="B25" s="28"/>
      <c r="C25" s="21"/>
      <c r="D25" s="21"/>
      <c r="E25" s="200"/>
      <c r="F25" s="201"/>
      <c r="G25" s="202"/>
    </row>
    <row r="26" spans="1:7">
      <c r="A26" s="177"/>
      <c r="B26" s="28"/>
      <c r="C26" s="21"/>
      <c r="D26" s="21"/>
      <c r="E26" s="203"/>
      <c r="F26" s="204"/>
      <c r="G26" s="205"/>
    </row>
    <row r="27" spans="1:7">
      <c r="A27" s="177"/>
      <c r="B27" s="28"/>
      <c r="C27" s="21"/>
      <c r="D27" s="21"/>
      <c r="E27" s="200"/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/>
      <c r="C33" s="181"/>
      <c r="D33" s="176" t="s">
        <v>28</v>
      </c>
      <c r="E33" s="195"/>
      <c r="F33" s="196"/>
      <c r="G33" s="197"/>
    </row>
    <row r="34" spans="1:9" ht="17.25" customHeight="1">
      <c r="A34" s="177"/>
      <c r="B34" s="146"/>
      <c r="C34" s="147"/>
      <c r="D34" s="177"/>
      <c r="E34" s="146"/>
      <c r="F34" s="183"/>
      <c r="G34" s="147"/>
    </row>
    <row r="35" spans="1:9">
      <c r="A35" s="177"/>
      <c r="B35" s="198"/>
      <c r="C35" s="147"/>
      <c r="D35" s="177"/>
      <c r="E35" s="146"/>
      <c r="F35" s="183"/>
      <c r="G35" s="147"/>
    </row>
    <row r="36" spans="1:9">
      <c r="A36" s="177"/>
      <c r="B36" s="146"/>
      <c r="C36" s="147"/>
      <c r="D36" s="177"/>
      <c r="E36" s="146"/>
      <c r="F36" s="183"/>
      <c r="G36" s="147"/>
    </row>
    <row r="37" spans="1:9" ht="17.25" customHeight="1">
      <c r="A37" s="177"/>
      <c r="B37" s="146"/>
      <c r="C37" s="147"/>
      <c r="D37" s="177"/>
      <c r="E37" s="182"/>
      <c r="F37" s="183"/>
      <c r="G37" s="147"/>
    </row>
    <row r="38" spans="1:9" ht="17.25" customHeight="1">
      <c r="A38" s="177"/>
      <c r="B38" s="146"/>
      <c r="C38" s="147"/>
      <c r="D38" s="177"/>
      <c r="E38" s="199"/>
      <c r="F38" s="183"/>
      <c r="G38" s="147"/>
      <c r="I38" s="24"/>
    </row>
    <row r="39" spans="1:9" ht="18" customHeight="1">
      <c r="A39" s="177"/>
      <c r="B39" s="146"/>
      <c r="C39" s="147"/>
      <c r="D39" s="177"/>
      <c r="E39" s="172"/>
      <c r="F39" s="173"/>
      <c r="G39" s="174"/>
    </row>
    <row r="40" spans="1:9" ht="15" customHeight="1">
      <c r="A40" s="177"/>
      <c r="B40" s="117"/>
      <c r="C40" s="118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/>
      <c r="C43" s="181"/>
      <c r="D43" s="176" t="s">
        <v>28</v>
      </c>
      <c r="E43" s="189"/>
      <c r="F43" s="190"/>
      <c r="G43" s="191"/>
    </row>
    <row r="44" spans="1:9">
      <c r="A44" s="178"/>
      <c r="B44" s="184"/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/>
      <c r="C46" s="180"/>
      <c r="D46" s="181"/>
      <c r="E46" s="176" t="s">
        <v>28</v>
      </c>
      <c r="F46" s="179"/>
      <c r="G46" s="181"/>
      <c r="H46" s="117"/>
    </row>
    <row r="47" spans="1:9">
      <c r="A47" s="177"/>
      <c r="B47" s="146"/>
      <c r="C47" s="183"/>
      <c r="D47" s="147"/>
      <c r="E47" s="177"/>
      <c r="F47" s="146" t="s">
        <v>10</v>
      </c>
      <c r="G47" s="147"/>
      <c r="H47" s="39"/>
    </row>
    <row r="48" spans="1:9">
      <c r="A48" s="177"/>
      <c r="B48" s="146"/>
      <c r="C48" s="183"/>
      <c r="D48" s="147"/>
      <c r="E48" s="177"/>
      <c r="F48" s="146" t="s">
        <v>10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74"/>
  <sheetViews>
    <sheetView topLeftCell="A10" workbookViewId="0">
      <selection activeCell="B11" sqref="B11:B12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687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1766800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1611800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3378600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B6+'10.27'!B7:C7</f>
        <v>78992430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534</v>
      </c>
      <c r="C11" s="21">
        <v>41</v>
      </c>
      <c r="D11" s="156"/>
      <c r="E11" s="22"/>
      <c r="F11" s="21"/>
      <c r="G11" s="23"/>
    </row>
    <row r="12" spans="1:9" ht="18" customHeight="1">
      <c r="A12" s="229"/>
      <c r="B12" s="21" t="s">
        <v>535</v>
      </c>
      <c r="C12" s="24">
        <v>21</v>
      </c>
      <c r="D12" s="156"/>
      <c r="E12" s="22"/>
      <c r="F12" s="21"/>
      <c r="G12" s="23"/>
    </row>
    <row r="13" spans="1:9" ht="17.100000000000001" customHeight="1">
      <c r="A13" s="230"/>
      <c r="B13" s="21"/>
      <c r="C13" s="21"/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149</v>
      </c>
      <c r="C16" s="28" t="s">
        <v>689</v>
      </c>
      <c r="D16" s="29">
        <v>19</v>
      </c>
      <c r="E16" s="200"/>
      <c r="F16" s="201"/>
      <c r="G16" s="202"/>
    </row>
    <row r="17" spans="1:7">
      <c r="A17" s="177"/>
      <c r="B17" s="28" t="s">
        <v>503</v>
      </c>
      <c r="C17" s="28" t="s">
        <v>690</v>
      </c>
      <c r="D17" s="21">
        <v>6</v>
      </c>
      <c r="E17" s="200"/>
      <c r="F17" s="201"/>
      <c r="G17" s="202"/>
    </row>
    <row r="18" spans="1:7">
      <c r="A18" s="177"/>
      <c r="B18" s="28" t="s">
        <v>503</v>
      </c>
      <c r="C18" s="28" t="s">
        <v>691</v>
      </c>
      <c r="D18" s="21">
        <v>4</v>
      </c>
      <c r="E18" s="200"/>
      <c r="F18" s="201"/>
      <c r="G18" s="202"/>
    </row>
    <row r="19" spans="1:7">
      <c r="A19" s="177"/>
      <c r="B19" s="28" t="s">
        <v>466</v>
      </c>
      <c r="C19" s="28" t="s">
        <v>692</v>
      </c>
      <c r="D19" s="21">
        <v>2</v>
      </c>
      <c r="E19" s="200"/>
      <c r="F19" s="201"/>
      <c r="G19" s="202"/>
    </row>
    <row r="20" spans="1:7">
      <c r="A20" s="177"/>
      <c r="B20" s="28" t="s">
        <v>149</v>
      </c>
      <c r="C20" s="28" t="s">
        <v>693</v>
      </c>
      <c r="D20" s="21">
        <v>2</v>
      </c>
      <c r="E20" s="200"/>
      <c r="F20" s="201"/>
      <c r="G20" s="202"/>
    </row>
    <row r="21" spans="1:7" ht="18" thickBot="1">
      <c r="A21" s="177"/>
      <c r="B21" s="30" t="s">
        <v>223</v>
      </c>
      <c r="C21" s="31" t="s">
        <v>694</v>
      </c>
      <c r="D21" s="31">
        <v>2</v>
      </c>
      <c r="E21" s="210"/>
      <c r="F21" s="211"/>
      <c r="G21" s="212"/>
    </row>
    <row r="22" spans="1:7">
      <c r="A22" s="177"/>
      <c r="B22" s="28" t="s">
        <v>151</v>
      </c>
      <c r="C22" s="28" t="s">
        <v>695</v>
      </c>
      <c r="D22" s="21">
        <v>3</v>
      </c>
      <c r="E22" s="200"/>
      <c r="F22" s="201"/>
      <c r="G22" s="202"/>
    </row>
    <row r="23" spans="1:7">
      <c r="A23" s="177"/>
      <c r="B23" s="28" t="s">
        <v>688</v>
      </c>
      <c r="C23" s="28" t="s">
        <v>696</v>
      </c>
      <c r="D23" s="21">
        <v>5</v>
      </c>
      <c r="E23" s="200"/>
      <c r="F23" s="201"/>
      <c r="G23" s="202"/>
    </row>
    <row r="24" spans="1:7">
      <c r="A24" s="177"/>
      <c r="B24" s="28" t="s">
        <v>144</v>
      </c>
      <c r="C24" s="28" t="s">
        <v>650</v>
      </c>
      <c r="D24" s="21">
        <v>3</v>
      </c>
      <c r="E24" s="200"/>
      <c r="F24" s="201"/>
      <c r="G24" s="202"/>
    </row>
    <row r="25" spans="1:7">
      <c r="A25" s="177"/>
      <c r="B25" s="28" t="s">
        <v>405</v>
      </c>
      <c r="C25" s="28" t="s">
        <v>697</v>
      </c>
      <c r="D25" s="21">
        <v>4</v>
      </c>
      <c r="E25" s="200"/>
      <c r="F25" s="201"/>
      <c r="G25" s="202"/>
    </row>
    <row r="26" spans="1:7">
      <c r="A26" s="177"/>
      <c r="B26" s="28"/>
      <c r="C26" s="28"/>
      <c r="D26" s="21"/>
      <c r="E26" s="200"/>
      <c r="F26" s="201"/>
      <c r="G26" s="202"/>
    </row>
    <row r="27" spans="1:7" ht="18" thickBot="1">
      <c r="A27" s="209"/>
      <c r="B27" s="30"/>
      <c r="C27" s="31"/>
      <c r="D27" s="31"/>
      <c r="E27" s="210"/>
      <c r="F27" s="211"/>
      <c r="G27" s="212"/>
    </row>
    <row r="28" spans="1:7">
      <c r="A28" s="177" t="s">
        <v>25</v>
      </c>
      <c r="B28" s="28" t="s">
        <v>112</v>
      </c>
      <c r="C28" s="28" t="s">
        <v>698</v>
      </c>
      <c r="D28" s="21">
        <v>2</v>
      </c>
      <c r="E28" s="200"/>
      <c r="F28" s="201"/>
      <c r="G28" s="202"/>
    </row>
    <row r="29" spans="1:7">
      <c r="A29" s="177"/>
      <c r="B29" s="28" t="s">
        <v>515</v>
      </c>
      <c r="C29" s="28" t="s">
        <v>699</v>
      </c>
      <c r="D29" s="21">
        <v>10</v>
      </c>
      <c r="E29" s="200"/>
      <c r="F29" s="201"/>
      <c r="G29" s="202"/>
    </row>
    <row r="30" spans="1:7" ht="18" thickBot="1">
      <c r="A30" s="177"/>
      <c r="B30" s="30" t="s">
        <v>512</v>
      </c>
      <c r="C30" s="31" t="s">
        <v>700</v>
      </c>
      <c r="D30" s="31">
        <v>3</v>
      </c>
      <c r="E30" s="210"/>
      <c r="F30" s="211"/>
      <c r="G30" s="212"/>
    </row>
    <row r="31" spans="1:7">
      <c r="A31" s="177"/>
      <c r="B31" s="28" t="s">
        <v>166</v>
      </c>
      <c r="C31" s="21" t="s">
        <v>701</v>
      </c>
      <c r="D31" s="21">
        <v>2</v>
      </c>
      <c r="E31" s="200"/>
      <c r="F31" s="201"/>
      <c r="G31" s="202"/>
    </row>
    <row r="32" spans="1:7">
      <c r="A32" s="177"/>
      <c r="B32" s="28" t="s">
        <v>166</v>
      </c>
      <c r="C32" s="28" t="s">
        <v>702</v>
      </c>
      <c r="D32" s="21">
        <v>2</v>
      </c>
      <c r="E32" s="200"/>
      <c r="F32" s="201"/>
      <c r="G32" s="202"/>
    </row>
    <row r="33" spans="1:9">
      <c r="A33" s="177"/>
      <c r="B33" s="28" t="s">
        <v>166</v>
      </c>
      <c r="C33" s="28" t="s">
        <v>703</v>
      </c>
      <c r="D33" s="21">
        <v>6</v>
      </c>
      <c r="E33" s="200"/>
      <c r="F33" s="201"/>
      <c r="G33" s="202"/>
    </row>
    <row r="34" spans="1:9" ht="18" thickBot="1">
      <c r="A34" s="177"/>
      <c r="B34" s="30" t="s">
        <v>166</v>
      </c>
      <c r="C34" s="31" t="s">
        <v>704</v>
      </c>
      <c r="D34" s="31">
        <v>2</v>
      </c>
      <c r="E34" s="210"/>
      <c r="F34" s="211"/>
      <c r="G34" s="212"/>
    </row>
    <row r="35" spans="1:9">
      <c r="A35" s="177"/>
      <c r="B35" s="28" t="s">
        <v>166</v>
      </c>
      <c r="C35" s="21" t="s">
        <v>705</v>
      </c>
      <c r="D35" s="21">
        <v>2</v>
      </c>
      <c r="E35" s="203"/>
      <c r="F35" s="204"/>
      <c r="G35" s="205"/>
    </row>
    <row r="36" spans="1:9">
      <c r="A36" s="177"/>
      <c r="B36" s="28" t="s">
        <v>166</v>
      </c>
      <c r="C36" s="21" t="s">
        <v>706</v>
      </c>
      <c r="D36" s="21">
        <v>2</v>
      </c>
      <c r="E36" s="200"/>
      <c r="F36" s="201"/>
      <c r="G36" s="202"/>
    </row>
    <row r="37" spans="1:9">
      <c r="A37" s="177"/>
      <c r="B37" s="28"/>
      <c r="C37" s="21"/>
      <c r="D37" s="21"/>
      <c r="E37" s="200"/>
      <c r="F37" s="201"/>
      <c r="G37" s="202"/>
    </row>
    <row r="38" spans="1:9">
      <c r="A38" s="177"/>
      <c r="B38" s="28"/>
      <c r="C38" s="21"/>
      <c r="D38" s="21"/>
      <c r="E38" s="200"/>
      <c r="F38" s="201"/>
      <c r="G38" s="202"/>
    </row>
    <row r="39" spans="1:9">
      <c r="A39" s="177"/>
      <c r="B39" s="28"/>
      <c r="C39" s="21"/>
      <c r="D39" s="21"/>
      <c r="E39" s="200"/>
      <c r="F39" s="201"/>
      <c r="G39" s="202"/>
    </row>
    <row r="40" spans="1:9">
      <c r="A40" s="177"/>
      <c r="B40" s="28"/>
      <c r="C40" s="21"/>
      <c r="D40" s="21"/>
      <c r="E40" s="200"/>
      <c r="F40" s="201"/>
      <c r="G40" s="202"/>
    </row>
    <row r="41" spans="1:9">
      <c r="A41" s="175" t="s">
        <v>26</v>
      </c>
      <c r="B41" s="175"/>
      <c r="C41" s="175"/>
      <c r="D41" s="175"/>
      <c r="E41" s="175"/>
      <c r="F41" s="175"/>
      <c r="G41" s="175"/>
    </row>
    <row r="42" spans="1:9">
      <c r="A42" s="176" t="s">
        <v>27</v>
      </c>
      <c r="B42" s="179"/>
      <c r="C42" s="181"/>
      <c r="D42" s="176" t="s">
        <v>28</v>
      </c>
      <c r="E42" s="231" t="s">
        <v>709</v>
      </c>
      <c r="F42" s="196"/>
      <c r="G42" s="197"/>
    </row>
    <row r="43" spans="1:9" ht="17.25" customHeight="1">
      <c r="A43" s="177"/>
      <c r="B43" s="146"/>
      <c r="C43" s="147"/>
      <c r="D43" s="177"/>
      <c r="E43" s="146" t="s">
        <v>710</v>
      </c>
      <c r="F43" s="183"/>
      <c r="G43" s="147"/>
    </row>
    <row r="44" spans="1:9">
      <c r="A44" s="177"/>
      <c r="B44" s="198"/>
      <c r="C44" s="147"/>
      <c r="D44" s="177"/>
      <c r="E44" s="146" t="s">
        <v>711</v>
      </c>
      <c r="F44" s="183"/>
      <c r="G44" s="147"/>
    </row>
    <row r="45" spans="1:9">
      <c r="A45" s="177"/>
      <c r="B45" s="146"/>
      <c r="C45" s="147"/>
      <c r="D45" s="177"/>
      <c r="E45" s="146"/>
      <c r="F45" s="183"/>
      <c r="G45" s="147"/>
    </row>
    <row r="46" spans="1:9" ht="17.25" customHeight="1">
      <c r="A46" s="177"/>
      <c r="B46" s="146"/>
      <c r="C46" s="147"/>
      <c r="D46" s="177"/>
      <c r="E46" s="182"/>
      <c r="F46" s="183"/>
      <c r="G46" s="147"/>
    </row>
    <row r="47" spans="1:9" ht="17.25" customHeight="1">
      <c r="A47" s="177"/>
      <c r="B47" s="146"/>
      <c r="C47" s="147"/>
      <c r="D47" s="177"/>
      <c r="E47" s="199"/>
      <c r="F47" s="183"/>
      <c r="G47" s="147"/>
      <c r="I47" s="24"/>
    </row>
    <row r="48" spans="1:9" ht="18" customHeight="1">
      <c r="A48" s="177"/>
      <c r="B48" s="146"/>
      <c r="C48" s="147"/>
      <c r="D48" s="177"/>
      <c r="E48" s="172"/>
      <c r="F48" s="173"/>
      <c r="G48" s="174"/>
    </row>
    <row r="49" spans="1:8" ht="15" customHeight="1">
      <c r="A49" s="177"/>
      <c r="B49" s="128"/>
      <c r="C49" s="129"/>
      <c r="D49" s="177"/>
      <c r="E49" s="36"/>
      <c r="F49" s="37"/>
      <c r="G49" s="38"/>
    </row>
    <row r="50" spans="1:8">
      <c r="A50" s="178"/>
      <c r="B50" s="146"/>
      <c r="C50" s="147"/>
      <c r="D50" s="178"/>
      <c r="E50" s="184"/>
      <c r="F50" s="187"/>
      <c r="G50" s="188"/>
    </row>
    <row r="51" spans="1:8">
      <c r="A51" s="175" t="s">
        <v>29</v>
      </c>
      <c r="B51" s="175"/>
      <c r="C51" s="175"/>
      <c r="D51" s="175"/>
      <c r="E51" s="175"/>
      <c r="F51" s="175"/>
      <c r="G51" s="175"/>
    </row>
    <row r="52" spans="1:8">
      <c r="A52" s="176" t="s">
        <v>27</v>
      </c>
      <c r="B52" s="179"/>
      <c r="C52" s="181"/>
      <c r="D52" s="176" t="s">
        <v>28</v>
      </c>
      <c r="E52" s="189"/>
      <c r="F52" s="190"/>
      <c r="G52" s="191"/>
    </row>
    <row r="53" spans="1:8">
      <c r="A53" s="178"/>
      <c r="B53" s="184"/>
      <c r="C53" s="186"/>
      <c r="D53" s="178"/>
      <c r="E53" s="192"/>
      <c r="F53" s="193"/>
      <c r="G53" s="194"/>
    </row>
    <row r="54" spans="1:8">
      <c r="A54" s="175" t="s">
        <v>30</v>
      </c>
      <c r="B54" s="175"/>
      <c r="C54" s="175"/>
      <c r="D54" s="175"/>
      <c r="E54" s="175"/>
      <c r="F54" s="175"/>
      <c r="G54" s="175"/>
    </row>
    <row r="55" spans="1:8">
      <c r="A55" s="176" t="s">
        <v>27</v>
      </c>
      <c r="B55" s="179"/>
      <c r="C55" s="180"/>
      <c r="D55" s="181"/>
      <c r="E55" s="176" t="s">
        <v>28</v>
      </c>
      <c r="F55" s="179" t="s">
        <v>707</v>
      </c>
      <c r="G55" s="181"/>
      <c r="H55" s="128"/>
    </row>
    <row r="56" spans="1:8">
      <c r="A56" s="177"/>
      <c r="B56" s="146"/>
      <c r="C56" s="183"/>
      <c r="D56" s="147"/>
      <c r="E56" s="177"/>
      <c r="F56" s="146" t="s">
        <v>708</v>
      </c>
      <c r="G56" s="147"/>
      <c r="H56" s="39"/>
    </row>
    <row r="57" spans="1:8">
      <c r="A57" s="177"/>
      <c r="B57" s="146"/>
      <c r="C57" s="183"/>
      <c r="D57" s="147"/>
      <c r="E57" s="177"/>
      <c r="F57" s="146" t="s">
        <v>10</v>
      </c>
      <c r="G57" s="147"/>
    </row>
    <row r="58" spans="1:8">
      <c r="A58" s="177"/>
      <c r="B58" s="146"/>
      <c r="C58" s="183"/>
      <c r="D58" s="147"/>
      <c r="E58" s="177"/>
      <c r="F58" s="146" t="s">
        <v>10</v>
      </c>
      <c r="G58" s="147"/>
    </row>
    <row r="59" spans="1:8">
      <c r="A59" s="177"/>
      <c r="B59" s="146" t="s">
        <v>10</v>
      </c>
      <c r="C59" s="183"/>
      <c r="D59" s="147"/>
      <c r="E59" s="177"/>
      <c r="F59" s="146" t="s">
        <v>10</v>
      </c>
      <c r="G59" s="147"/>
    </row>
    <row r="60" spans="1:8">
      <c r="A60" s="178"/>
      <c r="B60" s="184"/>
      <c r="C60" s="185"/>
      <c r="D60" s="186"/>
      <c r="E60" s="178"/>
      <c r="F60" s="146"/>
      <c r="G60" s="147"/>
    </row>
    <row r="61" spans="1:8">
      <c r="A61" s="169" t="s">
        <v>31</v>
      </c>
      <c r="B61" s="170"/>
      <c r="C61" s="40" t="s">
        <v>32</v>
      </c>
      <c r="D61" s="41">
        <f>B63+E63</f>
        <v>0</v>
      </c>
      <c r="E61" s="42"/>
      <c r="F61" s="171"/>
      <c r="G61" s="171"/>
    </row>
    <row r="62" spans="1:8">
      <c r="A62" s="152" t="s">
        <v>27</v>
      </c>
      <c r="B62" s="43" t="s">
        <v>33</v>
      </c>
      <c r="C62" s="43" t="s">
        <v>34</v>
      </c>
      <c r="D62" s="155" t="s">
        <v>28</v>
      </c>
      <c r="E62" s="43" t="s">
        <v>33</v>
      </c>
      <c r="F62" s="158" t="s">
        <v>34</v>
      </c>
      <c r="G62" s="159"/>
    </row>
    <row r="63" spans="1:8">
      <c r="A63" s="153"/>
      <c r="B63" s="160"/>
      <c r="C63" s="160"/>
      <c r="D63" s="156"/>
      <c r="E63" s="160"/>
      <c r="F63" s="163"/>
      <c r="G63" s="164"/>
    </row>
    <row r="64" spans="1:8">
      <c r="A64" s="153"/>
      <c r="B64" s="161"/>
      <c r="C64" s="161"/>
      <c r="D64" s="156"/>
      <c r="E64" s="161"/>
      <c r="F64" s="165"/>
      <c r="G64" s="166"/>
    </row>
    <row r="65" spans="1:7">
      <c r="A65" s="154"/>
      <c r="B65" s="162"/>
      <c r="C65" s="162"/>
      <c r="D65" s="157"/>
      <c r="E65" s="162"/>
      <c r="F65" s="167"/>
      <c r="G65" s="168"/>
    </row>
    <row r="66" spans="1:7">
      <c r="A66" s="148" t="s">
        <v>35</v>
      </c>
      <c r="B66" s="148"/>
      <c r="C66" s="148"/>
      <c r="D66" s="148"/>
      <c r="E66" s="148"/>
      <c r="F66" s="148"/>
      <c r="G66" s="148"/>
    </row>
    <row r="67" spans="1:7">
      <c r="A67" s="149"/>
      <c r="B67" s="150"/>
      <c r="C67" s="150"/>
      <c r="D67" s="150"/>
      <c r="E67" s="150"/>
      <c r="F67" s="150"/>
      <c r="G67" s="151"/>
    </row>
    <row r="69" spans="1:7">
      <c r="G69"/>
    </row>
    <row r="70" spans="1:7">
      <c r="G70"/>
    </row>
    <row r="71" spans="1:7">
      <c r="C71" t="s">
        <v>5</v>
      </c>
      <c r="G71"/>
    </row>
    <row r="72" spans="1:7">
      <c r="G72"/>
    </row>
    <row r="73" spans="1:7">
      <c r="G73"/>
    </row>
    <row r="74" spans="1:7">
      <c r="G74"/>
    </row>
  </sheetData>
  <mergeCells count="93">
    <mergeCell ref="A61:B61"/>
    <mergeCell ref="F61:G61"/>
    <mergeCell ref="A54:G54"/>
    <mergeCell ref="A55:A60"/>
    <mergeCell ref="B55:D55"/>
    <mergeCell ref="E55:E60"/>
    <mergeCell ref="F58:G58"/>
    <mergeCell ref="B59:D59"/>
    <mergeCell ref="F59:G59"/>
    <mergeCell ref="B60:D60"/>
    <mergeCell ref="F60:G60"/>
    <mergeCell ref="A67:G67"/>
    <mergeCell ref="A62:A65"/>
    <mergeCell ref="D62:D65"/>
    <mergeCell ref="F62:G62"/>
    <mergeCell ref="B63:B65"/>
    <mergeCell ref="C63:C65"/>
    <mergeCell ref="E63:E65"/>
    <mergeCell ref="F63:G65"/>
    <mergeCell ref="A66:G66"/>
    <mergeCell ref="E47:G47"/>
    <mergeCell ref="B58:D58"/>
    <mergeCell ref="B50:C50"/>
    <mergeCell ref="E50:G50"/>
    <mergeCell ref="A51:G51"/>
    <mergeCell ref="A52:A53"/>
    <mergeCell ref="B52:C52"/>
    <mergeCell ref="D52:D53"/>
    <mergeCell ref="E52:G52"/>
    <mergeCell ref="B53:C53"/>
    <mergeCell ref="E53:G53"/>
    <mergeCell ref="F55:G55"/>
    <mergeCell ref="B56:D56"/>
    <mergeCell ref="F56:G56"/>
    <mergeCell ref="B57:D57"/>
    <mergeCell ref="F57:G57"/>
    <mergeCell ref="B48:C48"/>
    <mergeCell ref="E48:G48"/>
    <mergeCell ref="A41:G41"/>
    <mergeCell ref="A42:A50"/>
    <mergeCell ref="B42:C42"/>
    <mergeCell ref="D42:D50"/>
    <mergeCell ref="E42:G42"/>
    <mergeCell ref="B43:C43"/>
    <mergeCell ref="E43:G43"/>
    <mergeCell ref="B44:C44"/>
    <mergeCell ref="E44:G44"/>
    <mergeCell ref="B45:C45"/>
    <mergeCell ref="E45:G45"/>
    <mergeCell ref="B46:C46"/>
    <mergeCell ref="E46:G46"/>
    <mergeCell ref="B47:C47"/>
    <mergeCell ref="A28:A40"/>
    <mergeCell ref="E28:G28"/>
    <mergeCell ref="E29:G29"/>
    <mergeCell ref="E30:G30"/>
    <mergeCell ref="E31:G31"/>
    <mergeCell ref="E37:G37"/>
    <mergeCell ref="E38:G38"/>
    <mergeCell ref="E39:G39"/>
    <mergeCell ref="E40:G40"/>
    <mergeCell ref="E32:G32"/>
    <mergeCell ref="E33:G33"/>
    <mergeCell ref="E34:G34"/>
    <mergeCell ref="E35:G35"/>
    <mergeCell ref="E36:G36"/>
    <mergeCell ref="E15:G15"/>
    <mergeCell ref="A16:A27"/>
    <mergeCell ref="E16:G16"/>
    <mergeCell ref="E22:G22"/>
    <mergeCell ref="E23:G23"/>
    <mergeCell ref="E24:G24"/>
    <mergeCell ref="E25:G25"/>
    <mergeCell ref="E26:G26"/>
    <mergeCell ref="E27:G27"/>
    <mergeCell ref="E19:G19"/>
    <mergeCell ref="E17:G17"/>
    <mergeCell ref="E18:G18"/>
    <mergeCell ref="E20:G20"/>
    <mergeCell ref="E21:G21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5"/>
  <sheetViews>
    <sheetView topLeftCell="A22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81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82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83</v>
      </c>
      <c r="B4" s="220">
        <v>510120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1429470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1939590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B6+'10.2'!B7:C7</f>
        <v>6703640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>
        <v>82500000</v>
      </c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102</v>
      </c>
      <c r="C11" s="21">
        <v>5</v>
      </c>
      <c r="D11" s="156"/>
      <c r="E11" s="22"/>
      <c r="F11" s="21"/>
      <c r="G11" s="23"/>
    </row>
    <row r="12" spans="1:9" ht="18" customHeight="1">
      <c r="A12" s="229"/>
      <c r="B12" s="21" t="s">
        <v>103</v>
      </c>
      <c r="C12" s="24">
        <v>6</v>
      </c>
      <c r="D12" s="156"/>
      <c r="E12" s="22"/>
      <c r="F12" s="21"/>
      <c r="G12" s="23"/>
    </row>
    <row r="13" spans="1:9" ht="17.100000000000001" customHeight="1">
      <c r="A13" s="230"/>
      <c r="B13" s="21" t="s">
        <v>104</v>
      </c>
      <c r="C13" s="21">
        <v>5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37</v>
      </c>
      <c r="C16" s="28" t="s">
        <v>84</v>
      </c>
      <c r="D16" s="29">
        <v>4</v>
      </c>
      <c r="E16" s="200" t="s">
        <v>85</v>
      </c>
      <c r="F16" s="201"/>
      <c r="G16" s="202"/>
    </row>
    <row r="17" spans="1:7">
      <c r="A17" s="177"/>
      <c r="B17" s="28" t="s">
        <v>37</v>
      </c>
      <c r="C17" s="21" t="s">
        <v>86</v>
      </c>
      <c r="D17" s="21">
        <v>2</v>
      </c>
      <c r="E17" s="200"/>
      <c r="F17" s="201"/>
      <c r="G17" s="202"/>
    </row>
    <row r="18" spans="1:7">
      <c r="A18" s="177"/>
      <c r="B18" s="28" t="s">
        <v>87</v>
      </c>
      <c r="C18" s="21" t="s">
        <v>88</v>
      </c>
      <c r="D18" s="21">
        <v>4</v>
      </c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39</v>
      </c>
      <c r="C23" s="33" t="s">
        <v>89</v>
      </c>
      <c r="D23" s="33">
        <v>2</v>
      </c>
      <c r="E23" s="192"/>
      <c r="F23" s="193"/>
      <c r="G23" s="194"/>
    </row>
    <row r="24" spans="1:7">
      <c r="A24" s="177"/>
      <c r="B24" s="28" t="s">
        <v>90</v>
      </c>
      <c r="C24" s="21" t="s">
        <v>91</v>
      </c>
      <c r="D24" s="21">
        <v>5</v>
      </c>
      <c r="E24" s="200" t="s">
        <v>85</v>
      </c>
      <c r="F24" s="201"/>
      <c r="G24" s="202"/>
    </row>
    <row r="25" spans="1:7">
      <c r="A25" s="177"/>
      <c r="B25" s="28" t="s">
        <v>59</v>
      </c>
      <c r="C25" s="21" t="s">
        <v>92</v>
      </c>
      <c r="D25" s="21">
        <v>2</v>
      </c>
      <c r="E25" s="200"/>
      <c r="F25" s="201"/>
      <c r="G25" s="202"/>
    </row>
    <row r="26" spans="1:7">
      <c r="A26" s="177"/>
      <c r="B26" s="28" t="s">
        <v>60</v>
      </c>
      <c r="C26" s="21" t="s">
        <v>93</v>
      </c>
      <c r="D26" s="21">
        <v>2</v>
      </c>
      <c r="E26" s="203"/>
      <c r="F26" s="204"/>
      <c r="G26" s="205"/>
    </row>
    <row r="27" spans="1:7">
      <c r="A27" s="177"/>
      <c r="B27" s="28"/>
      <c r="C27" s="21"/>
      <c r="D27" s="21"/>
      <c r="E27" s="200"/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94</v>
      </c>
      <c r="C33" s="181"/>
      <c r="D33" s="176" t="s">
        <v>28</v>
      </c>
      <c r="E33" s="231"/>
      <c r="F33" s="196"/>
      <c r="G33" s="197"/>
    </row>
    <row r="34" spans="1:9" ht="17.25" customHeight="1">
      <c r="A34" s="177"/>
      <c r="B34" s="146" t="s">
        <v>95</v>
      </c>
      <c r="C34" s="147"/>
      <c r="D34" s="177"/>
      <c r="E34" s="146"/>
      <c r="F34" s="183"/>
      <c r="G34" s="147"/>
    </row>
    <row r="35" spans="1:9">
      <c r="A35" s="177"/>
      <c r="B35" s="198" t="s">
        <v>96</v>
      </c>
      <c r="C35" s="147"/>
      <c r="D35" s="177"/>
      <c r="E35" s="146"/>
      <c r="F35" s="183"/>
      <c r="G35" s="147"/>
    </row>
    <row r="36" spans="1:9">
      <c r="A36" s="177"/>
      <c r="B36" s="146"/>
      <c r="C36" s="147"/>
      <c r="D36" s="177"/>
      <c r="E36" s="146"/>
      <c r="F36" s="183"/>
      <c r="G36" s="147"/>
    </row>
    <row r="37" spans="1:9" ht="17.25" customHeight="1">
      <c r="A37" s="177"/>
      <c r="B37" s="146"/>
      <c r="C37" s="147"/>
      <c r="D37" s="177"/>
      <c r="E37" s="199"/>
      <c r="F37" s="183"/>
      <c r="G37" s="147"/>
    </row>
    <row r="38" spans="1:9" ht="17.25" customHeight="1">
      <c r="A38" s="177"/>
      <c r="B38" s="146"/>
      <c r="C38" s="147"/>
      <c r="D38" s="177"/>
      <c r="E38" s="172"/>
      <c r="F38" s="173"/>
      <c r="G38" s="174"/>
      <c r="I38" s="24"/>
    </row>
    <row r="39" spans="1:9" ht="18" customHeight="1">
      <c r="A39" s="177"/>
      <c r="B39" s="146"/>
      <c r="C39" s="147"/>
      <c r="D39" s="177"/>
      <c r="E39" s="172"/>
      <c r="F39" s="173"/>
      <c r="G39" s="174"/>
    </row>
    <row r="40" spans="1:9" ht="15" customHeight="1">
      <c r="A40" s="177"/>
      <c r="B40" s="47"/>
      <c r="C40" s="48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 t="s">
        <v>97</v>
      </c>
      <c r="C46" s="180"/>
      <c r="D46" s="181"/>
      <c r="E46" s="176" t="s">
        <v>28</v>
      </c>
      <c r="F46" s="179" t="s">
        <v>100</v>
      </c>
      <c r="G46" s="181"/>
      <c r="H46" s="47"/>
    </row>
    <row r="47" spans="1:9">
      <c r="A47" s="177"/>
      <c r="B47" s="146" t="s">
        <v>98</v>
      </c>
      <c r="C47" s="183"/>
      <c r="D47" s="147"/>
      <c r="E47" s="177"/>
      <c r="F47" s="146" t="s">
        <v>101</v>
      </c>
      <c r="G47" s="147"/>
      <c r="H47" s="39"/>
    </row>
    <row r="48" spans="1:9">
      <c r="A48" s="177"/>
      <c r="B48" s="146" t="s">
        <v>99</v>
      </c>
      <c r="C48" s="183"/>
      <c r="D48" s="147"/>
      <c r="E48" s="177"/>
      <c r="F48" s="146" t="s">
        <v>10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64"/>
  <sheetViews>
    <sheetView topLeftCell="A4" workbookViewId="0">
      <selection activeCell="E36" sqref="E36:G3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712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1054600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2863300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3917900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B6+'10.28'!B7:C7</f>
        <v>82910330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535</v>
      </c>
      <c r="C11" s="21">
        <v>38</v>
      </c>
      <c r="D11" s="156"/>
      <c r="E11" s="22"/>
      <c r="F11" s="21"/>
      <c r="G11" s="23"/>
    </row>
    <row r="12" spans="1:9" ht="18" customHeight="1">
      <c r="A12" s="229"/>
      <c r="B12" s="21" t="s">
        <v>534</v>
      </c>
      <c r="C12" s="21">
        <v>36</v>
      </c>
      <c r="D12" s="156"/>
      <c r="E12" s="22"/>
      <c r="F12" s="21"/>
      <c r="G12" s="23"/>
    </row>
    <row r="13" spans="1:9" ht="17.100000000000001" customHeight="1">
      <c r="A13" s="230"/>
      <c r="B13" s="21"/>
      <c r="C13" s="21"/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54</v>
      </c>
      <c r="C16" s="28" t="s">
        <v>718</v>
      </c>
      <c r="D16" s="29">
        <v>3</v>
      </c>
      <c r="E16" s="200"/>
      <c r="F16" s="201"/>
      <c r="G16" s="202"/>
    </row>
    <row r="17" spans="1:7">
      <c r="A17" s="177"/>
      <c r="B17" s="28" t="s">
        <v>144</v>
      </c>
      <c r="C17" s="28" t="s">
        <v>716</v>
      </c>
      <c r="D17" s="21">
        <v>2</v>
      </c>
      <c r="E17" s="200"/>
      <c r="F17" s="201"/>
      <c r="G17" s="202"/>
    </row>
    <row r="18" spans="1:7">
      <c r="A18" s="177"/>
      <c r="B18" s="28" t="s">
        <v>144</v>
      </c>
      <c r="C18" s="28" t="s">
        <v>717</v>
      </c>
      <c r="D18" s="21">
        <v>3</v>
      </c>
      <c r="E18" s="200"/>
      <c r="F18" s="201"/>
      <c r="G18" s="202"/>
    </row>
    <row r="19" spans="1:7">
      <c r="A19" s="177"/>
      <c r="B19" s="28" t="s">
        <v>713</v>
      </c>
      <c r="C19" s="28" t="s">
        <v>715</v>
      </c>
      <c r="D19" s="21">
        <v>2</v>
      </c>
      <c r="E19" s="200"/>
      <c r="F19" s="201"/>
      <c r="G19" s="202"/>
    </row>
    <row r="20" spans="1:7">
      <c r="A20" s="177"/>
      <c r="B20" s="28" t="s">
        <v>37</v>
      </c>
      <c r="C20" s="28" t="s">
        <v>714</v>
      </c>
      <c r="D20" s="21">
        <v>2</v>
      </c>
      <c r="E20" s="200"/>
      <c r="F20" s="201"/>
      <c r="G20" s="202"/>
    </row>
    <row r="21" spans="1:7">
      <c r="A21" s="177"/>
      <c r="B21" s="28" t="s">
        <v>37</v>
      </c>
      <c r="C21" s="28" t="s">
        <v>719</v>
      </c>
      <c r="D21" s="21">
        <v>5</v>
      </c>
      <c r="E21" s="200"/>
      <c r="F21" s="201"/>
      <c r="G21" s="202"/>
    </row>
    <row r="22" spans="1:7" ht="18" thickBot="1">
      <c r="A22" s="209"/>
      <c r="B22" s="30" t="s">
        <v>37</v>
      </c>
      <c r="C22" s="31" t="s">
        <v>720</v>
      </c>
      <c r="D22" s="31">
        <v>3</v>
      </c>
      <c r="E22" s="210"/>
      <c r="F22" s="211"/>
      <c r="G22" s="212"/>
    </row>
    <row r="23" spans="1:7">
      <c r="A23" s="177" t="s">
        <v>25</v>
      </c>
      <c r="B23" s="32" t="s">
        <v>39</v>
      </c>
      <c r="C23" s="33" t="s">
        <v>725</v>
      </c>
      <c r="D23" s="33">
        <v>2</v>
      </c>
      <c r="E23" s="192"/>
      <c r="F23" s="193"/>
      <c r="G23" s="194"/>
    </row>
    <row r="24" spans="1:7">
      <c r="A24" s="177"/>
      <c r="B24" s="28" t="s">
        <v>60</v>
      </c>
      <c r="C24" s="21" t="s">
        <v>721</v>
      </c>
      <c r="D24" s="21">
        <v>2</v>
      </c>
      <c r="E24" s="200"/>
      <c r="F24" s="201"/>
      <c r="G24" s="202"/>
    </row>
    <row r="25" spans="1:7">
      <c r="A25" s="177"/>
      <c r="B25" s="28" t="s">
        <v>60</v>
      </c>
      <c r="C25" s="21" t="s">
        <v>592</v>
      </c>
      <c r="D25" s="21">
        <v>7</v>
      </c>
      <c r="E25" s="200"/>
      <c r="F25" s="201"/>
      <c r="G25" s="202"/>
    </row>
    <row r="26" spans="1:7">
      <c r="A26" s="177"/>
      <c r="B26" s="28" t="s">
        <v>60</v>
      </c>
      <c r="C26" s="21" t="s">
        <v>722</v>
      </c>
      <c r="D26" s="21">
        <v>6</v>
      </c>
      <c r="E26" s="203"/>
      <c r="F26" s="204"/>
      <c r="G26" s="205"/>
    </row>
    <row r="27" spans="1:7">
      <c r="A27" s="177"/>
      <c r="B27" s="28" t="s">
        <v>60</v>
      </c>
      <c r="C27" s="21" t="s">
        <v>723</v>
      </c>
      <c r="D27" s="21">
        <v>2</v>
      </c>
      <c r="E27" s="200"/>
      <c r="F27" s="201"/>
      <c r="G27" s="202"/>
    </row>
    <row r="28" spans="1:7">
      <c r="A28" s="177"/>
      <c r="B28" s="28" t="s">
        <v>40</v>
      </c>
      <c r="C28" s="21" t="s">
        <v>724</v>
      </c>
      <c r="D28" s="21">
        <v>3</v>
      </c>
      <c r="E28" s="200"/>
      <c r="F28" s="201"/>
      <c r="G28" s="202"/>
    </row>
    <row r="29" spans="1:7">
      <c r="A29" s="177"/>
      <c r="B29" s="28" t="s">
        <v>112</v>
      </c>
      <c r="C29" s="21" t="s">
        <v>726</v>
      </c>
      <c r="D29" s="21">
        <v>2</v>
      </c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5" t="s">
        <v>26</v>
      </c>
      <c r="B31" s="175"/>
      <c r="C31" s="175"/>
      <c r="D31" s="175"/>
      <c r="E31" s="175"/>
      <c r="F31" s="175"/>
      <c r="G31" s="175"/>
    </row>
    <row r="32" spans="1:7">
      <c r="A32" s="176" t="s">
        <v>27</v>
      </c>
      <c r="B32" s="179"/>
      <c r="C32" s="181"/>
      <c r="D32" s="176" t="s">
        <v>28</v>
      </c>
      <c r="E32" s="195" t="s">
        <v>733</v>
      </c>
      <c r="F32" s="196"/>
      <c r="G32" s="197"/>
    </row>
    <row r="33" spans="1:9" ht="17.25" customHeight="1">
      <c r="A33" s="177"/>
      <c r="B33" s="146"/>
      <c r="C33" s="147"/>
      <c r="D33" s="177"/>
      <c r="E33" s="146"/>
      <c r="F33" s="183"/>
      <c r="G33" s="147"/>
    </row>
    <row r="34" spans="1:9">
      <c r="A34" s="177"/>
      <c r="B34" s="198"/>
      <c r="C34" s="147"/>
      <c r="D34" s="177"/>
      <c r="E34" s="146"/>
      <c r="F34" s="183"/>
      <c r="G34" s="147"/>
    </row>
    <row r="35" spans="1:9">
      <c r="A35" s="177"/>
      <c r="B35" s="146"/>
      <c r="C35" s="147"/>
      <c r="D35" s="177"/>
      <c r="E35" s="146"/>
      <c r="F35" s="183"/>
      <c r="G35" s="147"/>
    </row>
    <row r="36" spans="1:9" ht="17.25" customHeight="1">
      <c r="A36" s="177"/>
      <c r="B36" s="146"/>
      <c r="C36" s="147"/>
      <c r="D36" s="177"/>
      <c r="E36" s="182"/>
      <c r="F36" s="183"/>
      <c r="G36" s="147"/>
    </row>
    <row r="37" spans="1:9" ht="17.25" customHeight="1">
      <c r="A37" s="177"/>
      <c r="B37" s="146"/>
      <c r="C37" s="147"/>
      <c r="D37" s="177"/>
      <c r="E37" s="199"/>
      <c r="F37" s="183"/>
      <c r="G37" s="147"/>
      <c r="I37" s="24"/>
    </row>
    <row r="38" spans="1:9" ht="18" customHeight="1">
      <c r="A38" s="177"/>
      <c r="B38" s="146"/>
      <c r="C38" s="147"/>
      <c r="D38" s="177"/>
      <c r="E38" s="172"/>
      <c r="F38" s="173"/>
      <c r="G38" s="174"/>
    </row>
    <row r="39" spans="1:9" ht="15" customHeight="1">
      <c r="A39" s="177"/>
      <c r="B39" s="131"/>
      <c r="C39" s="132"/>
      <c r="D39" s="177"/>
      <c r="E39" s="36"/>
      <c r="F39" s="37"/>
      <c r="G39" s="38"/>
    </row>
    <row r="40" spans="1:9">
      <c r="A40" s="178"/>
      <c r="B40" s="146"/>
      <c r="C40" s="147"/>
      <c r="D40" s="178"/>
      <c r="E40" s="184"/>
      <c r="F40" s="187"/>
      <c r="G40" s="188"/>
    </row>
    <row r="41" spans="1:9">
      <c r="A41" s="175" t="s">
        <v>29</v>
      </c>
      <c r="B41" s="175"/>
      <c r="C41" s="175"/>
      <c r="D41" s="175"/>
      <c r="E41" s="175"/>
      <c r="F41" s="175"/>
      <c r="G41" s="175"/>
    </row>
    <row r="42" spans="1:9">
      <c r="A42" s="176" t="s">
        <v>27</v>
      </c>
      <c r="B42" s="179"/>
      <c r="C42" s="181"/>
      <c r="D42" s="176" t="s">
        <v>28</v>
      </c>
      <c r="E42" s="189"/>
      <c r="F42" s="190"/>
      <c r="G42" s="191"/>
    </row>
    <row r="43" spans="1:9">
      <c r="A43" s="178"/>
      <c r="B43" s="184"/>
      <c r="C43" s="186"/>
      <c r="D43" s="178"/>
      <c r="E43" s="192"/>
      <c r="F43" s="193"/>
      <c r="G43" s="194"/>
    </row>
    <row r="44" spans="1:9">
      <c r="A44" s="175" t="s">
        <v>30</v>
      </c>
      <c r="B44" s="175"/>
      <c r="C44" s="175"/>
      <c r="D44" s="175"/>
      <c r="E44" s="175"/>
      <c r="F44" s="175"/>
      <c r="G44" s="175"/>
    </row>
    <row r="45" spans="1:9">
      <c r="A45" s="176" t="s">
        <v>27</v>
      </c>
      <c r="B45" s="179"/>
      <c r="C45" s="180"/>
      <c r="D45" s="181"/>
      <c r="E45" s="176" t="s">
        <v>28</v>
      </c>
      <c r="F45" s="232" t="s">
        <v>728</v>
      </c>
      <c r="G45" s="181"/>
      <c r="H45" s="131"/>
    </row>
    <row r="46" spans="1:9">
      <c r="A46" s="177"/>
      <c r="B46" s="146"/>
      <c r="C46" s="183"/>
      <c r="D46" s="147"/>
      <c r="E46" s="177"/>
      <c r="F46" s="146"/>
      <c r="G46" s="147"/>
      <c r="H46" s="39"/>
    </row>
    <row r="47" spans="1:9">
      <c r="A47" s="177"/>
      <c r="B47" s="146"/>
      <c r="C47" s="183"/>
      <c r="D47" s="147"/>
      <c r="E47" s="177"/>
      <c r="F47" s="182" t="s">
        <v>727</v>
      </c>
      <c r="G47" s="147"/>
    </row>
    <row r="48" spans="1:9">
      <c r="A48" s="177"/>
      <c r="B48" s="146"/>
      <c r="C48" s="183"/>
      <c r="D48" s="147"/>
      <c r="E48" s="177"/>
      <c r="F48" s="146"/>
      <c r="G48" s="147"/>
    </row>
    <row r="49" spans="1:7">
      <c r="A49" s="177"/>
      <c r="B49" s="146" t="s">
        <v>10</v>
      </c>
      <c r="C49" s="183"/>
      <c r="D49" s="147"/>
      <c r="E49" s="177"/>
      <c r="F49" s="146" t="s">
        <v>10</v>
      </c>
      <c r="G49" s="147"/>
    </row>
    <row r="50" spans="1:7">
      <c r="A50" s="178"/>
      <c r="B50" s="184"/>
      <c r="C50" s="185"/>
      <c r="D50" s="186"/>
      <c r="E50" s="178"/>
      <c r="F50" s="146"/>
      <c r="G50" s="147"/>
    </row>
    <row r="51" spans="1:7">
      <c r="A51" s="169" t="s">
        <v>31</v>
      </c>
      <c r="B51" s="170"/>
      <c r="C51" s="40" t="s">
        <v>32</v>
      </c>
      <c r="D51" s="41">
        <f>B53+E53</f>
        <v>0</v>
      </c>
      <c r="E51" s="42"/>
      <c r="F51" s="171"/>
      <c r="G51" s="171"/>
    </row>
    <row r="52" spans="1:7">
      <c r="A52" s="152" t="s">
        <v>27</v>
      </c>
      <c r="B52" s="43" t="s">
        <v>33</v>
      </c>
      <c r="C52" s="43" t="s">
        <v>34</v>
      </c>
      <c r="D52" s="155" t="s">
        <v>28</v>
      </c>
      <c r="E52" s="43" t="s">
        <v>33</v>
      </c>
      <c r="F52" s="158" t="s">
        <v>34</v>
      </c>
      <c r="G52" s="159"/>
    </row>
    <row r="53" spans="1:7">
      <c r="A53" s="153"/>
      <c r="B53" s="160"/>
      <c r="C53" s="160"/>
      <c r="D53" s="156"/>
      <c r="E53" s="160"/>
      <c r="F53" s="163"/>
      <c r="G53" s="164"/>
    </row>
    <row r="54" spans="1:7">
      <c r="A54" s="153"/>
      <c r="B54" s="161"/>
      <c r="C54" s="161"/>
      <c r="D54" s="156"/>
      <c r="E54" s="161"/>
      <c r="F54" s="165"/>
      <c r="G54" s="166"/>
    </row>
    <row r="55" spans="1:7">
      <c r="A55" s="154"/>
      <c r="B55" s="162"/>
      <c r="C55" s="162"/>
      <c r="D55" s="157"/>
      <c r="E55" s="162"/>
      <c r="F55" s="167"/>
      <c r="G55" s="168"/>
    </row>
    <row r="56" spans="1:7">
      <c r="A56" s="148" t="s">
        <v>35</v>
      </c>
      <c r="B56" s="148"/>
      <c r="C56" s="148"/>
      <c r="D56" s="148"/>
      <c r="E56" s="148"/>
      <c r="F56" s="148"/>
      <c r="G56" s="148"/>
    </row>
    <row r="57" spans="1:7">
      <c r="A57" s="149"/>
      <c r="B57" s="150"/>
      <c r="C57" s="150"/>
      <c r="D57" s="150"/>
      <c r="E57" s="150"/>
      <c r="F57" s="150"/>
      <c r="G57" s="151"/>
    </row>
    <row r="59" spans="1:7">
      <c r="G59"/>
    </row>
    <row r="60" spans="1:7">
      <c r="G60"/>
    </row>
    <row r="61" spans="1:7">
      <c r="C61" t="s">
        <v>5</v>
      </c>
      <c r="G61"/>
    </row>
    <row r="62" spans="1:7">
      <c r="G62"/>
    </row>
    <row r="63" spans="1:7">
      <c r="G63"/>
    </row>
    <row r="64" spans="1:7">
      <c r="G64"/>
    </row>
  </sheetData>
  <mergeCells count="83">
    <mergeCell ref="F50:G50"/>
    <mergeCell ref="A56:G56"/>
    <mergeCell ref="A57:G57"/>
    <mergeCell ref="A52:A55"/>
    <mergeCell ref="D52:D55"/>
    <mergeCell ref="F52:G52"/>
    <mergeCell ref="B53:B55"/>
    <mergeCell ref="C53:C55"/>
    <mergeCell ref="E53:E55"/>
    <mergeCell ref="F53:G55"/>
    <mergeCell ref="A51:B51"/>
    <mergeCell ref="F51:G51"/>
    <mergeCell ref="B38:C38"/>
    <mergeCell ref="E38:G38"/>
    <mergeCell ref="A44:G44"/>
    <mergeCell ref="A45:A50"/>
    <mergeCell ref="B45:D45"/>
    <mergeCell ref="E45:E50"/>
    <mergeCell ref="F45:G45"/>
    <mergeCell ref="B46:D46"/>
    <mergeCell ref="F46:G46"/>
    <mergeCell ref="B47:D47"/>
    <mergeCell ref="F47:G47"/>
    <mergeCell ref="B48:D48"/>
    <mergeCell ref="F48:G48"/>
    <mergeCell ref="B49:D49"/>
    <mergeCell ref="F49:G49"/>
    <mergeCell ref="B50:D50"/>
    <mergeCell ref="E40:G40"/>
    <mergeCell ref="A41:G41"/>
    <mergeCell ref="A42:A43"/>
    <mergeCell ref="B42:C42"/>
    <mergeCell ref="D42:D43"/>
    <mergeCell ref="E42:G42"/>
    <mergeCell ref="B43:C43"/>
    <mergeCell ref="E43:G43"/>
    <mergeCell ref="A31:G31"/>
    <mergeCell ref="A32:A40"/>
    <mergeCell ref="B32:C32"/>
    <mergeCell ref="D32:D40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40:C40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72"/>
  <sheetViews>
    <sheetView topLeftCell="B1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712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1292500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4235700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5528200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B6+'10.29'!B7:C7</f>
        <v>88438530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535</v>
      </c>
      <c r="C11" s="21">
        <v>57</v>
      </c>
      <c r="D11" s="156"/>
      <c r="E11" s="22"/>
      <c r="F11" s="21"/>
      <c r="G11" s="23"/>
    </row>
    <row r="12" spans="1:9" ht="18" customHeight="1">
      <c r="A12" s="229"/>
      <c r="B12" s="21" t="s">
        <v>534</v>
      </c>
      <c r="C12" s="21">
        <v>45</v>
      </c>
      <c r="D12" s="156"/>
      <c r="E12" s="22"/>
      <c r="F12" s="21"/>
      <c r="G12" s="23"/>
    </row>
    <row r="13" spans="1:9" ht="17.100000000000001" customHeight="1">
      <c r="A13" s="230"/>
      <c r="B13" s="21"/>
      <c r="C13" s="21"/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755</v>
      </c>
      <c r="C16" s="28" t="s">
        <v>747</v>
      </c>
      <c r="D16" s="29">
        <v>2</v>
      </c>
      <c r="E16" s="200"/>
      <c r="F16" s="201"/>
      <c r="G16" s="202"/>
    </row>
    <row r="17" spans="1:7">
      <c r="A17" s="177"/>
      <c r="B17" s="28" t="s">
        <v>755</v>
      </c>
      <c r="C17" s="28" t="s">
        <v>748</v>
      </c>
      <c r="D17" s="21">
        <v>3</v>
      </c>
      <c r="E17" s="200"/>
      <c r="F17" s="201"/>
      <c r="G17" s="202"/>
    </row>
    <row r="18" spans="1:7">
      <c r="A18" s="177"/>
      <c r="B18" s="28" t="s">
        <v>755</v>
      </c>
      <c r="C18" s="28" t="s">
        <v>749</v>
      </c>
      <c r="D18" s="21">
        <v>2</v>
      </c>
      <c r="E18" s="200"/>
      <c r="F18" s="201"/>
      <c r="G18" s="202"/>
    </row>
    <row r="19" spans="1:7">
      <c r="A19" s="177"/>
      <c r="B19" s="28" t="s">
        <v>756</v>
      </c>
      <c r="C19" s="28" t="s">
        <v>746</v>
      </c>
      <c r="D19" s="21">
        <v>2</v>
      </c>
      <c r="E19" s="200"/>
      <c r="F19" s="201"/>
      <c r="G19" s="202"/>
    </row>
    <row r="20" spans="1:7">
      <c r="A20" s="177"/>
      <c r="B20" s="28" t="s">
        <v>756</v>
      </c>
      <c r="C20" s="28" t="s">
        <v>750</v>
      </c>
      <c r="D20" s="21">
        <v>2</v>
      </c>
      <c r="E20" s="200"/>
      <c r="F20" s="201"/>
      <c r="G20" s="202"/>
    </row>
    <row r="21" spans="1:7">
      <c r="A21" s="177"/>
      <c r="B21" s="28" t="s">
        <v>756</v>
      </c>
      <c r="C21" s="28" t="s">
        <v>751</v>
      </c>
      <c r="D21" s="21">
        <v>5</v>
      </c>
      <c r="E21" s="200"/>
      <c r="F21" s="201"/>
      <c r="G21" s="202"/>
    </row>
    <row r="22" spans="1:7">
      <c r="A22" s="177"/>
      <c r="B22" s="28" t="s">
        <v>756</v>
      </c>
      <c r="C22" s="244" t="s">
        <v>752</v>
      </c>
      <c r="D22" s="26">
        <v>2</v>
      </c>
      <c r="E22" s="245"/>
      <c r="F22" s="141"/>
      <c r="G22" s="142"/>
    </row>
    <row r="23" spans="1:7">
      <c r="A23" s="177"/>
      <c r="B23" s="244" t="s">
        <v>757</v>
      </c>
      <c r="C23" s="244" t="s">
        <v>753</v>
      </c>
      <c r="D23" s="26">
        <v>2</v>
      </c>
      <c r="E23" s="245"/>
      <c r="F23" s="141"/>
      <c r="G23" s="142"/>
    </row>
    <row r="24" spans="1:7">
      <c r="A24" s="177"/>
      <c r="B24" s="244" t="s">
        <v>758</v>
      </c>
      <c r="C24" s="244" t="s">
        <v>754</v>
      </c>
      <c r="D24" s="26">
        <v>2</v>
      </c>
      <c r="E24" s="245"/>
      <c r="F24" s="141"/>
      <c r="G24" s="142"/>
    </row>
    <row r="25" spans="1:7">
      <c r="A25" s="177"/>
      <c r="B25" s="244" t="s">
        <v>758</v>
      </c>
      <c r="C25" s="244" t="s">
        <v>759</v>
      </c>
      <c r="D25" s="26">
        <v>2</v>
      </c>
      <c r="E25" s="245"/>
      <c r="F25" s="141"/>
      <c r="G25" s="142"/>
    </row>
    <row r="26" spans="1:7" ht="18" thickBot="1">
      <c r="A26" s="209"/>
      <c r="B26" s="28" t="s">
        <v>758</v>
      </c>
      <c r="C26" s="31" t="s">
        <v>760</v>
      </c>
      <c r="D26" s="31">
        <v>3</v>
      </c>
      <c r="E26" s="210"/>
      <c r="F26" s="211"/>
      <c r="G26" s="212"/>
    </row>
    <row r="27" spans="1:7">
      <c r="A27" s="137"/>
      <c r="B27" s="32" t="s">
        <v>775</v>
      </c>
      <c r="C27" s="246" t="s">
        <v>774</v>
      </c>
      <c r="D27" s="246">
        <v>2</v>
      </c>
      <c r="E27" s="247"/>
      <c r="F27" s="248"/>
      <c r="G27" s="249"/>
    </row>
    <row r="28" spans="1:7">
      <c r="A28" s="177" t="s">
        <v>25</v>
      </c>
      <c r="B28" s="32" t="s">
        <v>60</v>
      </c>
      <c r="C28" s="33" t="s">
        <v>761</v>
      </c>
      <c r="D28" s="33">
        <v>2</v>
      </c>
      <c r="E28" s="192"/>
      <c r="F28" s="193"/>
      <c r="G28" s="194"/>
    </row>
    <row r="29" spans="1:7">
      <c r="A29" s="177"/>
      <c r="B29" s="32" t="s">
        <v>60</v>
      </c>
      <c r="C29" s="21" t="s">
        <v>762</v>
      </c>
      <c r="D29" s="21">
        <v>12</v>
      </c>
      <c r="E29" s="200" t="s">
        <v>764</v>
      </c>
      <c r="F29" s="201"/>
      <c r="G29" s="202"/>
    </row>
    <row r="30" spans="1:7">
      <c r="A30" s="177"/>
      <c r="B30" s="32" t="s">
        <v>60</v>
      </c>
      <c r="C30" s="21" t="s">
        <v>763</v>
      </c>
      <c r="D30" s="21">
        <v>8</v>
      </c>
      <c r="E30" s="200" t="s">
        <v>778</v>
      </c>
      <c r="F30" s="201"/>
      <c r="G30" s="202"/>
    </row>
    <row r="31" spans="1:7">
      <c r="A31" s="177"/>
      <c r="B31" s="32" t="s">
        <v>60</v>
      </c>
      <c r="C31" s="21" t="s">
        <v>765</v>
      </c>
      <c r="D31" s="21">
        <v>3</v>
      </c>
      <c r="E31" s="203"/>
      <c r="F31" s="204"/>
      <c r="G31" s="205"/>
    </row>
    <row r="32" spans="1:7">
      <c r="A32" s="177"/>
      <c r="B32" s="32" t="s">
        <v>60</v>
      </c>
      <c r="C32" s="21" t="s">
        <v>766</v>
      </c>
      <c r="D32" s="21">
        <v>2</v>
      </c>
      <c r="E32" s="200"/>
      <c r="F32" s="201"/>
      <c r="G32" s="202"/>
    </row>
    <row r="33" spans="1:9">
      <c r="A33" s="177"/>
      <c r="B33" s="32" t="s">
        <v>60</v>
      </c>
      <c r="C33" s="21" t="s">
        <v>767</v>
      </c>
      <c r="D33" s="21">
        <v>3</v>
      </c>
      <c r="E33" s="200"/>
      <c r="F33" s="201"/>
      <c r="G33" s="202"/>
    </row>
    <row r="34" spans="1:9">
      <c r="A34" s="177"/>
      <c r="B34" s="32" t="s">
        <v>60</v>
      </c>
      <c r="C34" s="21" t="s">
        <v>768</v>
      </c>
      <c r="D34" s="21">
        <v>7</v>
      </c>
      <c r="E34" s="200" t="s">
        <v>777</v>
      </c>
      <c r="F34" s="201"/>
      <c r="G34" s="202"/>
    </row>
    <row r="35" spans="1:9">
      <c r="A35" s="177"/>
      <c r="B35" s="32" t="s">
        <v>60</v>
      </c>
      <c r="C35" s="21" t="s">
        <v>769</v>
      </c>
      <c r="D35" s="21">
        <v>6</v>
      </c>
      <c r="E35" s="200" t="s">
        <v>776</v>
      </c>
      <c r="F35" s="201"/>
      <c r="G35" s="202"/>
    </row>
    <row r="36" spans="1:9">
      <c r="A36" s="177"/>
      <c r="B36" s="28" t="s">
        <v>771</v>
      </c>
      <c r="C36" s="21" t="s">
        <v>770</v>
      </c>
      <c r="D36" s="21">
        <v>2</v>
      </c>
      <c r="E36" s="138"/>
      <c r="F36" s="139"/>
      <c r="G36" s="140"/>
    </row>
    <row r="37" spans="1:9">
      <c r="A37" s="177"/>
      <c r="B37" s="28" t="s">
        <v>773</v>
      </c>
      <c r="C37" s="21" t="s">
        <v>772</v>
      </c>
      <c r="D37" s="21">
        <v>2</v>
      </c>
      <c r="E37" s="138"/>
      <c r="F37" s="139"/>
      <c r="G37" s="140"/>
    </row>
    <row r="38" spans="1:9">
      <c r="A38" s="177"/>
      <c r="B38" s="28"/>
      <c r="C38" s="21"/>
      <c r="D38" s="21"/>
      <c r="E38" s="200"/>
      <c r="F38" s="201"/>
      <c r="G38" s="202"/>
    </row>
    <row r="39" spans="1:9">
      <c r="A39" s="175" t="s">
        <v>26</v>
      </c>
      <c r="B39" s="175"/>
      <c r="C39" s="175"/>
      <c r="D39" s="175"/>
      <c r="E39" s="175"/>
      <c r="F39" s="175"/>
      <c r="G39" s="175"/>
    </row>
    <row r="40" spans="1:9">
      <c r="A40" s="176" t="s">
        <v>27</v>
      </c>
      <c r="B40" s="179"/>
      <c r="C40" s="181"/>
      <c r="D40" s="238" t="s">
        <v>28</v>
      </c>
      <c r="E40" s="231" t="s">
        <v>732</v>
      </c>
      <c r="F40" s="196"/>
      <c r="G40" s="197"/>
    </row>
    <row r="41" spans="1:9" ht="17.25" customHeight="1">
      <c r="A41" s="177"/>
      <c r="B41" s="146"/>
      <c r="C41" s="147"/>
      <c r="D41" s="239"/>
      <c r="E41" s="146" t="s">
        <v>738</v>
      </c>
      <c r="F41" s="183"/>
      <c r="G41" s="147"/>
    </row>
    <row r="42" spans="1:9">
      <c r="A42" s="177"/>
      <c r="B42" s="198"/>
      <c r="C42" s="147"/>
      <c r="D42" s="239"/>
      <c r="E42" s="146" t="s">
        <v>739</v>
      </c>
      <c r="F42" s="183"/>
      <c r="G42" s="147"/>
    </row>
    <row r="43" spans="1:9">
      <c r="A43" s="177"/>
      <c r="B43" s="146"/>
      <c r="C43" s="147"/>
      <c r="D43" s="239"/>
      <c r="E43" s="144"/>
      <c r="F43" s="143"/>
      <c r="G43" s="145"/>
    </row>
    <row r="44" spans="1:9" ht="17.25" customHeight="1">
      <c r="A44" s="177"/>
      <c r="B44" s="146"/>
      <c r="C44" s="147"/>
      <c r="D44" s="239"/>
      <c r="E44" s="235" t="s">
        <v>740</v>
      </c>
      <c r="F44" s="236"/>
      <c r="G44" s="237"/>
    </row>
    <row r="45" spans="1:9" ht="17.25" customHeight="1">
      <c r="A45" s="177"/>
      <c r="B45" s="146"/>
      <c r="C45" s="147"/>
      <c r="D45" s="239"/>
      <c r="E45" s="199"/>
      <c r="F45" s="183"/>
      <c r="G45" s="147"/>
      <c r="I45" s="24"/>
    </row>
    <row r="46" spans="1:9" ht="18" customHeight="1">
      <c r="A46" s="177"/>
      <c r="B46" s="146"/>
      <c r="C46" s="147"/>
      <c r="D46" s="239"/>
      <c r="E46" s="235"/>
      <c r="F46" s="236"/>
      <c r="G46" s="237"/>
    </row>
    <row r="47" spans="1:9" ht="15" customHeight="1">
      <c r="A47" s="177"/>
      <c r="B47" s="133"/>
      <c r="C47" s="134"/>
      <c r="D47" s="239"/>
      <c r="E47" s="146"/>
      <c r="F47" s="241"/>
      <c r="G47" s="242"/>
    </row>
    <row r="48" spans="1:9">
      <c r="A48" s="178"/>
      <c r="B48" s="146"/>
      <c r="C48" s="147"/>
      <c r="D48" s="240"/>
      <c r="E48" s="184"/>
      <c r="F48" s="187"/>
      <c r="G48" s="188"/>
    </row>
    <row r="49" spans="1:8">
      <c r="A49" s="175" t="s">
        <v>29</v>
      </c>
      <c r="B49" s="175"/>
      <c r="C49" s="175"/>
      <c r="D49" s="175"/>
      <c r="E49" s="243"/>
      <c r="F49" s="243"/>
      <c r="G49" s="243"/>
    </row>
    <row r="50" spans="1:8">
      <c r="A50" s="176" t="s">
        <v>27</v>
      </c>
      <c r="B50" s="179"/>
      <c r="C50" s="181"/>
      <c r="D50" s="176" t="s">
        <v>28</v>
      </c>
      <c r="E50" s="189"/>
      <c r="F50" s="190"/>
      <c r="G50" s="191"/>
    </row>
    <row r="51" spans="1:8">
      <c r="A51" s="178"/>
      <c r="B51" s="184"/>
      <c r="C51" s="186"/>
      <c r="D51" s="178"/>
      <c r="E51" s="192"/>
      <c r="F51" s="193"/>
      <c r="G51" s="194"/>
    </row>
    <row r="52" spans="1:8">
      <c r="A52" s="175" t="s">
        <v>30</v>
      </c>
      <c r="B52" s="175"/>
      <c r="C52" s="175"/>
      <c r="D52" s="175"/>
      <c r="E52" s="175"/>
      <c r="F52" s="175"/>
      <c r="G52" s="175"/>
    </row>
    <row r="53" spans="1:8">
      <c r="A53" s="176" t="s">
        <v>27</v>
      </c>
      <c r="B53" s="179"/>
      <c r="C53" s="180"/>
      <c r="D53" s="181"/>
      <c r="E53" s="176" t="s">
        <v>28</v>
      </c>
      <c r="F53" s="232"/>
      <c r="G53" s="181"/>
      <c r="H53" s="133"/>
    </row>
    <row r="54" spans="1:8">
      <c r="A54" s="177"/>
      <c r="B54" s="146"/>
      <c r="C54" s="183"/>
      <c r="D54" s="147"/>
      <c r="E54" s="177"/>
      <c r="F54" s="146"/>
      <c r="G54" s="147"/>
      <c r="H54" s="39"/>
    </row>
    <row r="55" spans="1:8">
      <c r="A55" s="177"/>
      <c r="B55" s="146"/>
      <c r="C55" s="183"/>
      <c r="D55" s="147"/>
      <c r="E55" s="177"/>
      <c r="F55" s="182"/>
      <c r="G55" s="147"/>
    </row>
    <row r="56" spans="1:8">
      <c r="A56" s="177"/>
      <c r="B56" s="146"/>
      <c r="C56" s="183"/>
      <c r="D56" s="147"/>
      <c r="E56" s="177"/>
      <c r="F56" s="146"/>
      <c r="G56" s="147"/>
    </row>
    <row r="57" spans="1:8">
      <c r="A57" s="177"/>
      <c r="B57" s="146" t="s">
        <v>10</v>
      </c>
      <c r="C57" s="183"/>
      <c r="D57" s="147"/>
      <c r="E57" s="177"/>
      <c r="F57" s="146" t="s">
        <v>10</v>
      </c>
      <c r="G57" s="147"/>
    </row>
    <row r="58" spans="1:8">
      <c r="A58" s="178"/>
      <c r="B58" s="184"/>
      <c r="C58" s="185"/>
      <c r="D58" s="186"/>
      <c r="E58" s="178"/>
      <c r="F58" s="146"/>
      <c r="G58" s="147"/>
    </row>
    <row r="59" spans="1:8">
      <c r="A59" s="169" t="s">
        <v>31</v>
      </c>
      <c r="B59" s="170"/>
      <c r="C59" s="40" t="s">
        <v>32</v>
      </c>
      <c r="D59" s="41">
        <f>B61+E61</f>
        <v>0</v>
      </c>
      <c r="E59" s="42"/>
      <c r="F59" s="171"/>
      <c r="G59" s="171"/>
    </row>
    <row r="60" spans="1:8">
      <c r="A60" s="152" t="s">
        <v>27</v>
      </c>
      <c r="B60" s="43" t="s">
        <v>33</v>
      </c>
      <c r="C60" s="43" t="s">
        <v>34</v>
      </c>
      <c r="D60" s="155" t="s">
        <v>28</v>
      </c>
      <c r="E60" s="43" t="s">
        <v>33</v>
      </c>
      <c r="F60" s="158" t="s">
        <v>34</v>
      </c>
      <c r="G60" s="159"/>
    </row>
    <row r="61" spans="1:8">
      <c r="A61" s="153"/>
      <c r="B61" s="160"/>
      <c r="C61" s="160"/>
      <c r="D61" s="156"/>
      <c r="E61" s="160"/>
      <c r="F61" s="163"/>
      <c r="G61" s="164"/>
    </row>
    <row r="62" spans="1:8">
      <c r="A62" s="153"/>
      <c r="B62" s="161"/>
      <c r="C62" s="161"/>
      <c r="D62" s="156"/>
      <c r="E62" s="161"/>
      <c r="F62" s="165"/>
      <c r="G62" s="166"/>
    </row>
    <row r="63" spans="1:8">
      <c r="A63" s="154"/>
      <c r="B63" s="162"/>
      <c r="C63" s="162"/>
      <c r="D63" s="157"/>
      <c r="E63" s="162"/>
      <c r="F63" s="167"/>
      <c r="G63" s="168"/>
    </row>
    <row r="64" spans="1:8">
      <c r="A64" s="148" t="s">
        <v>35</v>
      </c>
      <c r="B64" s="148"/>
      <c r="C64" s="148"/>
      <c r="D64" s="148"/>
      <c r="E64" s="148"/>
      <c r="F64" s="148"/>
      <c r="G64" s="148"/>
    </row>
    <row r="65" spans="1:7">
      <c r="A65" s="149"/>
      <c r="B65" s="150"/>
      <c r="C65" s="150"/>
      <c r="D65" s="150"/>
      <c r="E65" s="150"/>
      <c r="F65" s="150"/>
      <c r="G65" s="151"/>
    </row>
    <row r="67" spans="1:7">
      <c r="G67"/>
    </row>
    <row r="68" spans="1:7">
      <c r="G68"/>
    </row>
    <row r="69" spans="1:7">
      <c r="C69" t="s">
        <v>5</v>
      </c>
      <c r="G69"/>
    </row>
    <row r="70" spans="1:7">
      <c r="G70"/>
    </row>
    <row r="71" spans="1:7">
      <c r="G71"/>
    </row>
    <row r="72" spans="1:7">
      <c r="G72"/>
    </row>
  </sheetData>
  <mergeCells count="84">
    <mergeCell ref="F58:G58"/>
    <mergeCell ref="A64:G64"/>
    <mergeCell ref="A65:G65"/>
    <mergeCell ref="A60:A63"/>
    <mergeCell ref="D60:D63"/>
    <mergeCell ref="F60:G60"/>
    <mergeCell ref="B61:B63"/>
    <mergeCell ref="C61:C63"/>
    <mergeCell ref="E61:E63"/>
    <mergeCell ref="F61:G63"/>
    <mergeCell ref="A59:B59"/>
    <mergeCell ref="F59:G59"/>
    <mergeCell ref="A52:G52"/>
    <mergeCell ref="A53:A58"/>
    <mergeCell ref="B53:D53"/>
    <mergeCell ref="E53:E58"/>
    <mergeCell ref="F53:G53"/>
    <mergeCell ref="B54:D54"/>
    <mergeCell ref="F54:G54"/>
    <mergeCell ref="B55:D55"/>
    <mergeCell ref="F55:G55"/>
    <mergeCell ref="B56:D56"/>
    <mergeCell ref="F56:G56"/>
    <mergeCell ref="B57:D57"/>
    <mergeCell ref="F57:G57"/>
    <mergeCell ref="B58:D58"/>
    <mergeCell ref="E45:G45"/>
    <mergeCell ref="B48:C48"/>
    <mergeCell ref="E48:G48"/>
    <mergeCell ref="A49:G49"/>
    <mergeCell ref="A50:A51"/>
    <mergeCell ref="B50:C50"/>
    <mergeCell ref="D50:D51"/>
    <mergeCell ref="E50:G50"/>
    <mergeCell ref="B51:C51"/>
    <mergeCell ref="E51:G51"/>
    <mergeCell ref="B46:C46"/>
    <mergeCell ref="E46:G46"/>
    <mergeCell ref="A39:G39"/>
    <mergeCell ref="A40:A48"/>
    <mergeCell ref="B40:C40"/>
    <mergeCell ref="D40:D48"/>
    <mergeCell ref="E40:G40"/>
    <mergeCell ref="B41:C41"/>
    <mergeCell ref="B42:C42"/>
    <mergeCell ref="B43:C43"/>
    <mergeCell ref="E44:G44"/>
    <mergeCell ref="E47:G47"/>
    <mergeCell ref="E41:G41"/>
    <mergeCell ref="B44:C44"/>
    <mergeCell ref="E42:G42"/>
    <mergeCell ref="B45:C45"/>
    <mergeCell ref="A28:A38"/>
    <mergeCell ref="E28:G28"/>
    <mergeCell ref="E29:G29"/>
    <mergeCell ref="E30:G30"/>
    <mergeCell ref="E31:G31"/>
    <mergeCell ref="E32:G32"/>
    <mergeCell ref="E33:G33"/>
    <mergeCell ref="E34:G34"/>
    <mergeCell ref="E38:G38"/>
    <mergeCell ref="E35:G35"/>
    <mergeCell ref="E15:G15"/>
    <mergeCell ref="A16:A26"/>
    <mergeCell ref="E16:G16"/>
    <mergeCell ref="E17:G17"/>
    <mergeCell ref="E18:G18"/>
    <mergeCell ref="E19:G19"/>
    <mergeCell ref="E20:G20"/>
    <mergeCell ref="E21:G21"/>
    <mergeCell ref="E26:G26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64"/>
  <sheetViews>
    <sheetView tabSelected="1" workbookViewId="0">
      <selection activeCell="E9" sqref="E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730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550200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2044200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2594400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B6+'10.30'!B7:C7</f>
        <v>91032930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/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735</v>
      </c>
      <c r="C11" s="21">
        <v>6</v>
      </c>
      <c r="D11" s="156"/>
      <c r="E11" s="22"/>
      <c r="F11" s="21"/>
      <c r="G11" s="23"/>
    </row>
    <row r="12" spans="1:9" ht="18" customHeight="1">
      <c r="A12" s="229"/>
      <c r="B12" s="21" t="s">
        <v>736</v>
      </c>
      <c r="C12" s="21">
        <v>5</v>
      </c>
      <c r="D12" s="156"/>
      <c r="E12" s="22"/>
      <c r="F12" s="21"/>
      <c r="G12" s="23"/>
    </row>
    <row r="13" spans="1:9" ht="17.100000000000001" customHeight="1">
      <c r="A13" s="230"/>
      <c r="B13" s="21" t="s">
        <v>737</v>
      </c>
      <c r="C13" s="21">
        <v>3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779</v>
      </c>
      <c r="C16" s="28" t="s">
        <v>780</v>
      </c>
      <c r="D16" s="29">
        <v>6</v>
      </c>
      <c r="E16" s="200" t="s">
        <v>776</v>
      </c>
      <c r="F16" s="201"/>
      <c r="G16" s="202"/>
    </row>
    <row r="17" spans="1:7">
      <c r="A17" s="177"/>
      <c r="B17" s="28"/>
      <c r="C17" s="28"/>
      <c r="D17" s="21"/>
      <c r="E17" s="200"/>
      <c r="F17" s="201"/>
      <c r="G17" s="202"/>
    </row>
    <row r="18" spans="1:7">
      <c r="A18" s="177"/>
      <c r="B18" s="28"/>
      <c r="C18" s="28"/>
      <c r="D18" s="21"/>
      <c r="E18" s="200"/>
      <c r="F18" s="201"/>
      <c r="G18" s="202"/>
    </row>
    <row r="19" spans="1:7">
      <c r="A19" s="177"/>
      <c r="B19" s="28"/>
      <c r="C19" s="28"/>
      <c r="D19" s="21"/>
      <c r="E19" s="200"/>
      <c r="F19" s="201"/>
      <c r="G19" s="202"/>
    </row>
    <row r="20" spans="1:7">
      <c r="A20" s="177"/>
      <c r="B20" s="28"/>
      <c r="C20" s="28"/>
      <c r="D20" s="21"/>
      <c r="E20" s="200"/>
      <c r="F20" s="201"/>
      <c r="G20" s="202"/>
    </row>
    <row r="21" spans="1:7">
      <c r="A21" s="177"/>
      <c r="B21" s="28"/>
      <c r="C21" s="28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781</v>
      </c>
      <c r="C23" s="33" t="s">
        <v>782</v>
      </c>
      <c r="D23" s="33">
        <v>2</v>
      </c>
      <c r="E23" s="192"/>
      <c r="F23" s="193"/>
      <c r="G23" s="194"/>
    </row>
    <row r="24" spans="1:7">
      <c r="A24" s="177"/>
      <c r="B24" s="28" t="s">
        <v>781</v>
      </c>
      <c r="C24" s="21" t="s">
        <v>783</v>
      </c>
      <c r="D24" s="21">
        <v>2</v>
      </c>
      <c r="E24" s="200"/>
      <c r="F24" s="201"/>
      <c r="G24" s="202"/>
    </row>
    <row r="25" spans="1:7">
      <c r="A25" s="177"/>
      <c r="B25" s="28" t="s">
        <v>784</v>
      </c>
      <c r="C25" s="21" t="s">
        <v>785</v>
      </c>
      <c r="D25" s="21" t="s">
        <v>786</v>
      </c>
      <c r="E25" s="200"/>
      <c r="F25" s="201"/>
      <c r="G25" s="202"/>
    </row>
    <row r="26" spans="1:7">
      <c r="A26" s="177"/>
      <c r="B26" s="28" t="s">
        <v>784</v>
      </c>
      <c r="C26" s="21" t="s">
        <v>787</v>
      </c>
      <c r="D26" s="21">
        <v>7</v>
      </c>
      <c r="E26" s="203"/>
      <c r="F26" s="204"/>
      <c r="G26" s="205"/>
    </row>
    <row r="27" spans="1:7">
      <c r="A27" s="177"/>
      <c r="B27" s="28" t="s">
        <v>788</v>
      </c>
      <c r="C27" s="21" t="s">
        <v>789</v>
      </c>
      <c r="D27" s="21">
        <v>4</v>
      </c>
      <c r="E27" s="200"/>
      <c r="F27" s="201"/>
      <c r="G27" s="202"/>
    </row>
    <row r="28" spans="1:7">
      <c r="A28" s="177"/>
      <c r="B28" s="28" t="s">
        <v>788</v>
      </c>
      <c r="C28" s="21" t="s">
        <v>790</v>
      </c>
      <c r="D28" s="21">
        <v>2</v>
      </c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5" t="s">
        <v>26</v>
      </c>
      <c r="B31" s="175"/>
      <c r="C31" s="175"/>
      <c r="D31" s="175"/>
      <c r="E31" s="175"/>
      <c r="F31" s="175"/>
      <c r="G31" s="175"/>
    </row>
    <row r="32" spans="1:7">
      <c r="A32" s="176" t="s">
        <v>27</v>
      </c>
      <c r="B32" s="179" t="s">
        <v>731</v>
      </c>
      <c r="C32" s="181"/>
      <c r="D32" s="176" t="s">
        <v>28</v>
      </c>
      <c r="E32" s="231" t="s">
        <v>732</v>
      </c>
      <c r="F32" s="196"/>
      <c r="G32" s="197"/>
    </row>
    <row r="33" spans="1:9" ht="17.25" customHeight="1">
      <c r="A33" s="177"/>
      <c r="B33" s="146"/>
      <c r="C33" s="147"/>
      <c r="D33" s="177"/>
      <c r="E33" s="146" t="s">
        <v>741</v>
      </c>
      <c r="F33" s="183"/>
      <c r="G33" s="147"/>
    </row>
    <row r="34" spans="1:9">
      <c r="A34" s="177"/>
      <c r="B34" s="198"/>
      <c r="C34" s="147"/>
      <c r="D34" s="177"/>
      <c r="E34" s="146" t="s">
        <v>745</v>
      </c>
      <c r="F34" s="183"/>
      <c r="G34" s="147"/>
    </row>
    <row r="35" spans="1:9">
      <c r="A35" s="177"/>
      <c r="B35" s="146"/>
      <c r="C35" s="147"/>
      <c r="D35" s="177"/>
      <c r="E35" s="146" t="s">
        <v>742</v>
      </c>
      <c r="F35" s="183"/>
      <c r="G35" s="147"/>
    </row>
    <row r="36" spans="1:9" ht="17.25" customHeight="1">
      <c r="A36" s="177"/>
      <c r="B36" s="146"/>
      <c r="C36" s="147"/>
      <c r="D36" s="177"/>
      <c r="E36" s="182"/>
      <c r="F36" s="183"/>
      <c r="G36" s="147"/>
    </row>
    <row r="37" spans="1:9" ht="17.25" customHeight="1">
      <c r="A37" s="177"/>
      <c r="B37" s="146"/>
      <c r="C37" s="147"/>
      <c r="D37" s="177"/>
      <c r="E37" s="199"/>
      <c r="F37" s="183"/>
      <c r="G37" s="147"/>
      <c r="I37" s="24"/>
    </row>
    <row r="38" spans="1:9" ht="18" customHeight="1">
      <c r="A38" s="177"/>
      <c r="B38" s="146"/>
      <c r="C38" s="147"/>
      <c r="D38" s="177"/>
      <c r="E38" s="172"/>
      <c r="F38" s="173"/>
      <c r="G38" s="174"/>
    </row>
    <row r="39" spans="1:9" ht="15" customHeight="1">
      <c r="A39" s="177"/>
      <c r="B39" s="133"/>
      <c r="C39" s="134"/>
      <c r="D39" s="177"/>
      <c r="E39" s="36"/>
      <c r="F39" s="37"/>
      <c r="G39" s="38"/>
    </row>
    <row r="40" spans="1:9">
      <c r="A40" s="178"/>
      <c r="B40" s="146"/>
      <c r="C40" s="147"/>
      <c r="D40" s="178"/>
      <c r="E40" s="184"/>
      <c r="F40" s="187"/>
      <c r="G40" s="188"/>
    </row>
    <row r="41" spans="1:9">
      <c r="A41" s="175" t="s">
        <v>29</v>
      </c>
      <c r="B41" s="175"/>
      <c r="C41" s="175"/>
      <c r="D41" s="175"/>
      <c r="E41" s="175"/>
      <c r="F41" s="175"/>
      <c r="G41" s="175"/>
    </row>
    <row r="42" spans="1:9">
      <c r="A42" s="176" t="s">
        <v>27</v>
      </c>
      <c r="B42" s="179"/>
      <c r="C42" s="181"/>
      <c r="D42" s="176" t="s">
        <v>28</v>
      </c>
      <c r="E42" s="189"/>
      <c r="F42" s="190"/>
      <c r="G42" s="191"/>
    </row>
    <row r="43" spans="1:9">
      <c r="A43" s="178"/>
      <c r="B43" s="184"/>
      <c r="C43" s="186"/>
      <c r="D43" s="178"/>
      <c r="E43" s="192"/>
      <c r="F43" s="193"/>
      <c r="G43" s="194"/>
    </row>
    <row r="44" spans="1:9">
      <c r="A44" s="175" t="s">
        <v>729</v>
      </c>
      <c r="B44" s="175"/>
      <c r="C44" s="175"/>
      <c r="D44" s="175"/>
      <c r="E44" s="175"/>
      <c r="F44" s="175"/>
      <c r="G44" s="175"/>
    </row>
    <row r="45" spans="1:9">
      <c r="A45" s="176" t="s">
        <v>27</v>
      </c>
      <c r="B45" s="179"/>
      <c r="C45" s="180"/>
      <c r="D45" s="181"/>
      <c r="E45" s="176" t="s">
        <v>28</v>
      </c>
      <c r="F45" s="179" t="s">
        <v>734</v>
      </c>
      <c r="G45" s="181"/>
      <c r="H45" s="133"/>
    </row>
    <row r="46" spans="1:9">
      <c r="A46" s="177"/>
      <c r="B46" s="146"/>
      <c r="C46" s="183"/>
      <c r="D46" s="147"/>
      <c r="E46" s="177"/>
      <c r="F46" s="146"/>
      <c r="G46" s="147"/>
      <c r="H46" s="39"/>
    </row>
    <row r="47" spans="1:9">
      <c r="A47" s="177"/>
      <c r="B47" s="146"/>
      <c r="C47" s="183"/>
      <c r="D47" s="147"/>
      <c r="E47" s="177"/>
      <c r="F47" s="135" t="s">
        <v>743</v>
      </c>
      <c r="G47" s="136"/>
    </row>
    <row r="48" spans="1:9">
      <c r="A48" s="177"/>
      <c r="B48" s="146"/>
      <c r="C48" s="183"/>
      <c r="D48" s="147"/>
      <c r="E48" s="177"/>
      <c r="F48" s="146" t="s">
        <v>744</v>
      </c>
      <c r="G48" s="147"/>
    </row>
    <row r="49" spans="1:7">
      <c r="A49" s="177"/>
      <c r="B49" s="146" t="s">
        <v>10</v>
      </c>
      <c r="C49" s="183"/>
      <c r="D49" s="147"/>
      <c r="E49" s="177"/>
      <c r="F49" s="146"/>
      <c r="G49" s="147"/>
    </row>
    <row r="50" spans="1:7">
      <c r="A50" s="178"/>
      <c r="B50" s="184"/>
      <c r="C50" s="185"/>
      <c r="D50" s="186"/>
      <c r="E50" s="178"/>
      <c r="F50" s="146"/>
      <c r="G50" s="147"/>
    </row>
    <row r="51" spans="1:7">
      <c r="A51" s="169" t="s">
        <v>31</v>
      </c>
      <c r="B51" s="170"/>
      <c r="C51" s="40" t="s">
        <v>32</v>
      </c>
      <c r="D51" s="41">
        <f>B53+E53</f>
        <v>0</v>
      </c>
      <c r="E51" s="42"/>
      <c r="F51" s="171"/>
      <c r="G51" s="171"/>
    </row>
    <row r="52" spans="1:7">
      <c r="A52" s="152" t="s">
        <v>27</v>
      </c>
      <c r="B52" s="43" t="s">
        <v>33</v>
      </c>
      <c r="C52" s="43" t="s">
        <v>34</v>
      </c>
      <c r="D52" s="155" t="s">
        <v>28</v>
      </c>
      <c r="E52" s="43" t="s">
        <v>33</v>
      </c>
      <c r="F52" s="158" t="s">
        <v>34</v>
      </c>
      <c r="G52" s="159"/>
    </row>
    <row r="53" spans="1:7">
      <c r="A53" s="153"/>
      <c r="B53" s="160"/>
      <c r="C53" s="160"/>
      <c r="D53" s="156"/>
      <c r="E53" s="160"/>
      <c r="F53" s="163"/>
      <c r="G53" s="164"/>
    </row>
    <row r="54" spans="1:7">
      <c r="A54" s="153"/>
      <c r="B54" s="161"/>
      <c r="C54" s="161"/>
      <c r="D54" s="156"/>
      <c r="E54" s="161"/>
      <c r="F54" s="165"/>
      <c r="G54" s="166"/>
    </row>
    <row r="55" spans="1:7">
      <c r="A55" s="154"/>
      <c r="B55" s="162"/>
      <c r="C55" s="162"/>
      <c r="D55" s="157"/>
      <c r="E55" s="162"/>
      <c r="F55" s="167"/>
      <c r="G55" s="168"/>
    </row>
    <row r="56" spans="1:7">
      <c r="A56" s="148" t="s">
        <v>35</v>
      </c>
      <c r="B56" s="148"/>
      <c r="C56" s="148"/>
      <c r="D56" s="148"/>
      <c r="E56" s="148"/>
      <c r="F56" s="148"/>
      <c r="G56" s="148"/>
    </row>
    <row r="57" spans="1:7">
      <c r="A57" s="149"/>
      <c r="B57" s="150"/>
      <c r="C57" s="150"/>
      <c r="D57" s="150"/>
      <c r="E57" s="150"/>
      <c r="F57" s="150"/>
      <c r="G57" s="151"/>
    </row>
    <row r="59" spans="1:7">
      <c r="G59"/>
    </row>
    <row r="60" spans="1:7">
      <c r="G60"/>
    </row>
    <row r="61" spans="1:7">
      <c r="C61" t="s">
        <v>5</v>
      </c>
      <c r="G61"/>
    </row>
    <row r="62" spans="1:7">
      <c r="G62"/>
    </row>
    <row r="63" spans="1:7">
      <c r="G63"/>
    </row>
    <row r="64" spans="1:7">
      <c r="G64"/>
    </row>
  </sheetData>
  <mergeCells count="82">
    <mergeCell ref="A56:G56"/>
    <mergeCell ref="A57:G57"/>
    <mergeCell ref="A52:A55"/>
    <mergeCell ref="D52:D55"/>
    <mergeCell ref="F52:G52"/>
    <mergeCell ref="B53:B55"/>
    <mergeCell ref="C53:C55"/>
    <mergeCell ref="E53:E55"/>
    <mergeCell ref="F53:G55"/>
    <mergeCell ref="A51:B51"/>
    <mergeCell ref="F51:G51"/>
    <mergeCell ref="A44:G44"/>
    <mergeCell ref="A45:A50"/>
    <mergeCell ref="B45:D45"/>
    <mergeCell ref="E45:E50"/>
    <mergeCell ref="F45:G45"/>
    <mergeCell ref="B46:D46"/>
    <mergeCell ref="F46:G46"/>
    <mergeCell ref="B47:D47"/>
    <mergeCell ref="B48:D48"/>
    <mergeCell ref="F49:G49"/>
    <mergeCell ref="B49:D49"/>
    <mergeCell ref="F48:G48"/>
    <mergeCell ref="B50:D50"/>
    <mergeCell ref="F50:G50"/>
    <mergeCell ref="E37:G37"/>
    <mergeCell ref="B40:C40"/>
    <mergeCell ref="E40:G40"/>
    <mergeCell ref="A41:G41"/>
    <mergeCell ref="A42:A43"/>
    <mergeCell ref="B42:C42"/>
    <mergeCell ref="D42:D43"/>
    <mergeCell ref="E42:G42"/>
    <mergeCell ref="B43:C43"/>
    <mergeCell ref="E43:G43"/>
    <mergeCell ref="B38:C38"/>
    <mergeCell ref="E38:G38"/>
    <mergeCell ref="A31:G31"/>
    <mergeCell ref="A32:A40"/>
    <mergeCell ref="B32:C32"/>
    <mergeCell ref="D32:D40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B37:C37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.25"/>
  <sheetData/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E40" sqref="E4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105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82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83</v>
      </c>
      <c r="B4" s="220">
        <v>476100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1066050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1542150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B6+'10.3'!B7:C7</f>
        <v>8245790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>
        <v>82500000</v>
      </c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115</v>
      </c>
      <c r="C11" s="21">
        <v>5</v>
      </c>
      <c r="D11" s="156"/>
      <c r="E11" s="22"/>
      <c r="F11" s="21"/>
      <c r="G11" s="23"/>
    </row>
    <row r="12" spans="1:9" ht="18" customHeight="1">
      <c r="A12" s="229"/>
      <c r="B12" s="21" t="s">
        <v>116</v>
      </c>
      <c r="C12" s="24">
        <v>3</v>
      </c>
      <c r="D12" s="156"/>
      <c r="E12" s="22"/>
      <c r="F12" s="21"/>
      <c r="G12" s="23"/>
    </row>
    <row r="13" spans="1:9" ht="17.100000000000001" customHeight="1">
      <c r="A13" s="230"/>
      <c r="B13" s="21" t="s">
        <v>117</v>
      </c>
      <c r="C13" s="21">
        <v>3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/>
      <c r="C16" s="28"/>
      <c r="D16" s="29"/>
      <c r="E16" s="200"/>
      <c r="F16" s="201"/>
      <c r="G16" s="202"/>
    </row>
    <row r="17" spans="1:7">
      <c r="A17" s="177"/>
      <c r="B17" s="28"/>
      <c r="C17" s="21"/>
      <c r="D17" s="21"/>
      <c r="E17" s="200"/>
      <c r="F17" s="201"/>
      <c r="G17" s="202"/>
    </row>
    <row r="18" spans="1:7">
      <c r="A18" s="177"/>
      <c r="B18" s="28"/>
      <c r="C18" s="21"/>
      <c r="D18" s="21"/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59</v>
      </c>
      <c r="C23" s="33" t="s">
        <v>109</v>
      </c>
      <c r="D23" s="33">
        <v>2</v>
      </c>
      <c r="E23" s="192"/>
      <c r="F23" s="193"/>
      <c r="G23" s="194"/>
    </row>
    <row r="24" spans="1:7">
      <c r="A24" s="177"/>
      <c r="B24" s="28" t="s">
        <v>60</v>
      </c>
      <c r="C24" s="21" t="s">
        <v>110</v>
      </c>
      <c r="D24" s="21">
        <v>5</v>
      </c>
      <c r="E24" s="200" t="s">
        <v>85</v>
      </c>
      <c r="F24" s="201"/>
      <c r="G24" s="202"/>
    </row>
    <row r="25" spans="1:7">
      <c r="A25" s="177"/>
      <c r="B25" s="28" t="s">
        <v>112</v>
      </c>
      <c r="C25" s="21" t="s">
        <v>111</v>
      </c>
      <c r="D25" s="21">
        <v>8</v>
      </c>
      <c r="E25" s="200"/>
      <c r="F25" s="201"/>
      <c r="G25" s="202"/>
    </row>
    <row r="26" spans="1:7">
      <c r="A26" s="177"/>
      <c r="B26" s="28"/>
      <c r="C26" s="21"/>
      <c r="D26" s="21"/>
      <c r="E26" s="203"/>
      <c r="F26" s="204"/>
      <c r="G26" s="205"/>
    </row>
    <row r="27" spans="1:7">
      <c r="A27" s="177"/>
      <c r="B27" s="28"/>
      <c r="C27" s="21"/>
      <c r="D27" s="21"/>
      <c r="E27" s="200"/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46" t="s">
        <v>106</v>
      </c>
      <c r="C33" s="147"/>
      <c r="D33" s="176" t="s">
        <v>28</v>
      </c>
      <c r="E33" s="231" t="s">
        <v>118</v>
      </c>
      <c r="F33" s="196"/>
      <c r="G33" s="197"/>
    </row>
    <row r="34" spans="1:9" ht="17.25" customHeight="1">
      <c r="A34" s="177"/>
      <c r="B34" s="146"/>
      <c r="C34" s="147"/>
      <c r="D34" s="177"/>
      <c r="E34" s="146" t="s">
        <v>113</v>
      </c>
      <c r="F34" s="183"/>
      <c r="G34" s="147"/>
    </row>
    <row r="35" spans="1:9">
      <c r="A35" s="177"/>
      <c r="B35" s="198"/>
      <c r="C35" s="147"/>
      <c r="D35" s="177"/>
      <c r="E35" s="146" t="s">
        <v>119</v>
      </c>
      <c r="F35" s="183"/>
      <c r="G35" s="147"/>
    </row>
    <row r="36" spans="1:9">
      <c r="A36" s="177"/>
      <c r="B36" s="146"/>
      <c r="C36" s="147"/>
      <c r="D36" s="177"/>
      <c r="E36" s="146" t="s">
        <v>120</v>
      </c>
      <c r="F36" s="183"/>
      <c r="G36" s="147"/>
    </row>
    <row r="37" spans="1:9" ht="17.25" customHeight="1">
      <c r="A37" s="177"/>
      <c r="B37" s="146"/>
      <c r="C37" s="147"/>
      <c r="D37" s="177"/>
      <c r="E37" s="199" t="s">
        <v>121</v>
      </c>
      <c r="F37" s="183"/>
      <c r="G37" s="147"/>
    </row>
    <row r="38" spans="1:9" ht="17.25" customHeight="1">
      <c r="A38" s="177"/>
      <c r="B38" s="146"/>
      <c r="C38" s="147"/>
      <c r="D38" s="177"/>
      <c r="E38" s="172"/>
      <c r="F38" s="173"/>
      <c r="G38" s="174"/>
      <c r="I38" s="24"/>
    </row>
    <row r="39" spans="1:9" ht="18" customHeight="1">
      <c r="A39" s="177"/>
      <c r="B39" s="146"/>
      <c r="C39" s="147"/>
      <c r="D39" s="177"/>
      <c r="E39" s="172"/>
      <c r="F39" s="173"/>
      <c r="G39" s="174"/>
    </row>
    <row r="40" spans="1:9" ht="15" customHeight="1">
      <c r="A40" s="177"/>
      <c r="B40" s="49"/>
      <c r="C40" s="50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 t="s">
        <v>97</v>
      </c>
      <c r="C46" s="180"/>
      <c r="D46" s="181"/>
      <c r="E46" s="176" t="s">
        <v>28</v>
      </c>
      <c r="F46" s="179" t="s">
        <v>114</v>
      </c>
      <c r="G46" s="181"/>
      <c r="H46" s="49"/>
    </row>
    <row r="47" spans="1:9">
      <c r="A47" s="177"/>
      <c r="B47" s="146" t="s">
        <v>107</v>
      </c>
      <c r="C47" s="183"/>
      <c r="D47" s="147"/>
      <c r="E47" s="177"/>
      <c r="F47" s="146"/>
      <c r="G47" s="147"/>
      <c r="H47" s="39"/>
    </row>
    <row r="48" spans="1:9">
      <c r="A48" s="177"/>
      <c r="B48" s="146" t="s">
        <v>108</v>
      </c>
      <c r="C48" s="183"/>
      <c r="D48" s="147"/>
      <c r="E48" s="177"/>
      <c r="F48" s="146" t="s">
        <v>10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8" sqref="B8:C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2.554687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122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381150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995100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1376250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B6+'10.4'!B7:C7</f>
        <v>9622040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>
        <v>82500000</v>
      </c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139</v>
      </c>
      <c r="C11" s="21">
        <v>5</v>
      </c>
      <c r="D11" s="156"/>
      <c r="E11" s="22"/>
      <c r="F11" s="21"/>
      <c r="G11" s="23"/>
    </row>
    <row r="12" spans="1:9" ht="18" customHeight="1">
      <c r="A12" s="229"/>
      <c r="B12" s="21" t="s">
        <v>140</v>
      </c>
      <c r="C12" s="24">
        <v>4</v>
      </c>
      <c r="D12" s="156"/>
      <c r="E12" s="22"/>
      <c r="F12" s="21"/>
      <c r="G12" s="23"/>
    </row>
    <row r="13" spans="1:9" ht="17.100000000000001" customHeight="1">
      <c r="A13" s="230"/>
      <c r="B13" s="21" t="s">
        <v>141</v>
      </c>
      <c r="C13" s="21">
        <v>3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>
        <v>5.2083333333333336E-2</v>
      </c>
      <c r="C16" s="28" t="s">
        <v>135</v>
      </c>
      <c r="D16" s="29" t="s">
        <v>136</v>
      </c>
      <c r="E16" s="200" t="s">
        <v>137</v>
      </c>
      <c r="F16" s="201"/>
      <c r="G16" s="202"/>
    </row>
    <row r="17" spans="1:7">
      <c r="A17" s="177"/>
      <c r="B17" s="28"/>
      <c r="C17" s="21"/>
      <c r="D17" s="21"/>
      <c r="E17" s="200"/>
      <c r="F17" s="201"/>
      <c r="G17" s="202"/>
    </row>
    <row r="18" spans="1:7">
      <c r="A18" s="177"/>
      <c r="B18" s="28"/>
      <c r="C18" s="21"/>
      <c r="D18" s="21"/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>
        <v>0.25</v>
      </c>
      <c r="C23" s="33" t="s">
        <v>123</v>
      </c>
      <c r="D23" s="33" t="s">
        <v>124</v>
      </c>
      <c r="E23" s="192" t="s">
        <v>125</v>
      </c>
      <c r="F23" s="193"/>
      <c r="G23" s="194"/>
    </row>
    <row r="24" spans="1:7">
      <c r="A24" s="177"/>
      <c r="B24" s="28">
        <v>0.27083333333333331</v>
      </c>
      <c r="C24" s="21" t="s">
        <v>138</v>
      </c>
      <c r="D24" s="21">
        <v>2</v>
      </c>
      <c r="E24" s="200"/>
      <c r="F24" s="201"/>
      <c r="G24" s="202"/>
    </row>
    <row r="25" spans="1:7">
      <c r="A25" s="177"/>
      <c r="B25" s="28"/>
      <c r="C25" s="21"/>
      <c r="D25" s="21"/>
      <c r="E25" s="200"/>
      <c r="F25" s="201"/>
      <c r="G25" s="202"/>
    </row>
    <row r="26" spans="1:7">
      <c r="A26" s="177"/>
      <c r="B26" s="28"/>
      <c r="C26" s="21"/>
      <c r="D26" s="21"/>
      <c r="E26" s="203"/>
      <c r="F26" s="204"/>
      <c r="G26" s="205"/>
    </row>
    <row r="27" spans="1:7">
      <c r="A27" s="177"/>
      <c r="B27" s="28"/>
      <c r="C27" s="21"/>
      <c r="D27" s="21"/>
      <c r="E27" s="200"/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126</v>
      </c>
      <c r="C33" s="181"/>
      <c r="D33" s="176" t="s">
        <v>28</v>
      </c>
      <c r="E33" s="231" t="s">
        <v>129</v>
      </c>
      <c r="F33" s="196"/>
      <c r="G33" s="197"/>
    </row>
    <row r="34" spans="1:9" ht="17.25" customHeight="1">
      <c r="A34" s="177"/>
      <c r="B34" s="146" t="s">
        <v>127</v>
      </c>
      <c r="C34" s="147"/>
      <c r="D34" s="177"/>
      <c r="E34" s="146" t="s">
        <v>130</v>
      </c>
      <c r="F34" s="183"/>
      <c r="G34" s="147"/>
    </row>
    <row r="35" spans="1:9">
      <c r="A35" s="177"/>
      <c r="B35" s="198"/>
      <c r="C35" s="147"/>
      <c r="D35" s="177"/>
      <c r="E35" s="146"/>
      <c r="F35" s="183"/>
      <c r="G35" s="147"/>
    </row>
    <row r="36" spans="1:9">
      <c r="A36" s="177"/>
      <c r="B36" s="146" t="s">
        <v>128</v>
      </c>
      <c r="C36" s="147"/>
      <c r="D36" s="177"/>
      <c r="E36" s="146" t="s">
        <v>131</v>
      </c>
      <c r="F36" s="183"/>
      <c r="G36" s="147"/>
    </row>
    <row r="37" spans="1:9" ht="17.25" customHeight="1">
      <c r="A37" s="177"/>
      <c r="B37" s="146"/>
      <c r="C37" s="147"/>
      <c r="D37" s="177"/>
      <c r="E37" s="199" t="s">
        <v>132</v>
      </c>
      <c r="F37" s="183"/>
      <c r="G37" s="147"/>
    </row>
    <row r="38" spans="1:9" ht="17.25" customHeight="1">
      <c r="A38" s="177"/>
      <c r="B38" s="146"/>
      <c r="C38" s="147"/>
      <c r="D38" s="177"/>
      <c r="E38" s="172" t="s">
        <v>133</v>
      </c>
      <c r="F38" s="173"/>
      <c r="G38" s="174"/>
      <c r="I38" s="24"/>
    </row>
    <row r="39" spans="1:9" ht="18" customHeight="1">
      <c r="A39" s="177"/>
      <c r="B39" s="146"/>
      <c r="C39" s="147"/>
      <c r="D39" s="177"/>
      <c r="E39" s="172" t="s">
        <v>134</v>
      </c>
      <c r="F39" s="173"/>
      <c r="G39" s="174"/>
    </row>
    <row r="40" spans="1:9" ht="15" customHeight="1">
      <c r="A40" s="177"/>
      <c r="B40" s="51"/>
      <c r="C40" s="52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/>
      <c r="C46" s="180"/>
      <c r="D46" s="181"/>
      <c r="E46" s="176" t="s">
        <v>28</v>
      </c>
      <c r="F46" s="232" t="s">
        <v>142</v>
      </c>
      <c r="G46" s="181"/>
      <c r="H46" s="51"/>
    </row>
    <row r="47" spans="1:9">
      <c r="A47" s="177"/>
      <c r="B47" s="146"/>
      <c r="C47" s="183"/>
      <c r="D47" s="147"/>
      <c r="E47" s="177"/>
      <c r="F47" s="146" t="s">
        <v>10</v>
      </c>
      <c r="G47" s="147"/>
      <c r="H47" s="39"/>
    </row>
    <row r="48" spans="1:9">
      <c r="A48" s="177"/>
      <c r="B48" s="146"/>
      <c r="C48" s="183"/>
      <c r="D48" s="147"/>
      <c r="E48" s="177"/>
      <c r="F48" s="146" t="s">
        <v>10</v>
      </c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5"/>
  <sheetViews>
    <sheetView topLeftCell="B1" workbookViewId="0">
      <selection activeCell="B8" sqref="B8:C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143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1905000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1047050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2952050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B6+'10.5'!B7:C7</f>
        <v>12574090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>
        <v>82500000</v>
      </c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167</v>
      </c>
      <c r="C11" s="21">
        <v>5</v>
      </c>
      <c r="D11" s="156"/>
      <c r="E11" s="22"/>
      <c r="F11" s="21"/>
      <c r="G11" s="23"/>
    </row>
    <row r="12" spans="1:9" ht="18" customHeight="1">
      <c r="A12" s="229"/>
      <c r="B12" s="21" t="s">
        <v>168</v>
      </c>
      <c r="C12" s="57">
        <v>4</v>
      </c>
      <c r="D12" s="156"/>
      <c r="E12" s="22"/>
      <c r="F12" s="21"/>
      <c r="G12" s="23"/>
    </row>
    <row r="13" spans="1:9" ht="17.100000000000001" customHeight="1">
      <c r="A13" s="230"/>
      <c r="B13" s="21" t="s">
        <v>169</v>
      </c>
      <c r="C13" s="21">
        <v>5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 t="s">
        <v>144</v>
      </c>
      <c r="C16" s="28" t="s">
        <v>145</v>
      </c>
      <c r="D16" s="29">
        <v>20</v>
      </c>
      <c r="E16" s="200" t="s">
        <v>146</v>
      </c>
      <c r="F16" s="201"/>
      <c r="G16" s="202"/>
    </row>
    <row r="17" spans="1:7">
      <c r="A17" s="177"/>
      <c r="B17" s="28" t="s">
        <v>147</v>
      </c>
      <c r="C17" s="21" t="s">
        <v>148</v>
      </c>
      <c r="D17" s="21">
        <v>3</v>
      </c>
      <c r="E17" s="200"/>
      <c r="F17" s="201"/>
      <c r="G17" s="202"/>
    </row>
    <row r="18" spans="1:7">
      <c r="A18" s="177"/>
      <c r="B18" s="28" t="s">
        <v>149</v>
      </c>
      <c r="C18" s="21" t="s">
        <v>150</v>
      </c>
      <c r="D18" s="21">
        <v>3</v>
      </c>
      <c r="E18" s="200"/>
      <c r="F18" s="201"/>
      <c r="G18" s="202"/>
    </row>
    <row r="19" spans="1:7">
      <c r="A19" s="177"/>
      <c r="B19" s="28" t="s">
        <v>151</v>
      </c>
      <c r="C19" s="21" t="s">
        <v>152</v>
      </c>
      <c r="D19" s="21">
        <v>3</v>
      </c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 t="s">
        <v>60</v>
      </c>
      <c r="C23" s="33" t="s">
        <v>153</v>
      </c>
      <c r="D23" s="33">
        <v>6</v>
      </c>
      <c r="E23" s="192" t="s">
        <v>154</v>
      </c>
      <c r="F23" s="193"/>
      <c r="G23" s="194"/>
    </row>
    <row r="24" spans="1:7">
      <c r="A24" s="177"/>
      <c r="B24" s="28" t="s">
        <v>166</v>
      </c>
      <c r="C24" s="21" t="s">
        <v>155</v>
      </c>
      <c r="D24" s="21">
        <v>4</v>
      </c>
      <c r="E24" s="200" t="s">
        <v>85</v>
      </c>
      <c r="F24" s="201"/>
      <c r="G24" s="202"/>
    </row>
    <row r="25" spans="1:7">
      <c r="A25" s="177"/>
      <c r="B25" s="28"/>
      <c r="C25" s="21"/>
      <c r="D25" s="21"/>
      <c r="E25" s="200"/>
      <c r="F25" s="201"/>
      <c r="G25" s="202"/>
    </row>
    <row r="26" spans="1:7">
      <c r="A26" s="177"/>
      <c r="B26" s="28"/>
      <c r="C26" s="21"/>
      <c r="D26" s="21"/>
      <c r="E26" s="203"/>
      <c r="F26" s="204"/>
      <c r="G26" s="205"/>
    </row>
    <row r="27" spans="1:7">
      <c r="A27" s="177"/>
      <c r="B27" s="28"/>
      <c r="C27" s="21"/>
      <c r="D27" s="21"/>
      <c r="E27" s="200"/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156</v>
      </c>
      <c r="C33" s="181"/>
      <c r="D33" s="176" t="s">
        <v>28</v>
      </c>
      <c r="E33" s="231" t="s">
        <v>170</v>
      </c>
      <c r="F33" s="196"/>
      <c r="G33" s="197"/>
    </row>
    <row r="34" spans="1:9" ht="17.25" customHeight="1">
      <c r="A34" s="177"/>
      <c r="B34" s="146" t="s">
        <v>157</v>
      </c>
      <c r="C34" s="147"/>
      <c r="D34" s="177"/>
      <c r="E34" s="146" t="s">
        <v>171</v>
      </c>
      <c r="F34" s="183"/>
      <c r="G34" s="147"/>
    </row>
    <row r="35" spans="1:9">
      <c r="A35" s="177"/>
      <c r="B35" s="198" t="s">
        <v>158</v>
      </c>
      <c r="C35" s="147"/>
      <c r="D35" s="177"/>
      <c r="E35" s="146" t="s">
        <v>172</v>
      </c>
      <c r="F35" s="183"/>
      <c r="G35" s="147"/>
    </row>
    <row r="36" spans="1:9">
      <c r="A36" s="177"/>
      <c r="B36" s="146" t="s">
        <v>159</v>
      </c>
      <c r="C36" s="147"/>
      <c r="D36" s="177"/>
      <c r="E36" s="39" t="s">
        <v>173</v>
      </c>
      <c r="F36" s="58"/>
      <c r="G36" s="59"/>
    </row>
    <row r="37" spans="1:9" ht="17.25" customHeight="1">
      <c r="A37" s="177"/>
      <c r="B37" s="146" t="s">
        <v>160</v>
      </c>
      <c r="C37" s="147"/>
      <c r="D37" s="177"/>
      <c r="E37" s="39"/>
      <c r="F37" s="58"/>
      <c r="G37" s="59"/>
    </row>
    <row r="38" spans="1:9" ht="17.25" customHeight="1">
      <c r="A38" s="177"/>
      <c r="B38" s="146" t="s">
        <v>161</v>
      </c>
      <c r="C38" s="147"/>
      <c r="D38" s="177"/>
      <c r="E38" s="172"/>
      <c r="F38" s="173"/>
      <c r="G38" s="174"/>
      <c r="I38" s="24"/>
    </row>
    <row r="39" spans="1:9" ht="18" customHeight="1">
      <c r="A39" s="177"/>
      <c r="B39" s="146" t="s">
        <v>162</v>
      </c>
      <c r="C39" s="147"/>
      <c r="D39" s="177"/>
      <c r="E39" s="172"/>
      <c r="F39" s="173"/>
      <c r="G39" s="174"/>
    </row>
    <row r="40" spans="1:9" ht="15" customHeight="1">
      <c r="A40" s="177"/>
      <c r="B40" s="53"/>
      <c r="C40" s="54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 t="s">
        <v>163</v>
      </c>
      <c r="C46" s="180"/>
      <c r="D46" s="181"/>
      <c r="E46" s="176" t="s">
        <v>28</v>
      </c>
      <c r="F46" s="232" t="s">
        <v>174</v>
      </c>
      <c r="G46" s="181"/>
      <c r="H46" s="53"/>
    </row>
    <row r="47" spans="1:9">
      <c r="A47" s="177"/>
      <c r="B47" s="146" t="s">
        <v>164</v>
      </c>
      <c r="C47" s="183"/>
      <c r="D47" s="147"/>
      <c r="E47" s="177"/>
      <c r="F47" s="146"/>
      <c r="G47" s="147"/>
      <c r="H47" s="39"/>
    </row>
    <row r="48" spans="1:9">
      <c r="A48" s="177"/>
      <c r="B48" s="146" t="s">
        <v>165</v>
      </c>
      <c r="C48" s="183"/>
      <c r="D48" s="147"/>
      <c r="E48" s="177"/>
      <c r="F48" s="182"/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B37:C37"/>
    <mergeCell ref="B38:C38"/>
    <mergeCell ref="E38:G38"/>
    <mergeCell ref="B41:C41"/>
    <mergeCell ref="E41:G41"/>
    <mergeCell ref="B39:C39"/>
    <mergeCell ref="A42:G42"/>
    <mergeCell ref="A43:A44"/>
    <mergeCell ref="B43:C43"/>
    <mergeCell ref="D43:D44"/>
    <mergeCell ref="E43:G43"/>
    <mergeCell ref="B44:C44"/>
    <mergeCell ref="E44:G44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5"/>
  <sheetViews>
    <sheetView topLeftCell="A28" workbookViewId="0">
      <selection activeCell="F46" sqref="F46:G4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175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311400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1776600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2088000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B6+'10.6'!B7:C7</f>
        <v>14662090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>
        <v>82500000</v>
      </c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184</v>
      </c>
      <c r="C11" s="21">
        <v>4</v>
      </c>
      <c r="D11" s="156"/>
      <c r="E11" s="22"/>
      <c r="F11" s="21"/>
      <c r="G11" s="23"/>
    </row>
    <row r="12" spans="1:9" ht="18" customHeight="1">
      <c r="A12" s="229"/>
      <c r="B12" s="21" t="s">
        <v>185</v>
      </c>
      <c r="C12" s="57">
        <v>3</v>
      </c>
      <c r="D12" s="156"/>
      <c r="E12" s="22"/>
      <c r="F12" s="21"/>
      <c r="G12" s="23"/>
    </row>
    <row r="13" spans="1:9" ht="17.100000000000001" customHeight="1">
      <c r="A13" s="230"/>
      <c r="B13" s="21" t="s">
        <v>186</v>
      </c>
      <c r="C13" s="21">
        <v>3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>
        <v>0.5</v>
      </c>
      <c r="C16" s="28" t="s">
        <v>176</v>
      </c>
      <c r="D16" s="29">
        <v>7</v>
      </c>
      <c r="E16" s="200" t="s">
        <v>58</v>
      </c>
      <c r="F16" s="201"/>
      <c r="G16" s="202"/>
    </row>
    <row r="17" spans="1:7">
      <c r="A17" s="177"/>
      <c r="B17" s="28"/>
      <c r="C17" s="21"/>
      <c r="D17" s="21"/>
      <c r="E17" s="200"/>
      <c r="F17" s="201"/>
      <c r="G17" s="202"/>
    </row>
    <row r="18" spans="1:7">
      <c r="A18" s="177"/>
      <c r="B18" s="28"/>
      <c r="C18" s="21"/>
      <c r="D18" s="21"/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>
        <v>0.27083333333333331</v>
      </c>
      <c r="C23" s="33" t="s">
        <v>177</v>
      </c>
      <c r="D23" s="33">
        <v>10</v>
      </c>
      <c r="E23" s="192" t="s">
        <v>58</v>
      </c>
      <c r="F23" s="193"/>
      <c r="G23" s="194"/>
    </row>
    <row r="24" spans="1:7">
      <c r="A24" s="177"/>
      <c r="B24" s="28">
        <v>0.3125</v>
      </c>
      <c r="C24" s="21" t="s">
        <v>178</v>
      </c>
      <c r="D24" s="21">
        <v>2</v>
      </c>
      <c r="E24" s="200"/>
      <c r="F24" s="201"/>
      <c r="G24" s="202"/>
    </row>
    <row r="25" spans="1:7">
      <c r="A25" s="177"/>
      <c r="B25" s="28">
        <v>0.30208333333333331</v>
      </c>
      <c r="C25" s="21" t="s">
        <v>179</v>
      </c>
      <c r="D25" s="21">
        <v>2</v>
      </c>
      <c r="E25" s="200"/>
      <c r="F25" s="201"/>
      <c r="G25" s="202"/>
    </row>
    <row r="26" spans="1:7">
      <c r="A26" s="177"/>
      <c r="B26" s="28">
        <v>0.29166666666666669</v>
      </c>
      <c r="C26" s="21" t="s">
        <v>180</v>
      </c>
      <c r="D26" s="21">
        <v>3</v>
      </c>
      <c r="E26" s="203"/>
      <c r="F26" s="204"/>
      <c r="G26" s="205"/>
    </row>
    <row r="27" spans="1:7">
      <c r="A27" s="177"/>
      <c r="B27" s="28"/>
      <c r="C27" s="21"/>
      <c r="D27" s="21"/>
      <c r="E27" s="200"/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181</v>
      </c>
      <c r="C33" s="181"/>
      <c r="D33" s="176" t="s">
        <v>28</v>
      </c>
      <c r="E33" s="195" t="s">
        <v>187</v>
      </c>
      <c r="F33" s="196"/>
      <c r="G33" s="197"/>
    </row>
    <row r="34" spans="1:9" ht="17.25" customHeight="1">
      <c r="A34" s="177"/>
      <c r="B34" s="146" t="s">
        <v>10</v>
      </c>
      <c r="C34" s="147"/>
      <c r="D34" s="177"/>
      <c r="E34" s="146" t="s">
        <v>190</v>
      </c>
      <c r="F34" s="183"/>
      <c r="G34" s="147"/>
    </row>
    <row r="35" spans="1:9">
      <c r="A35" s="177"/>
      <c r="B35" s="198"/>
      <c r="C35" s="147"/>
      <c r="D35" s="177"/>
      <c r="E35" s="146" t="s">
        <v>189</v>
      </c>
      <c r="F35" s="183"/>
      <c r="G35" s="147"/>
    </row>
    <row r="36" spans="1:9">
      <c r="A36" s="177"/>
      <c r="B36" s="146"/>
      <c r="C36" s="147"/>
      <c r="D36" s="177"/>
      <c r="E36" s="39" t="s">
        <v>188</v>
      </c>
      <c r="F36" s="58"/>
      <c r="G36" s="59"/>
    </row>
    <row r="37" spans="1:9" ht="17.25" customHeight="1">
      <c r="A37" s="177"/>
      <c r="B37" s="146"/>
      <c r="C37" s="147"/>
      <c r="D37" s="177"/>
      <c r="E37" s="39"/>
      <c r="F37" s="58"/>
      <c r="G37" s="59"/>
    </row>
    <row r="38" spans="1:9" ht="17.25" customHeight="1">
      <c r="A38" s="177"/>
      <c r="B38" s="146"/>
      <c r="C38" s="147"/>
      <c r="D38" s="177"/>
      <c r="E38" s="172"/>
      <c r="F38" s="173"/>
      <c r="G38" s="174"/>
      <c r="I38" s="24"/>
    </row>
    <row r="39" spans="1:9" ht="18" customHeight="1">
      <c r="A39" s="177"/>
      <c r="B39" s="146"/>
      <c r="C39" s="147"/>
      <c r="D39" s="177"/>
      <c r="E39" s="172"/>
      <c r="F39" s="173"/>
      <c r="G39" s="174"/>
    </row>
    <row r="40" spans="1:9" ht="15" customHeight="1">
      <c r="A40" s="177"/>
      <c r="B40" s="55"/>
      <c r="C40" s="56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 t="s">
        <v>182</v>
      </c>
      <c r="C46" s="180"/>
      <c r="D46" s="181"/>
      <c r="E46" s="176" t="s">
        <v>28</v>
      </c>
      <c r="F46" s="232" t="s">
        <v>191</v>
      </c>
      <c r="G46" s="181"/>
      <c r="H46" s="55"/>
    </row>
    <row r="47" spans="1:9">
      <c r="A47" s="177"/>
      <c r="B47" s="146" t="s">
        <v>183</v>
      </c>
      <c r="C47" s="183"/>
      <c r="D47" s="147"/>
      <c r="E47" s="177"/>
      <c r="F47" s="146"/>
      <c r="G47" s="147"/>
      <c r="H47" s="39"/>
    </row>
    <row r="48" spans="1:9">
      <c r="A48" s="177"/>
      <c r="B48" s="146"/>
      <c r="C48" s="183"/>
      <c r="D48" s="147"/>
      <c r="E48" s="177"/>
      <c r="F48" s="182"/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2"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E41:G41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B37:C37"/>
    <mergeCell ref="B38:C38"/>
    <mergeCell ref="E38:G38"/>
    <mergeCell ref="B39:C39"/>
    <mergeCell ref="E39:G39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5"/>
  <sheetViews>
    <sheetView topLeftCell="A10" workbookViewId="0">
      <selection activeCell="B8" sqref="B8:C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192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630000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4599900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5229900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B6+'10.7'!B7:C7</f>
        <v>19891990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>
        <v>82500000</v>
      </c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/>
      <c r="C11" s="21"/>
      <c r="D11" s="156"/>
      <c r="E11" s="22"/>
      <c r="F11" s="21"/>
      <c r="G11" s="23"/>
    </row>
    <row r="12" spans="1:9" ht="18" customHeight="1">
      <c r="A12" s="229"/>
      <c r="B12" s="21"/>
      <c r="C12" s="57"/>
      <c r="D12" s="156"/>
      <c r="E12" s="22"/>
      <c r="F12" s="21"/>
      <c r="G12" s="23"/>
    </row>
    <row r="13" spans="1:9" ht="17.100000000000001" customHeight="1">
      <c r="A13" s="230"/>
      <c r="B13" s="21"/>
      <c r="C13" s="21"/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>
        <v>0.45833333333333331</v>
      </c>
      <c r="C16" s="28" t="s">
        <v>193</v>
      </c>
      <c r="D16" s="29">
        <v>2</v>
      </c>
      <c r="E16" s="200"/>
      <c r="F16" s="201"/>
      <c r="G16" s="202"/>
    </row>
    <row r="17" spans="1:7">
      <c r="A17" s="177"/>
      <c r="B17" s="28">
        <v>0.5</v>
      </c>
      <c r="C17" s="21" t="s">
        <v>194</v>
      </c>
      <c r="D17" s="21">
        <v>6</v>
      </c>
      <c r="E17" s="200"/>
      <c r="F17" s="201"/>
      <c r="G17" s="202"/>
    </row>
    <row r="18" spans="1:7">
      <c r="A18" s="177"/>
      <c r="B18" s="28"/>
      <c r="C18" s="21"/>
      <c r="D18" s="21"/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>
        <v>0.29166666666666669</v>
      </c>
      <c r="C23" s="33" t="s">
        <v>195</v>
      </c>
      <c r="D23" s="33" t="s">
        <v>198</v>
      </c>
      <c r="E23" s="192" t="s">
        <v>202</v>
      </c>
      <c r="F23" s="193"/>
      <c r="G23" s="194"/>
    </row>
    <row r="24" spans="1:7">
      <c r="A24" s="177"/>
      <c r="B24" s="28">
        <v>0.3125</v>
      </c>
      <c r="C24" s="21" t="s">
        <v>196</v>
      </c>
      <c r="D24" s="21">
        <v>20</v>
      </c>
      <c r="E24" s="200" t="s">
        <v>203</v>
      </c>
      <c r="F24" s="201"/>
      <c r="G24" s="202"/>
    </row>
    <row r="25" spans="1:7">
      <c r="A25" s="177"/>
      <c r="B25" s="28">
        <v>0.27083333333333331</v>
      </c>
      <c r="C25" s="21" t="s">
        <v>197</v>
      </c>
      <c r="D25" s="21">
        <v>2</v>
      </c>
      <c r="E25" s="200"/>
      <c r="F25" s="201"/>
      <c r="G25" s="202"/>
    </row>
    <row r="26" spans="1:7">
      <c r="A26" s="177"/>
      <c r="B26" s="28">
        <v>0.29166666666666669</v>
      </c>
      <c r="C26" s="21" t="s">
        <v>199</v>
      </c>
      <c r="D26" s="21">
        <v>2</v>
      </c>
      <c r="E26" s="203"/>
      <c r="F26" s="204"/>
      <c r="G26" s="205"/>
    </row>
    <row r="27" spans="1:7">
      <c r="A27" s="177"/>
      <c r="B27" s="28">
        <v>0.29166666666666669</v>
      </c>
      <c r="C27" s="21" t="s">
        <v>200</v>
      </c>
      <c r="D27" s="21">
        <v>2</v>
      </c>
      <c r="E27" s="200"/>
      <c r="F27" s="201"/>
      <c r="G27" s="202"/>
    </row>
    <row r="28" spans="1:7">
      <c r="A28" s="177"/>
      <c r="B28" s="28">
        <v>0.27083333333333331</v>
      </c>
      <c r="C28" s="21" t="s">
        <v>201</v>
      </c>
      <c r="D28" s="21">
        <v>3</v>
      </c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204</v>
      </c>
      <c r="C33" s="181"/>
      <c r="D33" s="176" t="s">
        <v>28</v>
      </c>
      <c r="E33" s="231" t="s">
        <v>206</v>
      </c>
      <c r="F33" s="196"/>
      <c r="G33" s="197"/>
    </row>
    <row r="34" spans="1:9" ht="17.25" customHeight="1">
      <c r="A34" s="177"/>
      <c r="B34" s="146" t="s">
        <v>205</v>
      </c>
      <c r="C34" s="147"/>
      <c r="D34" s="177"/>
      <c r="E34" s="146" t="s">
        <v>207</v>
      </c>
      <c r="F34" s="183"/>
      <c r="G34" s="147"/>
    </row>
    <row r="35" spans="1:9">
      <c r="A35" s="177"/>
      <c r="B35" s="198"/>
      <c r="C35" s="147"/>
      <c r="D35" s="177"/>
      <c r="E35" s="146" t="s">
        <v>208</v>
      </c>
      <c r="F35" s="183"/>
      <c r="G35" s="147"/>
    </row>
    <row r="36" spans="1:9">
      <c r="A36" s="177"/>
      <c r="B36" s="146"/>
      <c r="C36" s="147"/>
      <c r="D36" s="177"/>
      <c r="E36" s="39" t="s">
        <v>209</v>
      </c>
      <c r="F36" s="58"/>
      <c r="G36" s="59"/>
    </row>
    <row r="37" spans="1:9" ht="17.25" customHeight="1">
      <c r="A37" s="177"/>
      <c r="B37" s="146"/>
      <c r="C37" s="147"/>
      <c r="D37" s="177"/>
      <c r="E37" s="39" t="s">
        <v>210</v>
      </c>
      <c r="F37" s="58"/>
      <c r="G37" s="59"/>
    </row>
    <row r="38" spans="1:9" ht="17.25" customHeight="1">
      <c r="A38" s="177"/>
      <c r="B38" s="146"/>
      <c r="C38" s="147"/>
      <c r="D38" s="177"/>
      <c r="E38" s="172"/>
      <c r="F38" s="173"/>
      <c r="G38" s="174"/>
      <c r="I38" s="24"/>
    </row>
    <row r="39" spans="1:9" ht="18" customHeight="1">
      <c r="A39" s="177"/>
      <c r="B39" s="146"/>
      <c r="C39" s="147"/>
      <c r="D39" s="177"/>
      <c r="E39" s="172"/>
      <c r="F39" s="173"/>
      <c r="G39" s="174"/>
    </row>
    <row r="40" spans="1:9" ht="15" customHeight="1">
      <c r="A40" s="177"/>
      <c r="B40" s="60"/>
      <c r="C40" s="61"/>
      <c r="D40" s="177"/>
      <c r="E40" s="36"/>
      <c r="F40" s="37"/>
      <c r="G40" s="38"/>
    </row>
    <row r="41" spans="1:9">
      <c r="A41" s="178"/>
      <c r="B41" s="146"/>
      <c r="C41" s="147"/>
      <c r="D41" s="178"/>
      <c r="E41" s="184"/>
      <c r="F41" s="187"/>
      <c r="G41" s="188"/>
    </row>
    <row r="42" spans="1:9">
      <c r="A42" s="175" t="s">
        <v>29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10</v>
      </c>
      <c r="C43" s="181"/>
      <c r="D43" s="176" t="s">
        <v>28</v>
      </c>
      <c r="E43" s="189"/>
      <c r="F43" s="190"/>
      <c r="G43" s="191"/>
    </row>
    <row r="44" spans="1:9">
      <c r="A44" s="178"/>
      <c r="B44" s="184" t="s">
        <v>10</v>
      </c>
      <c r="C44" s="186"/>
      <c r="D44" s="178"/>
      <c r="E44" s="192"/>
      <c r="F44" s="193"/>
      <c r="G44" s="194"/>
    </row>
    <row r="45" spans="1:9">
      <c r="A45" s="175" t="s">
        <v>30</v>
      </c>
      <c r="B45" s="175"/>
      <c r="C45" s="175"/>
      <c r="D45" s="175"/>
      <c r="E45" s="175"/>
      <c r="F45" s="175"/>
      <c r="G45" s="175"/>
    </row>
    <row r="46" spans="1:9">
      <c r="A46" s="176" t="s">
        <v>27</v>
      </c>
      <c r="B46" s="179"/>
      <c r="C46" s="180"/>
      <c r="D46" s="181"/>
      <c r="E46" s="176" t="s">
        <v>28</v>
      </c>
      <c r="F46" s="232"/>
      <c r="G46" s="181"/>
      <c r="H46" s="60"/>
    </row>
    <row r="47" spans="1:9">
      <c r="A47" s="177"/>
      <c r="B47" s="146"/>
      <c r="C47" s="183"/>
      <c r="D47" s="147"/>
      <c r="E47" s="177"/>
      <c r="F47" s="146"/>
      <c r="G47" s="147"/>
      <c r="H47" s="39"/>
    </row>
    <row r="48" spans="1:9">
      <c r="A48" s="177"/>
      <c r="B48" s="146"/>
      <c r="C48" s="183"/>
      <c r="D48" s="147"/>
      <c r="E48" s="177"/>
      <c r="F48" s="182"/>
      <c r="G48" s="147"/>
    </row>
    <row r="49" spans="1:7">
      <c r="A49" s="177"/>
      <c r="B49" s="146"/>
      <c r="C49" s="183"/>
      <c r="D49" s="147"/>
      <c r="E49" s="177"/>
      <c r="F49" s="146" t="s">
        <v>10</v>
      </c>
      <c r="G49" s="147"/>
    </row>
    <row r="50" spans="1:7">
      <c r="A50" s="177"/>
      <c r="B50" s="146" t="s">
        <v>10</v>
      </c>
      <c r="C50" s="183"/>
      <c r="D50" s="147"/>
      <c r="E50" s="177"/>
      <c r="F50" s="146" t="s">
        <v>10</v>
      </c>
      <c r="G50" s="147"/>
    </row>
    <row r="51" spans="1:7">
      <c r="A51" s="178"/>
      <c r="B51" s="184"/>
      <c r="C51" s="185"/>
      <c r="D51" s="186"/>
      <c r="E51" s="178"/>
      <c r="F51" s="146"/>
      <c r="G51" s="147"/>
    </row>
    <row r="52" spans="1:7">
      <c r="A52" s="169" t="s">
        <v>31</v>
      </c>
      <c r="B52" s="170"/>
      <c r="C52" s="40" t="s">
        <v>32</v>
      </c>
      <c r="D52" s="41">
        <f>B54+E54</f>
        <v>0</v>
      </c>
      <c r="E52" s="42"/>
      <c r="F52" s="171"/>
      <c r="G52" s="171"/>
    </row>
    <row r="53" spans="1:7">
      <c r="A53" s="152" t="s">
        <v>27</v>
      </c>
      <c r="B53" s="43" t="s">
        <v>33</v>
      </c>
      <c r="C53" s="43" t="s">
        <v>34</v>
      </c>
      <c r="D53" s="155" t="s">
        <v>28</v>
      </c>
      <c r="E53" s="43" t="s">
        <v>33</v>
      </c>
      <c r="F53" s="158" t="s">
        <v>34</v>
      </c>
      <c r="G53" s="159"/>
    </row>
    <row r="54" spans="1:7">
      <c r="A54" s="153"/>
      <c r="B54" s="160"/>
      <c r="C54" s="160"/>
      <c r="D54" s="156"/>
      <c r="E54" s="160"/>
      <c r="F54" s="163"/>
      <c r="G54" s="164"/>
    </row>
    <row r="55" spans="1:7">
      <c r="A55" s="153"/>
      <c r="B55" s="161"/>
      <c r="C55" s="161"/>
      <c r="D55" s="156"/>
      <c r="E55" s="161"/>
      <c r="F55" s="165"/>
      <c r="G55" s="166"/>
    </row>
    <row r="56" spans="1:7">
      <c r="A56" s="154"/>
      <c r="B56" s="162"/>
      <c r="C56" s="162"/>
      <c r="D56" s="157"/>
      <c r="E56" s="162"/>
      <c r="F56" s="167"/>
      <c r="G56" s="168"/>
    </row>
    <row r="57" spans="1:7">
      <c r="A57" s="148" t="s">
        <v>35</v>
      </c>
      <c r="B57" s="148"/>
      <c r="C57" s="148"/>
      <c r="D57" s="148"/>
      <c r="E57" s="148"/>
      <c r="F57" s="148"/>
      <c r="G57" s="148"/>
    </row>
    <row r="58" spans="1:7">
      <c r="A58" s="149"/>
      <c r="B58" s="150"/>
      <c r="C58" s="150"/>
      <c r="D58" s="150"/>
      <c r="E58" s="150"/>
      <c r="F58" s="150"/>
      <c r="G58" s="151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B37:C37"/>
    <mergeCell ref="B38:C38"/>
    <mergeCell ref="E38:G38"/>
    <mergeCell ref="B39:C39"/>
    <mergeCell ref="E39:G39"/>
    <mergeCell ref="B41:C41"/>
    <mergeCell ref="A42:G42"/>
    <mergeCell ref="A43:A44"/>
    <mergeCell ref="B43:C43"/>
    <mergeCell ref="D43:D44"/>
    <mergeCell ref="E43:G43"/>
    <mergeCell ref="B44:C44"/>
    <mergeCell ref="E44:G44"/>
    <mergeCell ref="E41:G41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2"/>
  <sheetViews>
    <sheetView topLeftCell="A28" workbookViewId="0">
      <selection activeCell="F46" sqref="F46:G4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15" t="s">
        <v>0</v>
      </c>
      <c r="B1" s="215"/>
      <c r="C1" s="215"/>
      <c r="D1" s="215"/>
      <c r="E1" s="215"/>
      <c r="F1" s="215"/>
      <c r="G1" s="215"/>
    </row>
    <row r="2" spans="1:9" ht="20.100000000000001" customHeight="1">
      <c r="A2" s="1" t="s">
        <v>1</v>
      </c>
      <c r="B2" s="216" t="s">
        <v>211</v>
      </c>
      <c r="C2" s="217"/>
      <c r="D2" s="2" t="s">
        <v>2</v>
      </c>
      <c r="E2" s="2"/>
      <c r="F2" s="3" t="s">
        <v>3</v>
      </c>
      <c r="G2" s="4"/>
    </row>
    <row r="3" spans="1:9" ht="24" customHeight="1">
      <c r="A3" s="213" t="s">
        <v>4</v>
      </c>
      <c r="B3" s="175"/>
      <c r="C3" s="214"/>
      <c r="D3" s="21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0">
        <v>630000</v>
      </c>
      <c r="C4" s="221"/>
      <c r="D4" s="219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2">
        <f>B6-B4</f>
        <v>4599900</v>
      </c>
      <c r="C5" s="223"/>
      <c r="D5" s="219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4">
        <v>5229900</v>
      </c>
      <c r="C6" s="225"/>
      <c r="D6" s="219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4">
        <f>B6+'10.8'!B7:C7</f>
        <v>25121890</v>
      </c>
      <c r="C7" s="225"/>
      <c r="D7" s="11"/>
      <c r="E7" s="12"/>
      <c r="F7" s="13"/>
      <c r="G7" s="14"/>
      <c r="I7" s="15"/>
    </row>
    <row r="8" spans="1:9" ht="25.5" customHeight="1">
      <c r="A8" s="1" t="s">
        <v>14</v>
      </c>
      <c r="B8" s="226">
        <v>82500000</v>
      </c>
      <c r="C8" s="227"/>
      <c r="G8" s="15"/>
    </row>
    <row r="9" spans="1:9" ht="27.95" customHeight="1">
      <c r="A9" s="213" t="s">
        <v>15</v>
      </c>
      <c r="B9" s="175"/>
      <c r="C9" s="214"/>
      <c r="D9" s="16"/>
      <c r="E9" s="17"/>
      <c r="F9" s="17"/>
      <c r="G9" s="18"/>
    </row>
    <row r="10" spans="1:9" ht="17.100000000000001" customHeight="1">
      <c r="A10" s="228" t="s">
        <v>16</v>
      </c>
      <c r="B10" s="19" t="s">
        <v>17</v>
      </c>
      <c r="C10" s="19" t="s">
        <v>18</v>
      </c>
      <c r="D10" s="15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9"/>
      <c r="B11" s="21" t="s">
        <v>217</v>
      </c>
      <c r="C11" s="21">
        <v>3</v>
      </c>
      <c r="D11" s="156"/>
      <c r="E11" s="22"/>
      <c r="F11" s="21"/>
      <c r="G11" s="23"/>
    </row>
    <row r="12" spans="1:9" ht="18" customHeight="1">
      <c r="A12" s="229"/>
      <c r="B12" s="21" t="s">
        <v>218</v>
      </c>
      <c r="C12" s="57">
        <v>3</v>
      </c>
      <c r="D12" s="156"/>
      <c r="E12" s="22"/>
      <c r="F12" s="21"/>
      <c r="G12" s="23"/>
    </row>
    <row r="13" spans="1:9" ht="17.100000000000001" customHeight="1">
      <c r="A13" s="230"/>
      <c r="B13" s="21" t="s">
        <v>219</v>
      </c>
      <c r="C13" s="21">
        <v>3</v>
      </c>
      <c r="D13" s="157"/>
      <c r="E13" s="25"/>
      <c r="F13" s="26"/>
      <c r="G13" s="23"/>
    </row>
    <row r="14" spans="1:9" ht="27.95" customHeight="1">
      <c r="A14" s="213" t="s">
        <v>20</v>
      </c>
      <c r="B14" s="175"/>
      <c r="C14" s="175"/>
      <c r="D14" s="175"/>
      <c r="E14" s="175"/>
      <c r="F14" s="175"/>
      <c r="G14" s="214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76" t="s">
        <v>24</v>
      </c>
      <c r="B16" s="28">
        <v>0.5</v>
      </c>
      <c r="C16" s="28" t="s">
        <v>212</v>
      </c>
      <c r="D16" s="29">
        <v>2</v>
      </c>
      <c r="E16" s="200"/>
      <c r="F16" s="201"/>
      <c r="G16" s="202"/>
    </row>
    <row r="17" spans="1:7">
      <c r="A17" s="177"/>
      <c r="B17" s="28">
        <v>0.58333333333333337</v>
      </c>
      <c r="C17" s="21" t="s">
        <v>213</v>
      </c>
      <c r="D17" s="21">
        <v>2</v>
      </c>
      <c r="E17" s="200"/>
      <c r="F17" s="201"/>
      <c r="G17" s="202"/>
    </row>
    <row r="18" spans="1:7">
      <c r="A18" s="177"/>
      <c r="B18" s="28">
        <v>0.66666666666666663</v>
      </c>
      <c r="C18" s="21" t="s">
        <v>214</v>
      </c>
      <c r="D18" s="21">
        <v>3</v>
      </c>
      <c r="E18" s="200"/>
      <c r="F18" s="201"/>
      <c r="G18" s="202"/>
    </row>
    <row r="19" spans="1:7">
      <c r="A19" s="177"/>
      <c r="B19" s="28"/>
      <c r="C19" s="21"/>
      <c r="D19" s="21"/>
      <c r="E19" s="200"/>
      <c r="F19" s="201"/>
      <c r="G19" s="202"/>
    </row>
    <row r="20" spans="1:7">
      <c r="A20" s="177"/>
      <c r="B20" s="28"/>
      <c r="C20" s="21"/>
      <c r="D20" s="21"/>
      <c r="E20" s="200"/>
      <c r="F20" s="201"/>
      <c r="G20" s="202"/>
    </row>
    <row r="21" spans="1:7">
      <c r="A21" s="177"/>
      <c r="B21" s="28"/>
      <c r="C21" s="21"/>
      <c r="D21" s="21"/>
      <c r="E21" s="200"/>
      <c r="F21" s="201"/>
      <c r="G21" s="202"/>
    </row>
    <row r="22" spans="1:7" ht="18" thickBot="1">
      <c r="A22" s="209"/>
      <c r="B22" s="30"/>
      <c r="C22" s="31"/>
      <c r="D22" s="31"/>
      <c r="E22" s="210"/>
      <c r="F22" s="211"/>
      <c r="G22" s="212"/>
    </row>
    <row r="23" spans="1:7">
      <c r="A23" s="177" t="s">
        <v>25</v>
      </c>
      <c r="B23" s="32"/>
      <c r="C23" s="33"/>
      <c r="D23" s="33"/>
      <c r="E23" s="192"/>
      <c r="F23" s="193"/>
      <c r="G23" s="194"/>
    </row>
    <row r="24" spans="1:7">
      <c r="A24" s="177"/>
      <c r="B24" s="28"/>
      <c r="C24" s="21"/>
      <c r="D24" s="21"/>
      <c r="E24" s="200"/>
      <c r="F24" s="201"/>
      <c r="G24" s="202"/>
    </row>
    <row r="25" spans="1:7">
      <c r="A25" s="177"/>
      <c r="B25" s="28"/>
      <c r="C25" s="21"/>
      <c r="D25" s="21"/>
      <c r="E25" s="200"/>
      <c r="F25" s="201"/>
      <c r="G25" s="202"/>
    </row>
    <row r="26" spans="1:7">
      <c r="A26" s="177"/>
      <c r="B26" s="28"/>
      <c r="C26" s="21"/>
      <c r="D26" s="21"/>
      <c r="E26" s="203"/>
      <c r="F26" s="204"/>
      <c r="G26" s="205"/>
    </row>
    <row r="27" spans="1:7">
      <c r="A27" s="177"/>
      <c r="B27" s="28"/>
      <c r="C27" s="21"/>
      <c r="D27" s="21"/>
      <c r="E27" s="200"/>
      <c r="F27" s="201"/>
      <c r="G27" s="202"/>
    </row>
    <row r="28" spans="1:7">
      <c r="A28" s="177"/>
      <c r="B28" s="28"/>
      <c r="C28" s="21"/>
      <c r="D28" s="21"/>
      <c r="E28" s="200"/>
      <c r="F28" s="201"/>
      <c r="G28" s="202"/>
    </row>
    <row r="29" spans="1:7">
      <c r="A29" s="177"/>
      <c r="B29" s="28"/>
      <c r="C29" s="21"/>
      <c r="D29" s="21"/>
      <c r="E29" s="200"/>
      <c r="F29" s="201"/>
      <c r="G29" s="202"/>
    </row>
    <row r="30" spans="1:7">
      <c r="A30" s="177"/>
      <c r="B30" s="28"/>
      <c r="C30" s="21"/>
      <c r="D30" s="21"/>
      <c r="E30" s="200"/>
      <c r="F30" s="201"/>
      <c r="G30" s="202"/>
    </row>
    <row r="31" spans="1:7">
      <c r="A31" s="177"/>
      <c r="B31" s="28"/>
      <c r="C31" s="21"/>
      <c r="D31" s="21"/>
      <c r="E31" s="200"/>
      <c r="F31" s="201"/>
      <c r="G31" s="202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215</v>
      </c>
      <c r="C33" s="181"/>
      <c r="D33" s="176" t="s">
        <v>28</v>
      </c>
      <c r="E33" s="231" t="s">
        <v>220</v>
      </c>
      <c r="F33" s="196"/>
      <c r="G33" s="197"/>
    </row>
    <row r="34" spans="1:9" ht="17.25" customHeight="1">
      <c r="A34" s="177"/>
      <c r="B34" s="146"/>
      <c r="C34" s="147"/>
      <c r="D34" s="177"/>
      <c r="E34" s="146"/>
      <c r="F34" s="183"/>
      <c r="G34" s="147"/>
    </row>
    <row r="35" spans="1:9">
      <c r="A35" s="177"/>
      <c r="B35" s="198"/>
      <c r="C35" s="147"/>
      <c r="D35" s="177"/>
      <c r="E35" s="146"/>
      <c r="F35" s="183"/>
      <c r="G35" s="147"/>
    </row>
    <row r="36" spans="1:9">
      <c r="A36" s="177"/>
      <c r="B36" s="146"/>
      <c r="C36" s="147"/>
      <c r="D36" s="177"/>
      <c r="E36" s="39"/>
      <c r="F36" s="58"/>
      <c r="G36" s="59"/>
    </row>
    <row r="37" spans="1:9" ht="17.25" customHeight="1">
      <c r="A37" s="177"/>
      <c r="B37" s="146"/>
      <c r="C37" s="147"/>
      <c r="D37" s="177"/>
      <c r="E37" s="39"/>
      <c r="F37" s="58"/>
      <c r="G37" s="59"/>
    </row>
    <row r="38" spans="1:9" ht="17.25" customHeight="1">
      <c r="A38" s="177"/>
      <c r="B38" s="146"/>
      <c r="C38" s="147"/>
      <c r="D38" s="177"/>
      <c r="E38" s="172"/>
      <c r="F38" s="173"/>
      <c r="G38" s="174"/>
      <c r="I38" s="24"/>
    </row>
    <row r="39" spans="1:9">
      <c r="A39" s="175" t="s">
        <v>29</v>
      </c>
      <c r="B39" s="175"/>
      <c r="C39" s="175"/>
      <c r="D39" s="175"/>
      <c r="E39" s="175"/>
      <c r="F39" s="175"/>
      <c r="G39" s="175"/>
    </row>
    <row r="40" spans="1:9">
      <c r="A40" s="176" t="s">
        <v>27</v>
      </c>
      <c r="B40" s="179" t="s">
        <v>10</v>
      </c>
      <c r="C40" s="181"/>
      <c r="D40" s="176" t="s">
        <v>28</v>
      </c>
      <c r="E40" s="189"/>
      <c r="F40" s="190"/>
      <c r="G40" s="191"/>
    </row>
    <row r="41" spans="1:9">
      <c r="A41" s="178"/>
      <c r="B41" s="184" t="s">
        <v>10</v>
      </c>
      <c r="C41" s="186"/>
      <c r="D41" s="178"/>
      <c r="E41" s="192"/>
      <c r="F41" s="193"/>
      <c r="G41" s="194"/>
    </row>
    <row r="42" spans="1:9">
      <c r="A42" s="175" t="s">
        <v>30</v>
      </c>
      <c r="B42" s="175"/>
      <c r="C42" s="175"/>
      <c r="D42" s="175"/>
      <c r="E42" s="175"/>
      <c r="F42" s="175"/>
      <c r="G42" s="175"/>
    </row>
    <row r="43" spans="1:9">
      <c r="A43" s="176" t="s">
        <v>27</v>
      </c>
      <c r="B43" s="179" t="s">
        <v>216</v>
      </c>
      <c r="C43" s="180"/>
      <c r="D43" s="181"/>
      <c r="E43" s="176" t="s">
        <v>28</v>
      </c>
      <c r="F43" s="179" t="s">
        <v>221</v>
      </c>
      <c r="G43" s="181"/>
      <c r="H43" s="62"/>
    </row>
    <row r="44" spans="1:9">
      <c r="A44" s="177"/>
      <c r="B44" s="146"/>
      <c r="C44" s="183"/>
      <c r="D44" s="147"/>
      <c r="E44" s="177"/>
      <c r="F44" s="146" t="s">
        <v>222</v>
      </c>
      <c r="G44" s="147"/>
      <c r="H44" s="39"/>
    </row>
    <row r="45" spans="1:9">
      <c r="A45" s="177"/>
      <c r="B45" s="146"/>
      <c r="C45" s="183"/>
      <c r="D45" s="147"/>
      <c r="E45" s="177"/>
      <c r="F45" s="182"/>
      <c r="G45" s="147"/>
    </row>
    <row r="46" spans="1:9">
      <c r="A46" s="177"/>
      <c r="B46" s="146"/>
      <c r="C46" s="183"/>
      <c r="D46" s="147"/>
      <c r="E46" s="177"/>
      <c r="F46" s="146" t="s">
        <v>10</v>
      </c>
      <c r="G46" s="147"/>
    </row>
    <row r="47" spans="1:9">
      <c r="A47" s="177"/>
      <c r="B47" s="146" t="s">
        <v>10</v>
      </c>
      <c r="C47" s="183"/>
      <c r="D47" s="147"/>
      <c r="E47" s="177"/>
      <c r="F47" s="146" t="s">
        <v>10</v>
      </c>
      <c r="G47" s="147"/>
    </row>
    <row r="48" spans="1:9">
      <c r="A48" s="178"/>
      <c r="B48" s="184"/>
      <c r="C48" s="185"/>
      <c r="D48" s="186"/>
      <c r="E48" s="178"/>
      <c r="F48" s="146"/>
      <c r="G48" s="147"/>
    </row>
    <row r="49" spans="1:7">
      <c r="A49" s="169" t="s">
        <v>31</v>
      </c>
      <c r="B49" s="170"/>
      <c r="C49" s="40" t="s">
        <v>32</v>
      </c>
      <c r="D49" s="41">
        <f>B51+E51</f>
        <v>0</v>
      </c>
      <c r="E49" s="42"/>
      <c r="F49" s="171"/>
      <c r="G49" s="171"/>
    </row>
    <row r="50" spans="1:7">
      <c r="A50" s="152" t="s">
        <v>27</v>
      </c>
      <c r="B50" s="43" t="s">
        <v>33</v>
      </c>
      <c r="C50" s="43" t="s">
        <v>34</v>
      </c>
      <c r="D50" s="155" t="s">
        <v>28</v>
      </c>
      <c r="E50" s="43" t="s">
        <v>33</v>
      </c>
      <c r="F50" s="158" t="s">
        <v>34</v>
      </c>
      <c r="G50" s="159"/>
    </row>
    <row r="51" spans="1:7">
      <c r="A51" s="153"/>
      <c r="B51" s="160"/>
      <c r="C51" s="160"/>
      <c r="D51" s="156"/>
      <c r="E51" s="160"/>
      <c r="F51" s="163"/>
      <c r="G51" s="164"/>
    </row>
    <row r="52" spans="1:7">
      <c r="A52" s="153"/>
      <c r="B52" s="161"/>
      <c r="C52" s="161"/>
      <c r="D52" s="156"/>
      <c r="E52" s="161"/>
      <c r="F52" s="165"/>
      <c r="G52" s="166"/>
    </row>
    <row r="53" spans="1:7">
      <c r="A53" s="154"/>
      <c r="B53" s="162"/>
      <c r="C53" s="162"/>
      <c r="D53" s="157"/>
      <c r="E53" s="162"/>
      <c r="F53" s="167"/>
      <c r="G53" s="168"/>
    </row>
    <row r="54" spans="1:7">
      <c r="A54" s="148" t="s">
        <v>35</v>
      </c>
      <c r="B54" s="148"/>
      <c r="C54" s="148"/>
      <c r="D54" s="148"/>
      <c r="E54" s="148"/>
      <c r="F54" s="148"/>
      <c r="G54" s="148"/>
    </row>
    <row r="55" spans="1:7">
      <c r="A55" s="149"/>
      <c r="B55" s="150"/>
      <c r="C55" s="150"/>
      <c r="D55" s="150"/>
      <c r="E55" s="150"/>
      <c r="F55" s="150"/>
      <c r="G55" s="151"/>
    </row>
    <row r="57" spans="1:7">
      <c r="G57"/>
    </row>
    <row r="58" spans="1:7">
      <c r="G58"/>
    </row>
    <row r="59" spans="1:7">
      <c r="C59" t="s">
        <v>5</v>
      </c>
      <c r="G59"/>
    </row>
    <row r="60" spans="1:7">
      <c r="G60"/>
    </row>
    <row r="61" spans="1:7">
      <c r="G61"/>
    </row>
    <row r="62" spans="1:7">
      <c r="G62"/>
    </row>
  </sheetData>
  <mergeCells count="7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B37:C37"/>
    <mergeCell ref="B38:C38"/>
    <mergeCell ref="E38:G38"/>
    <mergeCell ref="A32:G32"/>
    <mergeCell ref="A33:A38"/>
    <mergeCell ref="B33:C33"/>
    <mergeCell ref="D33:D38"/>
    <mergeCell ref="E33:G33"/>
    <mergeCell ref="B34:C34"/>
    <mergeCell ref="E34:G34"/>
    <mergeCell ref="B35:C35"/>
    <mergeCell ref="E35:G35"/>
    <mergeCell ref="B36:C36"/>
    <mergeCell ref="A39:G39"/>
    <mergeCell ref="A40:A41"/>
    <mergeCell ref="B40:C40"/>
    <mergeCell ref="D40:D41"/>
    <mergeCell ref="E40:G40"/>
    <mergeCell ref="B41:C41"/>
    <mergeCell ref="E41:G41"/>
    <mergeCell ref="A42:G42"/>
    <mergeCell ref="A43:A48"/>
    <mergeCell ref="B43:D43"/>
    <mergeCell ref="E43:E48"/>
    <mergeCell ref="F43:G43"/>
    <mergeCell ref="B44:D44"/>
    <mergeCell ref="F44:G44"/>
    <mergeCell ref="B45:D45"/>
    <mergeCell ref="F45:G45"/>
    <mergeCell ref="B46:D46"/>
    <mergeCell ref="F46:G46"/>
    <mergeCell ref="B47:D47"/>
    <mergeCell ref="F47:G47"/>
    <mergeCell ref="B48:D48"/>
    <mergeCell ref="F48:G48"/>
    <mergeCell ref="A49:B49"/>
    <mergeCell ref="F49:G49"/>
    <mergeCell ref="A54:G54"/>
    <mergeCell ref="A55:G55"/>
    <mergeCell ref="A50:A53"/>
    <mergeCell ref="D50:D53"/>
    <mergeCell ref="F50:G50"/>
    <mergeCell ref="B51:B53"/>
    <mergeCell ref="C51:C53"/>
    <mergeCell ref="E51:E53"/>
    <mergeCell ref="F51:G5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33</vt:i4>
      </vt:variant>
    </vt:vector>
  </HeadingPairs>
  <TitlesOfParts>
    <vt:vector size="33" baseType="lpstr">
      <vt:lpstr>10.1</vt:lpstr>
      <vt:lpstr>10.2</vt:lpstr>
      <vt:lpstr>10.3</vt:lpstr>
      <vt:lpstr>10.4</vt:lpstr>
      <vt:lpstr>10.5</vt:lpstr>
      <vt:lpstr>10.6</vt:lpstr>
      <vt:lpstr>10.7</vt:lpstr>
      <vt:lpstr>10.8</vt:lpstr>
      <vt:lpstr>10.9</vt:lpstr>
      <vt:lpstr>10.10</vt:lpstr>
      <vt:lpstr>10.11</vt:lpstr>
      <vt:lpstr>10.12</vt:lpstr>
      <vt:lpstr>10.13</vt:lpstr>
      <vt:lpstr>10.14</vt:lpstr>
      <vt:lpstr>10.15</vt:lpstr>
      <vt:lpstr>10.16</vt:lpstr>
      <vt:lpstr>10.17</vt:lpstr>
      <vt:lpstr>10.18</vt:lpstr>
      <vt:lpstr>10.19</vt:lpstr>
      <vt:lpstr>10.20</vt:lpstr>
      <vt:lpstr>10.21</vt:lpstr>
      <vt:lpstr>10.22</vt:lpstr>
      <vt:lpstr>10.23</vt:lpstr>
      <vt:lpstr>10.24</vt:lpstr>
      <vt:lpstr>10.25</vt:lpstr>
      <vt:lpstr>10.26</vt:lpstr>
      <vt:lpstr>10.27</vt:lpstr>
      <vt:lpstr>양식</vt:lpstr>
      <vt:lpstr>10.28</vt:lpstr>
      <vt:lpstr>10.29</vt:lpstr>
      <vt:lpstr>10.30</vt:lpstr>
      <vt:lpstr>10.31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꼴라</dc:creator>
  <cp:lastModifiedBy>꼴라</cp:lastModifiedBy>
  <cp:lastPrinted>2014-10-24T15:40:35Z</cp:lastPrinted>
  <dcterms:created xsi:type="dcterms:W3CDTF">2014-09-29T10:58:35Z</dcterms:created>
  <dcterms:modified xsi:type="dcterms:W3CDTF">2014-11-01T08:39:26Z</dcterms:modified>
</cp:coreProperties>
</file>