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90" windowWidth="28035" windowHeight="12105" firstSheet="20" activeTab="28"/>
  </bookViews>
  <sheets>
    <sheet name="13년6월1일" sheetId="2" r:id="rId1"/>
    <sheet name="13년6월2일" sheetId="3" r:id="rId2"/>
    <sheet name="13년6월3일" sheetId="4" r:id="rId3"/>
    <sheet name="13년6월4일" sheetId="5" r:id="rId4"/>
    <sheet name="13년6월5일" sheetId="6" r:id="rId5"/>
    <sheet name="13년6월6일" sheetId="7" r:id="rId6"/>
    <sheet name="13년6월7일" sheetId="8" r:id="rId7"/>
    <sheet name="13년6월8일" sheetId="9" r:id="rId8"/>
    <sheet name="13년6월9일" sheetId="10" r:id="rId9"/>
    <sheet name="13년6월10일" sheetId="11" r:id="rId10"/>
    <sheet name="13년6월11일" sheetId="12" r:id="rId11"/>
    <sheet name="13년6월12일" sheetId="13" r:id="rId12"/>
    <sheet name="13년6월13일" sheetId="14" r:id="rId13"/>
    <sheet name="13년6월14일" sheetId="15" r:id="rId14"/>
    <sheet name="13년6월15일" sheetId="16" r:id="rId15"/>
    <sheet name="13년6월16일" sheetId="17" r:id="rId16"/>
    <sheet name="13년6월17일" sheetId="18" r:id="rId17"/>
    <sheet name="13년6월18일" sheetId="19" r:id="rId18"/>
    <sheet name="13년6월19일" sheetId="20" r:id="rId19"/>
    <sheet name="13년6월20일" sheetId="21" r:id="rId20"/>
    <sheet name="13년6월21일" sheetId="22" r:id="rId21"/>
    <sheet name="13년6월22일" sheetId="23" r:id="rId22"/>
    <sheet name="13년6월23일" sheetId="24" r:id="rId23"/>
    <sheet name="13년6월24일" sheetId="25" r:id="rId24"/>
    <sheet name="13년6월25일" sheetId="26" r:id="rId25"/>
    <sheet name="13년6월26일" sheetId="27" r:id="rId26"/>
    <sheet name="13년6월27일" sheetId="29" r:id="rId27"/>
    <sheet name="13년6월28일" sheetId="30" r:id="rId28"/>
    <sheet name="13년6월29일" sheetId="1" r:id="rId29"/>
    <sheet name="샘플" sheetId="31" r:id="rId30"/>
  </sheets>
  <calcPr calcId="125725"/>
</workbook>
</file>

<file path=xl/calcChain.xml><?xml version="1.0" encoding="utf-8"?>
<calcChain xmlns="http://schemas.openxmlformats.org/spreadsheetml/2006/main">
  <c r="G64" i="31"/>
  <c r="C64"/>
  <c r="G57" s="1"/>
  <c r="G64" i="30"/>
  <c r="C64"/>
  <c r="G64" i="29"/>
  <c r="C64"/>
  <c r="G57" s="1"/>
  <c r="G64" i="27"/>
  <c r="C64"/>
  <c r="G64" i="26"/>
  <c r="C64"/>
  <c r="G64" i="25"/>
  <c r="C64"/>
  <c r="G57" s="1"/>
  <c r="B59" i="19"/>
  <c r="G64" i="24"/>
  <c r="C64"/>
  <c r="G57" s="1"/>
  <c r="G61" i="23"/>
  <c r="C61"/>
  <c r="G54" s="1"/>
  <c r="G61" i="22"/>
  <c r="C61"/>
  <c r="G60" i="21"/>
  <c r="C60"/>
  <c r="G64" i="20"/>
  <c r="C64"/>
  <c r="G64" i="19"/>
  <c r="C64"/>
  <c r="G57" s="1"/>
  <c r="F59" i="18"/>
  <c r="B59"/>
  <c r="G64"/>
  <c r="C64"/>
  <c r="G57" s="1"/>
  <c r="G64" i="17"/>
  <c r="C64"/>
  <c r="G57" s="1"/>
  <c r="B60" i="16"/>
  <c r="B59"/>
  <c r="G64"/>
  <c r="C64"/>
  <c r="G64" i="15"/>
  <c r="C64"/>
  <c r="G64" i="14"/>
  <c r="C64"/>
  <c r="G61" i="13"/>
  <c r="C61"/>
  <c r="G64" i="12"/>
  <c r="C64"/>
  <c r="G53" i="11"/>
  <c r="G60" i="10"/>
  <c r="C60"/>
  <c r="G57" i="9"/>
  <c r="C57"/>
  <c r="G64" i="8"/>
  <c r="C64"/>
  <c r="G57" s="1"/>
  <c r="G64" i="7"/>
  <c r="C64"/>
  <c r="G57" s="1"/>
  <c r="G64" i="6"/>
  <c r="C64"/>
  <c r="G57" s="1"/>
  <c r="G64" i="5"/>
  <c r="C64"/>
  <c r="G57" s="1"/>
  <c r="G64" i="4"/>
  <c r="C64"/>
  <c r="G57" s="1"/>
  <c r="G64" i="3"/>
  <c r="C64"/>
  <c r="G57" s="1"/>
  <c r="G64" i="2"/>
  <c r="C64"/>
  <c r="G57" s="1"/>
  <c r="G64" i="1"/>
  <c r="C64"/>
  <c r="G57" l="1"/>
  <c r="G57" i="30"/>
  <c r="G57" i="27"/>
  <c r="G57" i="26"/>
  <c r="G54" i="22"/>
  <c r="G53" i="21"/>
  <c r="G57" i="20"/>
  <c r="G57" i="16"/>
  <c r="G57" i="15"/>
  <c r="G57" i="14"/>
  <c r="G57" i="12"/>
  <c r="G50" i="9"/>
  <c r="G53" i="10"/>
</calcChain>
</file>

<file path=xl/sharedStrings.xml><?xml version="1.0" encoding="utf-8"?>
<sst xmlns="http://schemas.openxmlformats.org/spreadsheetml/2006/main" count="2152" uniqueCount="945">
  <si>
    <r>
      <t>COLA</t>
    </r>
    <r>
      <rPr>
        <b/>
        <sz val="24"/>
        <color theme="1"/>
        <rFont val="맑은 고딕"/>
        <family val="3"/>
        <charset val="129"/>
        <scheme val="major"/>
      </rPr>
      <t>mercato</t>
    </r>
    <r>
      <rPr>
        <b/>
        <sz val="20"/>
        <color theme="1"/>
        <rFont val="맑은 고딕"/>
        <family val="3"/>
        <charset val="129"/>
        <scheme val="major"/>
      </rPr>
      <t xml:space="preserve">  DAILY REPORT          </t>
    </r>
    <phoneticPr fontId="5" type="noConversion"/>
  </si>
  <si>
    <t>지배인</t>
    <phoneticPr fontId="5" type="noConversion"/>
  </si>
  <si>
    <t>대표</t>
    <phoneticPr fontId="5" type="noConversion"/>
  </si>
  <si>
    <t>예약</t>
  </si>
  <si>
    <t>오전</t>
    <phoneticPr fontId="5" type="noConversion"/>
  </si>
  <si>
    <t>시간</t>
    <phoneticPr fontId="5" type="noConversion"/>
  </si>
  <si>
    <t>예약자</t>
    <phoneticPr fontId="5" type="noConversion"/>
  </si>
  <si>
    <t>인원수</t>
    <phoneticPr fontId="5" type="noConversion"/>
  </si>
  <si>
    <t>비    고</t>
    <phoneticPr fontId="5" type="noConversion"/>
  </si>
  <si>
    <t>오후</t>
    <phoneticPr fontId="5" type="noConversion"/>
  </si>
  <si>
    <t xml:space="preserve"> </t>
    <phoneticPr fontId="5" type="noConversion"/>
  </si>
  <si>
    <t>파스타</t>
    <phoneticPr fontId="5" type="noConversion"/>
  </si>
  <si>
    <t>1 F</t>
    <phoneticPr fontId="5" type="noConversion"/>
  </si>
  <si>
    <t>샐러드</t>
    <phoneticPr fontId="5" type="noConversion"/>
  </si>
  <si>
    <t>2 F</t>
    <phoneticPr fontId="5" type="noConversion"/>
  </si>
  <si>
    <t>피자</t>
    <phoneticPr fontId="5" type="noConversion"/>
  </si>
  <si>
    <t>ROMA</t>
    <phoneticPr fontId="5" type="noConversion"/>
  </si>
  <si>
    <t>안티</t>
    <phoneticPr fontId="5" type="noConversion"/>
  </si>
  <si>
    <t>VERONA</t>
    <phoneticPr fontId="5" type="noConversion"/>
  </si>
  <si>
    <t>발주자</t>
    <phoneticPr fontId="5" type="noConversion"/>
  </si>
  <si>
    <t>A조</t>
    <phoneticPr fontId="5" type="noConversion"/>
  </si>
  <si>
    <t>B조</t>
    <phoneticPr fontId="5" type="noConversion"/>
  </si>
  <si>
    <t>C조</t>
    <phoneticPr fontId="5" type="noConversion"/>
  </si>
  <si>
    <t>보고 및 특이사항</t>
  </si>
  <si>
    <t xml:space="preserve">일일 전도금 사용 내역 :   </t>
    <phoneticPr fontId="5" type="noConversion"/>
  </si>
  <si>
    <t>주방</t>
    <phoneticPr fontId="5" type="noConversion"/>
  </si>
  <si>
    <t>사용일</t>
    <phoneticPr fontId="5" type="noConversion"/>
  </si>
  <si>
    <t>금액</t>
    <phoneticPr fontId="5" type="noConversion"/>
  </si>
  <si>
    <t>사 유</t>
    <phoneticPr fontId="5" type="noConversion"/>
  </si>
  <si>
    <t>홀</t>
    <phoneticPr fontId="5" type="noConversion"/>
  </si>
  <si>
    <t>총 금액</t>
    <phoneticPr fontId="5" type="noConversion"/>
  </si>
  <si>
    <t>2013. 6. 1.(토)</t>
    <phoneticPr fontId="5" type="noConversion"/>
  </si>
  <si>
    <t>2013. 6. .()</t>
    <phoneticPr fontId="5" type="noConversion"/>
  </si>
  <si>
    <t>휴무: 나윤석사원, 파견: 강지원사원</t>
    <phoneticPr fontId="5" type="noConversion"/>
  </si>
  <si>
    <t>신동식주임, 이동훈주임</t>
    <phoneticPr fontId="5" type="noConversion"/>
  </si>
  <si>
    <t>임유리사원, 김세희사원</t>
    <phoneticPr fontId="5" type="noConversion"/>
  </si>
  <si>
    <t>김초연사원</t>
    <phoneticPr fontId="5" type="noConversion"/>
  </si>
  <si>
    <t>정다영사원</t>
    <phoneticPr fontId="5" type="noConversion"/>
  </si>
  <si>
    <t>고메 기간 파손된 그릇 수량을 체크 하였습니다.</t>
    <phoneticPr fontId="5" type="noConversion"/>
  </si>
  <si>
    <t>수월하게 진행 되었습니다.</t>
    <phoneticPr fontId="5" type="noConversion"/>
  </si>
  <si>
    <t>새롭게 진행될 메뉴 시연을 신동식 주임 주관으로 실시하였습니다</t>
    <phoneticPr fontId="5" type="noConversion"/>
  </si>
  <si>
    <t>명란젓을 올린 바질 페스토 파스타</t>
    <phoneticPr fontId="5" type="noConversion"/>
  </si>
  <si>
    <t>깔로짜(모짜치즈 튀김)</t>
    <phoneticPr fontId="5" type="noConversion"/>
  </si>
  <si>
    <t>마스카포네치즈를 올린 버섯 구이</t>
    <phoneticPr fontId="5" type="noConversion"/>
  </si>
  <si>
    <t>2013. 6. 2.(일)</t>
    <phoneticPr fontId="5" type="noConversion"/>
  </si>
  <si>
    <t>휴무: 임유리사원, 파견: 강지원사원</t>
    <phoneticPr fontId="5" type="noConversion"/>
  </si>
  <si>
    <t>김세희사원, 나윤석사원</t>
    <phoneticPr fontId="5" type="noConversion"/>
  </si>
  <si>
    <t xml:space="preserve">신동식주임 </t>
    <phoneticPr fontId="5" type="noConversion"/>
  </si>
  <si>
    <t>신동식주임은 와인타임때 진행될 메뉴에 대해서 최대리와 상의</t>
    <phoneticPr fontId="5" type="noConversion"/>
  </si>
  <si>
    <t>하여 메뉴 선정을 하였습니다.</t>
    <phoneticPr fontId="5" type="noConversion"/>
  </si>
  <si>
    <t>오경민님</t>
    <phoneticPr fontId="5" type="noConversion"/>
  </si>
  <si>
    <t>정다영님</t>
    <phoneticPr fontId="5" type="noConversion"/>
  </si>
  <si>
    <t>김경희님</t>
    <phoneticPr fontId="5" type="noConversion"/>
  </si>
  <si>
    <t>이준민님</t>
    <phoneticPr fontId="5" type="noConversion"/>
  </si>
  <si>
    <t>서지은님</t>
    <phoneticPr fontId="5" type="noConversion"/>
  </si>
  <si>
    <t>안혜지님</t>
    <phoneticPr fontId="5" type="noConversion"/>
  </si>
  <si>
    <t>Roma, 27세 생일, L/T</t>
    <phoneticPr fontId="5" type="noConversion"/>
  </si>
  <si>
    <t>이옥균님</t>
    <phoneticPr fontId="5" type="noConversion"/>
  </si>
  <si>
    <t>배현진님</t>
    <phoneticPr fontId="5" type="noConversion"/>
  </si>
  <si>
    <t>7+3</t>
    <phoneticPr fontId="5" type="noConversion"/>
  </si>
  <si>
    <t>김병준님</t>
    <phoneticPr fontId="5" type="noConversion"/>
  </si>
  <si>
    <t>박종구님</t>
    <phoneticPr fontId="5" type="noConversion"/>
  </si>
  <si>
    <t>윤영기님</t>
    <phoneticPr fontId="5" type="noConversion"/>
  </si>
  <si>
    <t xml:space="preserve"> </t>
    <phoneticPr fontId="5" type="noConversion"/>
  </si>
  <si>
    <t>유정윔</t>
    <phoneticPr fontId="5" type="noConversion"/>
  </si>
  <si>
    <t xml:space="preserve"> </t>
    <phoneticPr fontId="5" type="noConversion"/>
  </si>
  <si>
    <t>1. 당일 영업 보고 사항</t>
    <phoneticPr fontId="5" type="noConversion"/>
  </si>
  <si>
    <t xml:space="preserve">   - 매출금액 : \4,653,810( Lunch : \2,170,000/ Dinner: \2,483,810)</t>
    <phoneticPr fontId="5" type="noConversion"/>
  </si>
  <si>
    <t>반포점 이동훈주임이 2층 파스타 업무를 도와주워 식사 시간</t>
    <phoneticPr fontId="5" type="noConversion"/>
  </si>
  <si>
    <t xml:space="preserve"> - 4층 꽃장식과 풍선장식 등 생일파티연출 </t>
    <phoneticPr fontId="5" type="noConversion"/>
  </si>
  <si>
    <t>2. 이민혜사원 4층 생일파티데코 교육실시</t>
    <phoneticPr fontId="5" type="noConversion"/>
  </si>
  <si>
    <t xml:space="preserve">   런치타임 생일파티(\1,000,000)와 저녁4층 정우성,이정재 씨 (\900,000), 1,2층식사고객(\2,753,810)</t>
    <phoneticPr fontId="5" type="noConversion"/>
  </si>
  <si>
    <t xml:space="preserve">    다양한 모임 성격의 고객들의 식사가 이루어졌으며 고객들의 만족도 좋았습니다.</t>
    <phoneticPr fontId="5" type="noConversion"/>
  </si>
  <si>
    <t>1 F</t>
    <phoneticPr fontId="5" type="noConversion"/>
  </si>
  <si>
    <t>2 F</t>
    <phoneticPr fontId="5" type="noConversion"/>
  </si>
  <si>
    <t>ROMA</t>
    <phoneticPr fontId="5" type="noConversion"/>
  </si>
  <si>
    <t>VERONA</t>
    <phoneticPr fontId="5" type="noConversion"/>
  </si>
  <si>
    <t>A조</t>
    <phoneticPr fontId="5" type="noConversion"/>
  </si>
  <si>
    <t>B조</t>
    <phoneticPr fontId="5" type="noConversion"/>
  </si>
  <si>
    <t>C조</t>
    <phoneticPr fontId="5" type="noConversion"/>
  </si>
  <si>
    <t>최향경대리, 문유민사원</t>
    <phoneticPr fontId="5" type="noConversion"/>
  </si>
  <si>
    <t>유보람사원, 이두영사원</t>
    <phoneticPr fontId="5" type="noConversion"/>
  </si>
  <si>
    <t>최향경대리</t>
    <phoneticPr fontId="5" type="noConversion"/>
  </si>
  <si>
    <t>이민혜사원</t>
    <phoneticPr fontId="5" type="noConversion"/>
  </si>
  <si>
    <t>최향경대리,이두영사원</t>
    <phoneticPr fontId="5" type="noConversion"/>
  </si>
  <si>
    <t>유보람사원, 문유민사워</t>
    <phoneticPr fontId="5" type="noConversion"/>
  </si>
  <si>
    <t>2013. 6. 3.(월)</t>
    <phoneticPr fontId="5" type="noConversion"/>
  </si>
  <si>
    <t>휴무: 정다영사원 파견: 강지원사원</t>
    <phoneticPr fontId="5" type="noConversion"/>
  </si>
  <si>
    <t>신동식주임</t>
    <phoneticPr fontId="5" type="noConversion"/>
  </si>
  <si>
    <t>임유리사원, 김세희사원, 나윤석사원</t>
    <phoneticPr fontId="5" type="noConversion"/>
  </si>
  <si>
    <t>김호진님</t>
    <phoneticPr fontId="5" type="noConversion"/>
  </si>
  <si>
    <t>김은지님</t>
    <phoneticPr fontId="5" type="noConversion"/>
  </si>
  <si>
    <t>손재호님</t>
    <phoneticPr fontId="5" type="noConversion"/>
  </si>
  <si>
    <t>김미원님</t>
    <phoneticPr fontId="5" type="noConversion"/>
  </si>
  <si>
    <t>김세희사원은 알리오 올리오를 임유리 사원은 홍합탕 메뉴 교육</t>
    <phoneticPr fontId="5" type="noConversion"/>
  </si>
  <si>
    <t>을 실시 하였습니다.</t>
    <phoneticPr fontId="5" type="noConversion"/>
  </si>
  <si>
    <t xml:space="preserve">지배인은 곧 시행될 새 메뉴에 대해서 명일 부터 교육과 실습이 </t>
    <phoneticPr fontId="5" type="noConversion"/>
  </si>
  <si>
    <t>이루어 지도록 식자재 및 레시피 교육을 실시 하라고 교육 하였</t>
    <phoneticPr fontId="5" type="noConversion"/>
  </si>
  <si>
    <t>습니다.</t>
    <phoneticPr fontId="5" type="noConversion"/>
  </si>
  <si>
    <t>볕이 좋아 도마 일광 건조를 실시 하고 있습니다.</t>
    <phoneticPr fontId="5" type="noConversion"/>
  </si>
  <si>
    <t>이두영사원, 이민혜사워</t>
    <phoneticPr fontId="5" type="noConversion"/>
  </si>
  <si>
    <t>휴무 : 진나현사원</t>
    <phoneticPr fontId="5" type="noConversion"/>
  </si>
  <si>
    <t>휴무 : 이민혜사원</t>
    <phoneticPr fontId="5" type="noConversion"/>
  </si>
  <si>
    <t>이두영사원, 문유민사원</t>
    <phoneticPr fontId="5" type="noConversion"/>
  </si>
  <si>
    <t>최향경대리, 진나현사원</t>
    <phoneticPr fontId="5" type="noConversion"/>
  </si>
  <si>
    <t>유보람사원</t>
    <phoneticPr fontId="5" type="noConversion"/>
  </si>
  <si>
    <t>이두영사원</t>
    <phoneticPr fontId="5" type="noConversion"/>
  </si>
  <si>
    <t>진나현사원</t>
    <phoneticPr fontId="5" type="noConversion"/>
  </si>
  <si>
    <t xml:space="preserve">   - 매출금액 : \4,006,220( Lunch : \1,238,400/ Dinner: \2,767,820)</t>
    <phoneticPr fontId="5" type="noConversion"/>
  </si>
  <si>
    <t xml:space="preserve">   - 매출금액 : \1,031,090( Lunch : \673,190/ Dinner: \357,900)</t>
    <phoneticPr fontId="5" type="noConversion"/>
  </si>
  <si>
    <t>2. 홀 신입직원 &lt;황주식 사원&gt; 출근</t>
    <phoneticPr fontId="5" type="noConversion"/>
  </si>
  <si>
    <t>3. 1,2층 벽면 청소 및 계단 청소 실시</t>
    <phoneticPr fontId="5" type="noConversion"/>
  </si>
  <si>
    <t>휴무 : 이두영사원</t>
    <phoneticPr fontId="5" type="noConversion"/>
  </si>
  <si>
    <t>이민혜사원, 황주식사원</t>
    <phoneticPr fontId="5" type="noConversion"/>
  </si>
  <si>
    <t>최향경대리, 유보람사원, 진나현사원, 문유민사원</t>
    <phoneticPr fontId="5" type="noConversion"/>
  </si>
  <si>
    <t>최향경대리,유보람사원, 이민혜사원</t>
    <phoneticPr fontId="5" type="noConversion"/>
  </si>
  <si>
    <t>문유민사원</t>
    <phoneticPr fontId="5" type="noConversion"/>
  </si>
  <si>
    <t>2013. 6. 4.(화)</t>
    <phoneticPr fontId="5" type="noConversion"/>
  </si>
  <si>
    <t>송이진님</t>
    <phoneticPr fontId="5" type="noConversion"/>
  </si>
  <si>
    <t>전종휘님</t>
    <phoneticPr fontId="5" type="noConversion"/>
  </si>
  <si>
    <t>조사장님</t>
    <phoneticPr fontId="5" type="noConversion"/>
  </si>
  <si>
    <t>이재원님</t>
    <phoneticPr fontId="5" type="noConversion"/>
  </si>
  <si>
    <t>오다정님</t>
    <phoneticPr fontId="5" type="noConversion"/>
  </si>
  <si>
    <t>진해린님</t>
    <phoneticPr fontId="5" type="noConversion"/>
  </si>
  <si>
    <t>휴무: 김세희사원, 파견: 강지원사원</t>
    <phoneticPr fontId="5" type="noConversion"/>
  </si>
  <si>
    <t>임유리사원, 나윤석사원</t>
    <phoneticPr fontId="5" type="noConversion"/>
  </si>
  <si>
    <t>홀직원들과 함께 사무실 정리 정돈을 실시 하였습니다.</t>
    <phoneticPr fontId="5" type="noConversion"/>
  </si>
  <si>
    <t>임유리사원은 냉장고를 나윤석사원은 냉동실 매일 정리 하고 식</t>
    <phoneticPr fontId="5" type="noConversion"/>
  </si>
  <si>
    <t>자재 이상 유무를 꼼꼼히 확인 하고 있습니다.</t>
    <phoneticPr fontId="5" type="noConversion"/>
  </si>
  <si>
    <t>새롭게 시행될 메뉴를 시연하였습니다.</t>
    <phoneticPr fontId="5" type="noConversion"/>
  </si>
  <si>
    <t>토마토 콜드파스타(시즌), 리치올리, 깔로짜, 양갈비구이(스폐셜</t>
    <phoneticPr fontId="5" type="noConversion"/>
  </si>
  <si>
    <t>까르니), 마스카포네 버섯구이, 깔라마리, 명란이 올라간 바질페스</t>
    <phoneticPr fontId="5" type="noConversion"/>
  </si>
  <si>
    <t>토 파스타</t>
    <phoneticPr fontId="5" type="noConversion"/>
  </si>
  <si>
    <t>이두영사원, 이민혜사원</t>
    <phoneticPr fontId="5" type="noConversion"/>
  </si>
  <si>
    <t>유보람사원, 진나현사원, 황주식 사원</t>
    <phoneticPr fontId="5" type="noConversion"/>
  </si>
  <si>
    <t>최향경대리(하프), 진나현사원</t>
    <phoneticPr fontId="5" type="noConversion"/>
  </si>
  <si>
    <t>이민혜사원, 황주식사원</t>
    <phoneticPr fontId="5" type="noConversion"/>
  </si>
  <si>
    <t>유보람사원(하프), 이두영사원</t>
    <phoneticPr fontId="5" type="noConversion"/>
  </si>
  <si>
    <t>2. 사무실청소 및 매장청결관리 실시.</t>
    <phoneticPr fontId="5" type="noConversion"/>
  </si>
  <si>
    <t xml:space="preserve"> 전체적인 매장청소와 사무실 대청소를 실시 하였습니다.  </t>
    <phoneticPr fontId="5" type="noConversion"/>
  </si>
  <si>
    <t>휴무:  문유민 사원</t>
    <phoneticPr fontId="5" type="noConversion"/>
  </si>
  <si>
    <t xml:space="preserve">   - 매출금액 : \1,249,270( Lunch : \293,700/ Dinner: \955,570)</t>
    <phoneticPr fontId="5" type="noConversion"/>
  </si>
  <si>
    <t>3.디너타임 운영 특이사항</t>
    <phoneticPr fontId="5" type="noConversion"/>
  </si>
  <si>
    <t>- 디너타임운영시 단골고객의 빈도가 70%를 넘었으며, 와인과 메인요리의 판매율이 좋았습니다.</t>
    <phoneticPr fontId="5" type="noConversion"/>
  </si>
  <si>
    <t>2013. 6. 5.(수)</t>
    <phoneticPr fontId="5" type="noConversion"/>
  </si>
  <si>
    <t>유은미님</t>
    <phoneticPr fontId="5" type="noConversion"/>
  </si>
  <si>
    <t xml:space="preserve"> </t>
    <phoneticPr fontId="5" type="noConversion"/>
  </si>
  <si>
    <t>사장님</t>
    <phoneticPr fontId="5" type="noConversion"/>
  </si>
  <si>
    <t>한욱님</t>
    <phoneticPr fontId="5" type="noConversion"/>
  </si>
  <si>
    <t>수피우님</t>
    <phoneticPr fontId="5" type="noConversion"/>
  </si>
  <si>
    <t>휴무: 김초연사원, 파견: 강지원사원</t>
    <phoneticPr fontId="5" type="noConversion"/>
  </si>
  <si>
    <t>2층 오븐 청소와 바닥 청소를 집중적으로 실시하였습니다.</t>
    <phoneticPr fontId="5" type="noConversion"/>
  </si>
  <si>
    <t>새로 시행될 메뉴 재 브리핑과 정다영사원에게 데미 소스 끓이는</t>
    <phoneticPr fontId="5" type="noConversion"/>
  </si>
  <si>
    <t>방법에 대해 교육 하였습니다.</t>
    <phoneticPr fontId="5" type="noConversion"/>
  </si>
  <si>
    <t xml:space="preserve">   - 매출금액 : \1,907,900( Lunch : \403,000/ Dinner : \1,504,900)</t>
    <phoneticPr fontId="5" type="noConversion"/>
  </si>
  <si>
    <t>휴무:  유보람사원</t>
    <phoneticPr fontId="5" type="noConversion"/>
  </si>
  <si>
    <t>이두영사원</t>
    <phoneticPr fontId="5" type="noConversion"/>
  </si>
  <si>
    <t>김호중주임, 이민혜사원, 황주식 사원</t>
    <phoneticPr fontId="5" type="noConversion"/>
  </si>
  <si>
    <t>2. 1층, 4층 유리창 청소 실시</t>
    <phoneticPr fontId="5" type="noConversion"/>
  </si>
  <si>
    <t>3. 김호중 주임 출근</t>
    <phoneticPr fontId="5" type="noConversion"/>
  </si>
  <si>
    <t xml:space="preserve"> - 최향경대리 6월 예약사항 및 매장사항 김호중주임에게 인수인계하였습니다.</t>
    <phoneticPr fontId="5" type="noConversion"/>
  </si>
  <si>
    <t>2013. 6. 6.(목)</t>
    <phoneticPr fontId="5" type="noConversion"/>
  </si>
  <si>
    <t>휴무: 나윤석사원 파견:강지원사원</t>
    <phoneticPr fontId="5" type="noConversion"/>
  </si>
  <si>
    <t>임유리사원, 김세희사원</t>
    <phoneticPr fontId="5" type="noConversion"/>
  </si>
  <si>
    <t>김초연사원</t>
    <phoneticPr fontId="5" type="noConversion"/>
  </si>
  <si>
    <t>정다영사원</t>
    <phoneticPr fontId="5" type="noConversion"/>
  </si>
  <si>
    <t>2월에 입사한 직원들에게 부산 시식 내용에 관하여 전달 하였습</t>
    <phoneticPr fontId="5" type="noConversion"/>
  </si>
  <si>
    <t>니다.</t>
    <phoneticPr fontId="5" type="noConversion"/>
  </si>
  <si>
    <t>해당사원: 나윤석, 김세희, 정다영, 김초연 사원</t>
    <phoneticPr fontId="5" type="noConversion"/>
  </si>
  <si>
    <t>신주임 주관 위생교육을 실시 하였습니다.</t>
    <phoneticPr fontId="5" type="noConversion"/>
  </si>
  <si>
    <t>손톱, 머리, 복장에 대하여 교육 하였습니다.</t>
    <phoneticPr fontId="5" type="noConversion"/>
  </si>
  <si>
    <t>백생엽님</t>
    <phoneticPr fontId="5" type="noConversion"/>
  </si>
  <si>
    <t>민재윤님</t>
    <phoneticPr fontId="5" type="noConversion"/>
  </si>
  <si>
    <t>이재훈님</t>
    <phoneticPr fontId="5" type="noConversion"/>
  </si>
  <si>
    <t>온영근님</t>
    <phoneticPr fontId="5" type="noConversion"/>
  </si>
  <si>
    <t>반정화님</t>
    <phoneticPr fontId="5" type="noConversion"/>
  </si>
  <si>
    <t>이지원님</t>
    <phoneticPr fontId="5" type="noConversion"/>
  </si>
  <si>
    <t>5+3</t>
    <phoneticPr fontId="5" type="noConversion"/>
  </si>
  <si>
    <t>신여경님</t>
    <phoneticPr fontId="5" type="noConversion"/>
  </si>
  <si>
    <t>2+2</t>
    <phoneticPr fontId="5" type="noConversion"/>
  </si>
  <si>
    <t>윤하나님</t>
    <phoneticPr fontId="5" type="noConversion"/>
  </si>
  <si>
    <t>이은하님</t>
    <phoneticPr fontId="5" type="noConversion"/>
  </si>
  <si>
    <t>이민혜사원, 문유민사원</t>
    <phoneticPr fontId="5" type="noConversion"/>
  </si>
  <si>
    <t>최향경대리,김호중주임,이두영사원,유보람사원</t>
    <phoneticPr fontId="5" type="noConversion"/>
  </si>
  <si>
    <t>유보람사원</t>
    <phoneticPr fontId="5" type="noConversion"/>
  </si>
  <si>
    <t>이민혜사원</t>
    <phoneticPr fontId="5" type="noConversion"/>
  </si>
  <si>
    <t>최향경대리, 김호중주임, 이두영사원</t>
    <phoneticPr fontId="5" type="noConversion"/>
  </si>
  <si>
    <t>유보람사원, 문유민사원</t>
    <phoneticPr fontId="5" type="noConversion"/>
  </si>
  <si>
    <t xml:space="preserve">   - 매출금액 : \2,987,450( Lunch : \906,510/ Dinner : \2,080,940)</t>
    <phoneticPr fontId="5" type="noConversion"/>
  </si>
  <si>
    <t>2. 1층 디스플레이 변경.</t>
    <phoneticPr fontId="5" type="noConversion"/>
  </si>
  <si>
    <t>- 더워지는 날씨에 맞춰 소품을이용하여 1층 디스플레이를 변경하였습니다.</t>
    <phoneticPr fontId="5" type="noConversion"/>
  </si>
  <si>
    <t xml:space="preserve">- 2층 주방위 칠판을 새로운 시즌메뉴 '토마토콜드파스타'와 '양다리살 스테이크' 로 바꾸었으며, </t>
    <phoneticPr fontId="5" type="noConversion"/>
  </si>
  <si>
    <t xml:space="preserve">  초여름 계절의 분위기에 맞춰 디자인도 변경하여 작업하였습니다.</t>
    <phoneticPr fontId="5" type="noConversion"/>
  </si>
  <si>
    <t>3.  2층 주방위 간판 작업실시.</t>
    <phoneticPr fontId="5" type="noConversion"/>
  </si>
  <si>
    <t>2013. 6. 7.(금)</t>
    <phoneticPr fontId="5" type="noConversion"/>
  </si>
  <si>
    <t>휴무: 정다영사원, 반차: 김세희사원, 파견: 강지원사원</t>
    <phoneticPr fontId="5" type="noConversion"/>
  </si>
  <si>
    <t>임유리사원, (김세희사원), 나윤석사원</t>
    <phoneticPr fontId="5" type="noConversion"/>
  </si>
  <si>
    <t>김초연사원</t>
    <phoneticPr fontId="5" type="noConversion"/>
  </si>
  <si>
    <t>일층 그릇 선반과 이층 그릇 선반 먼지 및 기름때 제거를 실시</t>
    <phoneticPr fontId="5" type="noConversion"/>
  </si>
  <si>
    <t>하였습니다.</t>
    <phoneticPr fontId="5" type="noConversion"/>
  </si>
  <si>
    <t>명일부터 시작될 새로운 메뉴에 대해 다시 레시피 교육을 실시</t>
    <phoneticPr fontId="5" type="noConversion"/>
  </si>
  <si>
    <t xml:space="preserve"> 하였습니다.</t>
    <phoneticPr fontId="5" type="noConversion"/>
  </si>
  <si>
    <t>1. 당일 영업 보고사항</t>
    <phoneticPr fontId="5" type="noConversion"/>
  </si>
  <si>
    <t xml:space="preserve">   - 매출금액 : \1,820,690( Lunch : \114,400/ Dinner : \1,706,290)</t>
    <phoneticPr fontId="5" type="noConversion"/>
  </si>
  <si>
    <t>김혜경 님</t>
    <phoneticPr fontId="5" type="noConversion"/>
  </si>
  <si>
    <t>홍현선 님</t>
    <phoneticPr fontId="5" type="noConversion"/>
  </si>
  <si>
    <t>민선경 님</t>
    <phoneticPr fontId="5" type="noConversion"/>
  </si>
  <si>
    <t>강태진 님</t>
    <phoneticPr fontId="5" type="noConversion"/>
  </si>
  <si>
    <t>7;10</t>
    <phoneticPr fontId="5" type="noConversion"/>
  </si>
  <si>
    <t>유경선 님</t>
    <phoneticPr fontId="5" type="noConversion"/>
  </si>
  <si>
    <t>오승민 님</t>
    <phoneticPr fontId="5" type="noConversion"/>
  </si>
  <si>
    <t>휴무: 이두영, 이민혜사원</t>
    <phoneticPr fontId="5" type="noConversion"/>
  </si>
  <si>
    <t>김호중주임</t>
    <phoneticPr fontId="5" type="noConversion"/>
  </si>
  <si>
    <t>최향경대리, 문유민, 황주식사원</t>
    <phoneticPr fontId="5" type="noConversion"/>
  </si>
  <si>
    <t>유보람, 진나현사원</t>
    <phoneticPr fontId="5" type="noConversion"/>
  </si>
  <si>
    <t>진나현사원</t>
    <phoneticPr fontId="5" type="noConversion"/>
  </si>
  <si>
    <t>최향경대리, 김호중주임, 황주식사원</t>
    <phoneticPr fontId="5" type="noConversion"/>
  </si>
  <si>
    <t>유보람, 문유민사원</t>
    <phoneticPr fontId="5" type="noConversion"/>
  </si>
  <si>
    <t>2. 저녁 영업 활성화</t>
    <phoneticPr fontId="5" type="noConversion"/>
  </si>
  <si>
    <t xml:space="preserve"> - 런치타임에 비해 저녁 예약사항과 매출이 좋았으며, 특히 와인 판매율이 높았습니다</t>
    <phoneticPr fontId="5" type="noConversion"/>
  </si>
  <si>
    <t>2013. 6. 8.(토)</t>
    <phoneticPr fontId="5" type="noConversion"/>
  </si>
  <si>
    <t>정신분석 연구소</t>
    <phoneticPr fontId="5" type="noConversion"/>
  </si>
  <si>
    <t>최이사 님</t>
    <phoneticPr fontId="5" type="noConversion"/>
  </si>
  <si>
    <t>본사</t>
    <phoneticPr fontId="5" type="noConversion"/>
  </si>
  <si>
    <t>송실장 님</t>
    <phoneticPr fontId="5" type="noConversion"/>
  </si>
  <si>
    <t>민선회 님</t>
    <phoneticPr fontId="5" type="noConversion"/>
  </si>
  <si>
    <t>윤준상 님</t>
    <phoneticPr fontId="5" type="noConversion"/>
  </si>
  <si>
    <t>조부장 님</t>
    <phoneticPr fontId="5" type="noConversion"/>
  </si>
  <si>
    <t>본사, 상품권사용</t>
    <phoneticPr fontId="5" type="noConversion"/>
  </si>
  <si>
    <t>박성람 님</t>
    <phoneticPr fontId="5" type="noConversion"/>
  </si>
  <si>
    <t>김정미 님</t>
    <phoneticPr fontId="5" type="noConversion"/>
  </si>
  <si>
    <t>송원희 님</t>
    <phoneticPr fontId="5" type="noConversion"/>
  </si>
  <si>
    <t>휴무: 이두영사원</t>
    <phoneticPr fontId="5" type="noConversion"/>
  </si>
  <si>
    <t>김호중주임, 진나현, 황주식사원</t>
    <phoneticPr fontId="5" type="noConversion"/>
  </si>
  <si>
    <t>최향경대리, 이민혜, 문유민사원</t>
    <phoneticPr fontId="5" type="noConversion"/>
  </si>
  <si>
    <t>유보람</t>
    <phoneticPr fontId="5" type="noConversion"/>
  </si>
  <si>
    <t>최향경대리, 김호중주임, 이민혜, 황주식사원</t>
    <phoneticPr fontId="5" type="noConversion"/>
  </si>
  <si>
    <t xml:space="preserve">   - 매출금액 : \1,861,900( Lunch : \383,500/ Dinner : \1,478,400)</t>
    <phoneticPr fontId="5" type="noConversion"/>
  </si>
  <si>
    <t>2. 신메뉴 (그랜드메뉴)시작</t>
    <phoneticPr fontId="5" type="noConversion"/>
  </si>
  <si>
    <t xml:space="preserve"> - 부가세가 포함된 메뉴가격 설정과 신메뉴(그랜드메뉴) 시작을 하였습니다.</t>
    <phoneticPr fontId="5" type="noConversion"/>
  </si>
  <si>
    <t>3. 본사직원분들 방문</t>
    <phoneticPr fontId="5" type="noConversion"/>
  </si>
  <si>
    <t xml:space="preserve"> - 본사직원분들께서 가족, 친구단위로 매장을 방문해주셨으며, 본사에서 발행한 상품권 사용을 해주셨습니다.</t>
    <phoneticPr fontId="5" type="noConversion"/>
  </si>
  <si>
    <t>2013. 6. 9.(일)</t>
    <phoneticPr fontId="5" type="noConversion"/>
  </si>
  <si>
    <t>유은미 님</t>
    <phoneticPr fontId="5" type="noConversion"/>
  </si>
  <si>
    <t>이은아 님</t>
    <phoneticPr fontId="5" type="noConversion"/>
  </si>
  <si>
    <t>휴무: 최향경대리, 유보람, 황주식사원</t>
    <phoneticPr fontId="5" type="noConversion"/>
  </si>
  <si>
    <t>이두영, 문유민사원</t>
    <phoneticPr fontId="5" type="noConversion"/>
  </si>
  <si>
    <t>김호중주임, 이민혜, 진나현사원</t>
    <phoneticPr fontId="5" type="noConversion"/>
  </si>
  <si>
    <t>김호중주임</t>
    <phoneticPr fontId="5" type="noConversion"/>
  </si>
  <si>
    <t>김호중주임, 이민혜사원</t>
    <phoneticPr fontId="5" type="noConversion"/>
  </si>
  <si>
    <t>2. 신메뉴 홍보</t>
    <phoneticPr fontId="5" type="noConversion"/>
  </si>
  <si>
    <t>3. 홀미팅</t>
    <phoneticPr fontId="5" type="noConversion"/>
  </si>
  <si>
    <t xml:space="preserve">  - 김호중주임 주관하에 6월예약사항과 포지션닝에 관하여 홀미팅을 하였습니다.</t>
    <phoneticPr fontId="5" type="noConversion"/>
  </si>
  <si>
    <t>4. 문유민사원 마지막근무</t>
    <phoneticPr fontId="5" type="noConversion"/>
  </si>
  <si>
    <t>퀵배송비 (식전빵)</t>
    <phoneticPr fontId="5" type="noConversion"/>
  </si>
  <si>
    <t>종량제봉투</t>
    <phoneticPr fontId="5" type="noConversion"/>
  </si>
  <si>
    <t>퀵배송비 (식전빵)</t>
    <phoneticPr fontId="5" type="noConversion"/>
  </si>
  <si>
    <t>식재료구입</t>
    <phoneticPr fontId="5" type="noConversion"/>
  </si>
  <si>
    <t>식대 (주방4명, 홀2명)</t>
    <phoneticPr fontId="5" type="noConversion"/>
  </si>
  <si>
    <t xml:space="preserve"> - 해산물샐러드, 명란파스타, 찹스테이크 등 적극추천판매</t>
    <phoneticPr fontId="5" type="noConversion"/>
  </si>
  <si>
    <t>휴무: 신동식 주임, 임유리 사원</t>
    <phoneticPr fontId="5" type="noConversion"/>
  </si>
  <si>
    <t>강지원 사원</t>
    <phoneticPr fontId="5" type="noConversion"/>
  </si>
  <si>
    <t>김세희 사원, 나윤석 사원</t>
    <phoneticPr fontId="5" type="noConversion"/>
  </si>
  <si>
    <t>김초연 사원</t>
    <phoneticPr fontId="5" type="noConversion"/>
  </si>
  <si>
    <t>정다영 사원</t>
    <phoneticPr fontId="5" type="noConversion"/>
  </si>
  <si>
    <t>신메뉴 출시에 이어 홀직원 들의 적극적인 신메뉴 판매</t>
    <phoneticPr fontId="5" type="noConversion"/>
  </si>
  <si>
    <t>활동으로 인한 지속적인 홍보.</t>
    <phoneticPr fontId="5" type="noConversion"/>
  </si>
  <si>
    <t>휴무: 신동식 주임, 임유리 사원, 김초연 사원</t>
    <phoneticPr fontId="5" type="noConversion"/>
  </si>
  <si>
    <t xml:space="preserve">강지원 사원, </t>
    <phoneticPr fontId="5" type="noConversion"/>
  </si>
  <si>
    <t>메뉴 개편 및 신메뉴 판매 시작.</t>
    <phoneticPr fontId="5" type="noConversion"/>
  </si>
  <si>
    <t>새로운 메뉴의 이해도 증진을 위한 지속적인 교육 실시.</t>
    <phoneticPr fontId="5" type="noConversion"/>
  </si>
  <si>
    <t>금일 신사 지점 회식 실시.</t>
    <phoneticPr fontId="5" type="noConversion"/>
  </si>
  <si>
    <t xml:space="preserve">                </t>
    <phoneticPr fontId="5" type="noConversion"/>
  </si>
  <si>
    <t xml:space="preserve">   - 매출금액 : \1,594,150( Lunch : \887,900/ Dinner : \706,250)</t>
    <phoneticPr fontId="5" type="noConversion"/>
  </si>
  <si>
    <t>2013. 6. 10.(월)</t>
    <phoneticPr fontId="5" type="noConversion"/>
  </si>
  <si>
    <t>휴무:  무</t>
    <phoneticPr fontId="5" type="noConversion"/>
  </si>
  <si>
    <t>임예정 님</t>
    <phoneticPr fontId="5" type="noConversion"/>
  </si>
  <si>
    <t>황현정 님</t>
    <phoneticPr fontId="5" type="noConversion"/>
  </si>
  <si>
    <t>이경미 님</t>
    <phoneticPr fontId="5" type="noConversion"/>
  </si>
  <si>
    <t>남성민 님</t>
    <phoneticPr fontId="5" type="noConversion"/>
  </si>
  <si>
    <t>BMW</t>
    <phoneticPr fontId="5" type="noConversion"/>
  </si>
  <si>
    <t>이경미님 서비스 안티 제공</t>
    <phoneticPr fontId="5" type="noConversion"/>
  </si>
  <si>
    <t xml:space="preserve"> - 부라타 치즈를 올린 야생 표고버섯, 올리브 페스토를 올린</t>
    <phoneticPr fontId="5" type="noConversion"/>
  </si>
  <si>
    <t xml:space="preserve">    부르스케타, 멍게 타르타르를 곁들인 토마토 루꼴라 샐러드.</t>
    <phoneticPr fontId="5" type="noConversion"/>
  </si>
  <si>
    <t>주현철 대리와 새로운 메뉴에 대한 레시피 공유</t>
  </si>
  <si>
    <t xml:space="preserve"> - 음식을 제조하며 서로간의 레시피를 공유하고</t>
    <phoneticPr fontId="5" type="noConversion"/>
  </si>
  <si>
    <t xml:space="preserve">   획일적인 플레이팅을 위한 미팅 실시.</t>
    <phoneticPr fontId="5" type="noConversion"/>
  </si>
  <si>
    <t>신동식 주임, 김세희 사원</t>
    <phoneticPr fontId="5" type="noConversion"/>
  </si>
  <si>
    <t>임유리 사원, 나윤석 사원</t>
    <phoneticPr fontId="5" type="noConversion"/>
  </si>
  <si>
    <t>강지원 사원, 김초연 사원</t>
    <phoneticPr fontId="5" type="noConversion"/>
  </si>
  <si>
    <t>2. 사무실 대청소 실시</t>
    <phoneticPr fontId="5" type="noConversion"/>
  </si>
  <si>
    <t>3. 와인교육 실시.</t>
    <phoneticPr fontId="5" type="noConversion"/>
  </si>
  <si>
    <t>- 저번 와인수업에 이은 프랑스 지역에대해 강습받았고, 이번주는 보르도지역을 중심으로 교육받았습니다.</t>
    <phoneticPr fontId="5" type="noConversion"/>
  </si>
  <si>
    <t>4. 이민혜사원 와인오픈법 교육</t>
    <phoneticPr fontId="5" type="noConversion"/>
  </si>
  <si>
    <t xml:space="preserve">  좀 더 깊이감 있고, 전문성있는 서비스가 되도록 노력하고 있습니다.</t>
    <phoneticPr fontId="5" type="noConversion"/>
  </si>
  <si>
    <t xml:space="preserve">- 기본적인 코르크오픈법 이외에 손님앞에서의 예절, 자세,멘트등을 함께 교육하여, </t>
    <phoneticPr fontId="5" type="noConversion"/>
  </si>
  <si>
    <t>- 사무실 대청소를 실시하였습니다. 또한 기본적인 사무실 청소 뿐만 아니라,  개선할점을 체크하여 
보완하고, 좀 더 깔끔한 공간이 되도록 주방과 홀직원 모두 노력하였습니다.</t>
    <phoneticPr fontId="5" type="noConversion"/>
  </si>
  <si>
    <t xml:space="preserve">  보완하고, 좀 더 깔끔한 공간이 되도록 주방과 홀직원 모두 노력하였습니다.</t>
    <phoneticPr fontId="5" type="noConversion"/>
  </si>
  <si>
    <t xml:space="preserve">   - 매출금액 : \1,342,650( Lunch : \320,000/ Dinner : \1,022,650)</t>
    <phoneticPr fontId="5" type="noConversion"/>
  </si>
  <si>
    <t xml:space="preserve"> </t>
    <phoneticPr fontId="5" type="noConversion"/>
  </si>
  <si>
    <t>2013. 6. 11.(화)</t>
    <phoneticPr fontId="5" type="noConversion"/>
  </si>
  <si>
    <t>휴무: 강지원사원, 정다영사원</t>
    <phoneticPr fontId="5" type="noConversion"/>
  </si>
  <si>
    <t>신동식주임, 김세희사원</t>
    <phoneticPr fontId="5" type="noConversion"/>
  </si>
  <si>
    <t xml:space="preserve">김세희사원은 새롭게 시작한 바질 페스토 파스타가 일정하게 </t>
    <phoneticPr fontId="5" type="noConversion"/>
  </si>
  <si>
    <t>나오지 않아 재교육을 실시 하였습니다.</t>
    <phoneticPr fontId="5" type="noConversion"/>
  </si>
  <si>
    <t>1층 오븐 유리가 깨져 바엔키친에서 교체 작업을 하였습니다.</t>
    <phoneticPr fontId="5" type="noConversion"/>
  </si>
  <si>
    <t>gate 유치원</t>
    <phoneticPr fontId="5" type="noConversion"/>
  </si>
  <si>
    <t>윤소영님</t>
    <phoneticPr fontId="5" type="noConversion"/>
  </si>
  <si>
    <t>고정희님</t>
    <phoneticPr fontId="5" type="noConversion"/>
  </si>
  <si>
    <t>정영일님</t>
    <phoneticPr fontId="5" type="noConversion"/>
  </si>
  <si>
    <t>고가웅님</t>
    <phoneticPr fontId="5" type="noConversion"/>
  </si>
  <si>
    <t>김영한님</t>
    <phoneticPr fontId="5" type="noConversion"/>
  </si>
  <si>
    <t>5+2</t>
    <phoneticPr fontId="5" type="noConversion"/>
  </si>
  <si>
    <t>L/A Set</t>
    <phoneticPr fontId="5" type="noConversion"/>
  </si>
  <si>
    <t>헬스미디어플랜, 회의 후 식사, D/B Set</t>
    <phoneticPr fontId="5" type="noConversion"/>
  </si>
  <si>
    <t>휴무: 이민혜사원</t>
    <phoneticPr fontId="5" type="noConversion"/>
  </si>
  <si>
    <t>김호중주임, 황주식사원</t>
    <phoneticPr fontId="5" type="noConversion"/>
  </si>
  <si>
    <t>유보람, 진나현사원</t>
    <phoneticPr fontId="5" type="noConversion"/>
  </si>
  <si>
    <t>이두영사원</t>
    <phoneticPr fontId="5" type="noConversion"/>
  </si>
  <si>
    <t>김호중주임</t>
    <phoneticPr fontId="5" type="noConversion"/>
  </si>
  <si>
    <t>진나현, 황주식사원</t>
    <phoneticPr fontId="5" type="noConversion"/>
  </si>
  <si>
    <t>유보람사원</t>
    <phoneticPr fontId="5" type="noConversion"/>
  </si>
  <si>
    <t>김호중주임, 이두영사원</t>
    <phoneticPr fontId="5" type="noConversion"/>
  </si>
  <si>
    <t xml:space="preserve">   - 매출금액 : \4,784,500( Lunch : \990,000/ Dinner : \3,794,500)</t>
    <phoneticPr fontId="5" type="noConversion"/>
  </si>
  <si>
    <t>2. 쇼케이스 A/S</t>
    <phoneticPr fontId="5" type="noConversion"/>
  </si>
  <si>
    <t xml:space="preserve"> 1층 쇼케이스 냉장고가 온도가 일정하지 않아 A/S 서비스를 신청하였습니다. 모터 등의 부품 교체 작업을 하였</t>
    <phoneticPr fontId="5" type="noConversion"/>
  </si>
  <si>
    <t>습니다.</t>
    <phoneticPr fontId="5" type="noConversion"/>
  </si>
  <si>
    <t>3. 주류 매출 증가</t>
    <phoneticPr fontId="5" type="noConversion"/>
  </si>
  <si>
    <t xml:space="preserve"> 금일은 흐리고 비가 오는 등 좋지 않은 날씨였지만, 낮부터 저녁까지 꾸준히 와인과 맥주의 주류 판매가 이어져</t>
    <phoneticPr fontId="5" type="noConversion"/>
  </si>
  <si>
    <t>전체매출의 30% 가까운 매출을 기록하였습니다.</t>
    <phoneticPr fontId="5" type="noConversion"/>
  </si>
  <si>
    <t>박스 테이프 구입</t>
    <phoneticPr fontId="5" type="noConversion"/>
  </si>
  <si>
    <t>이두영사원 마감 택시비</t>
    <phoneticPr fontId="5" type="noConversion"/>
  </si>
  <si>
    <t>택배비 (식전빵)</t>
    <phoneticPr fontId="5" type="noConversion"/>
  </si>
  <si>
    <t>2013. 6. 12.(수)</t>
    <phoneticPr fontId="5" type="noConversion"/>
  </si>
  <si>
    <t>휴무: 신동식 주임, (반일근무 : 김세희 사원)</t>
    <phoneticPr fontId="5" type="noConversion"/>
  </si>
  <si>
    <t>강지원 사원, 김세희사원</t>
    <phoneticPr fontId="5" type="noConversion"/>
  </si>
  <si>
    <t>정다영 사원</t>
    <phoneticPr fontId="5" type="noConversion"/>
  </si>
  <si>
    <t>엄태현 님</t>
    <phoneticPr fontId="5" type="noConversion"/>
  </si>
  <si>
    <t>윤형재 님</t>
    <phoneticPr fontId="5" type="noConversion"/>
  </si>
  <si>
    <t>오창용 님</t>
    <phoneticPr fontId="5" type="noConversion"/>
  </si>
  <si>
    <t>나영호 님</t>
    <phoneticPr fontId="5" type="noConversion"/>
  </si>
  <si>
    <t>사장님</t>
    <phoneticPr fontId="5" type="noConversion"/>
  </si>
  <si>
    <t>한신영 님</t>
    <phoneticPr fontId="5" type="noConversion"/>
  </si>
  <si>
    <t>사장님 테이스팅 메뉴</t>
    <phoneticPr fontId="5" type="noConversion"/>
  </si>
  <si>
    <t>1. 비프 까르파치오</t>
    <phoneticPr fontId="5" type="noConversion"/>
  </si>
  <si>
    <t>2. 해산물로 속을 채운 호박꽃과 문어구이</t>
    <phoneticPr fontId="5" type="noConversion"/>
  </si>
  <si>
    <t>3. 버섯 그라탕</t>
    <phoneticPr fontId="5" type="noConversion"/>
  </si>
  <si>
    <t>4. 아보카도 샐러드</t>
    <phoneticPr fontId="5" type="noConversion"/>
  </si>
  <si>
    <t>5. 냉파스타</t>
    <phoneticPr fontId="5" type="noConversion"/>
  </si>
  <si>
    <t>6. 허브크러스트 양갈비</t>
    <phoneticPr fontId="5" type="noConversion"/>
  </si>
  <si>
    <t>7. 디저트</t>
    <phoneticPr fontId="5" type="noConversion"/>
  </si>
  <si>
    <t>1층 주방 전문성이 부족하여 교육 필요.</t>
    <phoneticPr fontId="5" type="noConversion"/>
  </si>
  <si>
    <t>Testing Menu (\120,000)</t>
    <phoneticPr fontId="5" type="noConversion"/>
  </si>
  <si>
    <t>이두영사원</t>
    <phoneticPr fontId="5" type="noConversion"/>
  </si>
  <si>
    <t>이민혜사원, 진나현사원</t>
    <phoneticPr fontId="5" type="noConversion"/>
  </si>
  <si>
    <t>유보람사원</t>
    <phoneticPr fontId="5" type="noConversion"/>
  </si>
  <si>
    <t>김호중 주임</t>
    <phoneticPr fontId="5" type="noConversion"/>
  </si>
  <si>
    <t>진나현사원</t>
    <phoneticPr fontId="5" type="noConversion"/>
  </si>
  <si>
    <t>휴무: 김호중 주임.</t>
    <phoneticPr fontId="5" type="noConversion"/>
  </si>
  <si>
    <t>휴무: 황주식사원</t>
    <phoneticPr fontId="5" type="noConversion"/>
  </si>
  <si>
    <t>진나현사원</t>
    <phoneticPr fontId="5" type="noConversion"/>
  </si>
  <si>
    <t>김호중주임, 유보람사원, 이민혜사원</t>
    <phoneticPr fontId="5" type="noConversion"/>
  </si>
  <si>
    <t>이두영사원</t>
    <phoneticPr fontId="5" type="noConversion"/>
  </si>
  <si>
    <t xml:space="preserve">   - 매출금액 : \( Lunch \:/ Dinner : \)</t>
    <phoneticPr fontId="5" type="noConversion"/>
  </si>
  <si>
    <t>휴무:나윤석사원</t>
    <phoneticPr fontId="5" type="noConversion"/>
  </si>
  <si>
    <t>신동식주임, 강지원사원</t>
    <phoneticPr fontId="5" type="noConversion"/>
  </si>
  <si>
    <t>김세희사원, 임유리사원</t>
    <phoneticPr fontId="5" type="noConversion"/>
  </si>
  <si>
    <t>김초연사원</t>
    <phoneticPr fontId="5" type="noConversion"/>
  </si>
  <si>
    <t>정다영사원</t>
    <phoneticPr fontId="5" type="noConversion"/>
  </si>
  <si>
    <t>유정은님</t>
    <phoneticPr fontId="5" type="noConversion"/>
  </si>
  <si>
    <t>이하림님</t>
    <phoneticPr fontId="5" type="noConversion"/>
  </si>
  <si>
    <t>정신분석연구소</t>
    <phoneticPr fontId="5" type="noConversion"/>
  </si>
  <si>
    <t>조성진님</t>
    <phoneticPr fontId="5" type="noConversion"/>
  </si>
  <si>
    <t>김동화님</t>
    <phoneticPr fontId="5" type="noConversion"/>
  </si>
  <si>
    <t>이광언님</t>
    <phoneticPr fontId="5" type="noConversion"/>
  </si>
  <si>
    <t>배수진님</t>
    <phoneticPr fontId="5" type="noConversion"/>
  </si>
  <si>
    <t>오다정님</t>
    <phoneticPr fontId="5" type="noConversion"/>
  </si>
  <si>
    <t>지배인님 지인</t>
    <phoneticPr fontId="5" type="noConversion"/>
  </si>
  <si>
    <t>조성진님 제공된 메뉴</t>
    <phoneticPr fontId="5" type="noConversion"/>
  </si>
  <si>
    <t>비프 까르파치오</t>
    <phoneticPr fontId="5" type="noConversion"/>
  </si>
  <si>
    <t>문어를 올린 리치올리와 무조림과 야생버섯</t>
    <phoneticPr fontId="5" type="noConversion"/>
  </si>
  <si>
    <t>봄야채 샐러드</t>
    <phoneticPr fontId="5" type="noConversion"/>
  </si>
  <si>
    <t>발사믹 소스의 콜드 파스타</t>
    <phoneticPr fontId="5" type="noConversion"/>
  </si>
  <si>
    <t>허브 크러스트를 올린 양갈비</t>
    <phoneticPr fontId="5" type="noConversion"/>
  </si>
  <si>
    <t>쵸콜렛 케익과 아이스크림</t>
    <phoneticPr fontId="5" type="noConversion"/>
  </si>
  <si>
    <t>2013. 6. 13.(목)</t>
    <phoneticPr fontId="5" type="noConversion"/>
  </si>
  <si>
    <t>김우정님</t>
    <phoneticPr fontId="5" type="noConversion"/>
  </si>
  <si>
    <t>크리스탈반, L/A Set</t>
    <phoneticPr fontId="5" type="noConversion"/>
  </si>
  <si>
    <t>L/B Set</t>
    <phoneticPr fontId="5" type="noConversion"/>
  </si>
  <si>
    <t>가족식사</t>
    <phoneticPr fontId="5" type="noConversion"/>
  </si>
  <si>
    <t>2+2</t>
    <phoneticPr fontId="5" type="noConversion"/>
  </si>
  <si>
    <t>휴무: 황주식사원</t>
    <phoneticPr fontId="5" type="noConversion"/>
  </si>
  <si>
    <t>이두영사원</t>
    <phoneticPr fontId="5" type="noConversion"/>
  </si>
  <si>
    <t>유보람사원</t>
    <phoneticPr fontId="5" type="noConversion"/>
  </si>
  <si>
    <t>이민혜사원</t>
    <phoneticPr fontId="5" type="noConversion"/>
  </si>
  <si>
    <t>김호중주임, 진나현사원</t>
    <phoneticPr fontId="5" type="noConversion"/>
  </si>
  <si>
    <t>진나현사원</t>
    <phoneticPr fontId="5" type="noConversion"/>
  </si>
  <si>
    <t>유보람, 이민혜사원</t>
    <phoneticPr fontId="5" type="noConversion"/>
  </si>
  <si>
    <t>김호중주임, 이두영사원</t>
    <phoneticPr fontId="5" type="noConversion"/>
  </si>
  <si>
    <t xml:space="preserve">   - 매출금액 : \2,481,000( Lunch : \920,600/ Dinner : \1,564,000)</t>
    <phoneticPr fontId="5" type="noConversion"/>
  </si>
  <si>
    <t>모종구입비</t>
    <phoneticPr fontId="5" type="noConversion"/>
  </si>
  <si>
    <t>퀵비 (식전빵)</t>
    <phoneticPr fontId="5" type="noConversion"/>
  </si>
  <si>
    <t>2. 매장내 청소</t>
    <phoneticPr fontId="5" type="noConversion"/>
  </si>
  <si>
    <t>1층 쇼케이스 청소 및 2층 창고 정리</t>
    <phoneticPr fontId="5" type="noConversion"/>
  </si>
  <si>
    <t>3. 세트판매율 증가</t>
    <phoneticPr fontId="5" type="noConversion"/>
  </si>
  <si>
    <t>런치타임에 셋트 메뉴판매가 높게 나타났습니다. Lunch: 20ea, Dinner :4ea</t>
    <phoneticPr fontId="5" type="noConversion"/>
  </si>
  <si>
    <t>2013. 6. 14.(금)</t>
    <phoneticPr fontId="5" type="noConversion"/>
  </si>
  <si>
    <t>D/A Set 식사</t>
    <phoneticPr fontId="5" type="noConversion"/>
  </si>
  <si>
    <t>김낙연 님</t>
    <phoneticPr fontId="5" type="noConversion"/>
  </si>
  <si>
    <t>조재선 님</t>
    <phoneticPr fontId="5" type="noConversion"/>
  </si>
  <si>
    <t>최지선 님</t>
    <phoneticPr fontId="5" type="noConversion"/>
  </si>
  <si>
    <t>박성은 님</t>
    <phoneticPr fontId="5" type="noConversion"/>
  </si>
  <si>
    <t>오승민 님</t>
    <phoneticPr fontId="5" type="noConversion"/>
  </si>
  <si>
    <t>7;30</t>
    <phoneticPr fontId="5" type="noConversion"/>
  </si>
  <si>
    <t>김기홍 님</t>
    <phoneticPr fontId="5" type="noConversion"/>
  </si>
  <si>
    <t xml:space="preserve">AT. 컴퍼니 </t>
    <phoneticPr fontId="5" type="noConversion"/>
  </si>
  <si>
    <t>강선우 님</t>
    <phoneticPr fontId="5" type="noConversion"/>
  </si>
  <si>
    <t>휴무: 진나현사원</t>
    <phoneticPr fontId="5" type="noConversion"/>
  </si>
  <si>
    <t>김호중주임, 이민혜, 황주식사원</t>
    <phoneticPr fontId="5" type="noConversion"/>
  </si>
  <si>
    <t>유보람사원</t>
    <phoneticPr fontId="5" type="noConversion"/>
  </si>
  <si>
    <t>이민혜사원</t>
    <phoneticPr fontId="5" type="noConversion"/>
  </si>
  <si>
    <t>김호중주임, 유보람사원</t>
    <phoneticPr fontId="5" type="noConversion"/>
  </si>
  <si>
    <t>이두영, 황주식사원</t>
    <phoneticPr fontId="5" type="noConversion"/>
  </si>
  <si>
    <t>2. 높은 와인 판매율</t>
    <phoneticPr fontId="5" type="noConversion"/>
  </si>
  <si>
    <t>금일 디너타임, 거의 모든 테이블에 와인 판매를 하였습니다.</t>
    <phoneticPr fontId="5" type="noConversion"/>
  </si>
  <si>
    <t>3. 월요일 테라스 조경 변경예정</t>
    <phoneticPr fontId="5" type="noConversion"/>
  </si>
  <si>
    <t>본사 VMD직원분들이 월요일에 방문하셔서 테라스 및 각층 조경을 변경할 예정입니다.</t>
    <phoneticPr fontId="5" type="noConversion"/>
  </si>
  <si>
    <t>신동식주임, 강지원사원</t>
    <phoneticPr fontId="5" type="noConversion"/>
  </si>
  <si>
    <t>김세희사원, 나윤석사원</t>
    <phoneticPr fontId="5" type="noConversion"/>
  </si>
  <si>
    <t>정다영사원</t>
    <phoneticPr fontId="5" type="noConversion"/>
  </si>
  <si>
    <t xml:space="preserve">신동식주임 </t>
    <phoneticPr fontId="5" type="noConversion"/>
  </si>
  <si>
    <t>나윤석사원은 저녁식사 시간때 적극적인 자세로 임하여 수월하게</t>
    <phoneticPr fontId="5" type="noConversion"/>
  </si>
  <si>
    <t>진행 되었습니다.</t>
    <phoneticPr fontId="5" type="noConversion"/>
  </si>
  <si>
    <t>신동식주임은 메르까토 전 메뉴 레시피 수정 작업을 시작하였</t>
    <phoneticPr fontId="5" type="noConversion"/>
  </si>
  <si>
    <t>습니다.</t>
    <phoneticPr fontId="5" type="noConversion"/>
  </si>
  <si>
    <t>2013. 6. 15.(토)</t>
    <phoneticPr fontId="5" type="noConversion"/>
  </si>
  <si>
    <t xml:space="preserve"> 식전빵</t>
    <phoneticPr fontId="5" type="noConversion"/>
  </si>
  <si>
    <t>피자도우</t>
    <phoneticPr fontId="5" type="noConversion"/>
  </si>
  <si>
    <t xml:space="preserve">   - 매출금액 : \3,673,300( Lunch : \1,060,000/ Dinner : \2,613,300)</t>
    <phoneticPr fontId="5" type="noConversion"/>
  </si>
  <si>
    <t>황주식사원</t>
    <phoneticPr fontId="5" type="noConversion"/>
  </si>
  <si>
    <t>유보람사원, 이두영사원</t>
    <phoneticPr fontId="5" type="noConversion"/>
  </si>
  <si>
    <t>김호중주임(하프), 이민혜사원</t>
    <phoneticPr fontId="5" type="noConversion"/>
  </si>
  <si>
    <t>이두영사원 마감택시비</t>
    <phoneticPr fontId="5" type="noConversion"/>
  </si>
  <si>
    <t>식전빵</t>
    <phoneticPr fontId="5" type="noConversion"/>
  </si>
  <si>
    <t>리치올리 생면</t>
    <phoneticPr fontId="5" type="noConversion"/>
  </si>
  <si>
    <t>6월 14일</t>
    <phoneticPr fontId="5" type="noConversion"/>
  </si>
  <si>
    <t>6월 13일</t>
    <phoneticPr fontId="5" type="noConversion"/>
  </si>
  <si>
    <t>6월 11일</t>
    <phoneticPr fontId="5" type="noConversion"/>
  </si>
  <si>
    <t>2. 테라스 조경 변화및 청소실시.</t>
    <phoneticPr fontId="5" type="noConversion"/>
  </si>
  <si>
    <t xml:space="preserve"> - 4F과 1F의 테라스를  새로운 모종으로 변화를 주었으며, 바닥을 집중적으로 청소하였습니다.</t>
    <phoneticPr fontId="5" type="noConversion"/>
  </si>
  <si>
    <t>3. 진나현사원 부산시식</t>
    <phoneticPr fontId="5" type="noConversion"/>
  </si>
  <si>
    <t>- 신입직원 진나현사원이 금일 부산점을 방문하여, 시식하였습니다.</t>
    <phoneticPr fontId="5" type="noConversion"/>
  </si>
  <si>
    <t>4. 황주식사원 테이블매너 교육 실시.</t>
    <phoneticPr fontId="5" type="noConversion"/>
  </si>
  <si>
    <t xml:space="preserve">   좀 더 깊이감있고, 전문적인 자세로 임하는것을 볼 수 있었습니다.</t>
    <phoneticPr fontId="5" type="noConversion"/>
  </si>
  <si>
    <t>- 황주식 사원이 본격적으로 테이블매너와 멘트교육을 받았습니다. 당일 교육을 할 시</t>
    <phoneticPr fontId="5" type="noConversion"/>
  </si>
  <si>
    <t>휴무: 임유리사원, 김초연사원</t>
    <phoneticPr fontId="5" type="noConversion"/>
  </si>
  <si>
    <t xml:space="preserve">휴무: 김세희 사원, 김초연 사원 </t>
    <phoneticPr fontId="5" type="noConversion"/>
  </si>
  <si>
    <t>신동식 주임, 강지원 사원</t>
    <phoneticPr fontId="5" type="noConversion"/>
  </si>
  <si>
    <t>임유리 사원, 나윤석 사원</t>
    <phoneticPr fontId="5" type="noConversion"/>
  </si>
  <si>
    <t>정다영 사원</t>
    <phoneticPr fontId="5" type="noConversion"/>
  </si>
  <si>
    <t>2층 주방 대청소 실시.</t>
    <phoneticPr fontId="5" type="noConversion"/>
  </si>
  <si>
    <t xml:space="preserve"> - 냉장고, 바닥, 선반등 전체적인 위생을 위하여</t>
    <phoneticPr fontId="5" type="noConversion"/>
  </si>
  <si>
    <t xml:space="preserve">   대청소를 실시 하였습니다.</t>
    <phoneticPr fontId="5" type="noConversion"/>
  </si>
  <si>
    <t>임선희 님</t>
    <phoneticPr fontId="5" type="noConversion"/>
  </si>
  <si>
    <t>박광한 님</t>
    <phoneticPr fontId="5" type="noConversion"/>
  </si>
  <si>
    <t>김영미 님</t>
    <phoneticPr fontId="5" type="noConversion"/>
  </si>
  <si>
    <t>허정근 님</t>
    <phoneticPr fontId="5" type="noConversion"/>
  </si>
  <si>
    <t>김진영 님</t>
    <phoneticPr fontId="5" type="noConversion"/>
  </si>
  <si>
    <t>김희영 님</t>
    <phoneticPr fontId="5" type="noConversion"/>
  </si>
  <si>
    <t>유익주 님</t>
    <phoneticPr fontId="5" type="noConversion"/>
  </si>
  <si>
    <t>북클럽</t>
    <phoneticPr fontId="5" type="noConversion"/>
  </si>
  <si>
    <t>휴무: 진나현사원, 김호중주임(하프근무)</t>
    <phoneticPr fontId="5" type="noConversion"/>
  </si>
  <si>
    <t>김호중주임, 유보람, 이민혜사원</t>
    <phoneticPr fontId="5" type="noConversion"/>
  </si>
  <si>
    <t>이두영, 황주식사원</t>
    <phoneticPr fontId="5" type="noConversion"/>
  </si>
  <si>
    <t xml:space="preserve">   - 매출금액 : \1,632,600( Lunch : \307,500/ Dinner : \1,375,100)</t>
    <phoneticPr fontId="5" type="noConversion"/>
  </si>
  <si>
    <t>2013. 6. 16.(일)</t>
    <phoneticPr fontId="5" type="noConversion"/>
  </si>
  <si>
    <t>휴무:강지원사원, 정다영사원</t>
    <phoneticPr fontId="5" type="noConversion"/>
  </si>
  <si>
    <t>1,2층 후드 청소를 실시 하였습니다.</t>
    <phoneticPr fontId="5" type="noConversion"/>
  </si>
  <si>
    <t>나윤석사원은 버섯 샐러드 만드는 방법에 대해 임유리 사원으로</t>
    <phoneticPr fontId="5" type="noConversion"/>
  </si>
  <si>
    <t>부터 교육 받았습니다.</t>
    <phoneticPr fontId="5" type="noConversion"/>
  </si>
  <si>
    <t>가족식사</t>
    <phoneticPr fontId="5" type="noConversion"/>
  </si>
  <si>
    <t>서원희 님</t>
    <phoneticPr fontId="5" type="noConversion"/>
  </si>
  <si>
    <t>정혜수 님</t>
    <phoneticPr fontId="5" type="noConversion"/>
  </si>
  <si>
    <t>장나윤 님</t>
    <phoneticPr fontId="5" type="noConversion"/>
  </si>
  <si>
    <t>이종갑 님</t>
    <phoneticPr fontId="5" type="noConversion"/>
  </si>
  <si>
    <t>부부동반 모임</t>
    <phoneticPr fontId="5" type="noConversion"/>
  </si>
  <si>
    <t>휴무: 유보람사원</t>
    <phoneticPr fontId="5" type="noConversion"/>
  </si>
  <si>
    <t>이민혜사원</t>
    <phoneticPr fontId="5" type="noConversion"/>
  </si>
  <si>
    <t>이두영, 진나현사원</t>
    <phoneticPr fontId="5" type="noConversion"/>
  </si>
  <si>
    <t>진나현사원</t>
    <phoneticPr fontId="5" type="noConversion"/>
  </si>
  <si>
    <t>김호중주임, 황주식사원</t>
    <phoneticPr fontId="5" type="noConversion"/>
  </si>
  <si>
    <t>김호중주임, 이민혜사원</t>
    <phoneticPr fontId="5" type="noConversion"/>
  </si>
  <si>
    <t>이두영, 황주식사원</t>
    <phoneticPr fontId="5" type="noConversion"/>
  </si>
  <si>
    <t>- 정다영사원이 금일 부산점을 방문하여, 시식하였습니다.</t>
    <phoneticPr fontId="5" type="noConversion"/>
  </si>
  <si>
    <t>2. 부산시식</t>
    <phoneticPr fontId="5" type="noConversion"/>
  </si>
  <si>
    <t>3. 업무평가서 작성</t>
    <phoneticPr fontId="5" type="noConversion"/>
  </si>
  <si>
    <t>6월 1차 업무평가서 작성을 마무리하였습니다.</t>
    <phoneticPr fontId="5" type="noConversion"/>
  </si>
  <si>
    <t xml:space="preserve">퀵비 - 식전빵 </t>
    <phoneticPr fontId="5" type="noConversion"/>
  </si>
  <si>
    <t>식자재구입비</t>
    <phoneticPr fontId="5" type="noConversion"/>
  </si>
  <si>
    <t>식대 (홀3명, 주방5명)</t>
    <phoneticPr fontId="5" type="noConversion"/>
  </si>
  <si>
    <t>2013. 6. 17.(월)</t>
    <phoneticPr fontId="5" type="noConversion"/>
  </si>
  <si>
    <t>휴무: 김세희사원, 정다영사원</t>
    <phoneticPr fontId="5" type="noConversion"/>
  </si>
  <si>
    <t>전재민님</t>
    <phoneticPr fontId="5" type="noConversion"/>
  </si>
  <si>
    <t>김은영님</t>
    <phoneticPr fontId="5" type="noConversion"/>
  </si>
  <si>
    <t>사장님</t>
    <phoneticPr fontId="5" type="noConversion"/>
  </si>
  <si>
    <t>이연지님</t>
    <phoneticPr fontId="5" type="noConversion"/>
  </si>
  <si>
    <t>한수현님</t>
    <phoneticPr fontId="5" type="noConversion"/>
  </si>
  <si>
    <t>이지은님</t>
    <phoneticPr fontId="5" type="noConversion"/>
  </si>
  <si>
    <t>허브, 비늘꽃등 교체 작업이 이루어 졌습니다.</t>
    <phoneticPr fontId="5" type="noConversion"/>
  </si>
  <si>
    <t>김초연사원은 사장님 테이스팅 메뉴에 직접 쵸코퍼지를 만들어</t>
    <phoneticPr fontId="5" type="noConversion"/>
  </si>
  <si>
    <t>제공하였습니다.</t>
    <phoneticPr fontId="5" type="noConversion"/>
  </si>
  <si>
    <t>도미 배추말이</t>
    <phoneticPr fontId="5" type="noConversion"/>
  </si>
  <si>
    <t>비프 까르파치오</t>
    <phoneticPr fontId="5" type="noConversion"/>
  </si>
  <si>
    <t>야생 표고버섯구이와 찐 무</t>
    <phoneticPr fontId="5" type="noConversion"/>
  </si>
  <si>
    <t>대저 토마토 과일(오디,산딸기,체리) 샐러드</t>
    <phoneticPr fontId="5" type="noConversion"/>
  </si>
  <si>
    <t>토마토 콜드 파스타</t>
    <phoneticPr fontId="5" type="noConversion"/>
  </si>
  <si>
    <t>양갈비</t>
    <phoneticPr fontId="5" type="noConversion"/>
  </si>
  <si>
    <t>디저트</t>
    <phoneticPr fontId="5" type="noConversion"/>
  </si>
  <si>
    <t>Tasting menu, 롯데백화점대표님 참석 식사.</t>
    <phoneticPr fontId="5" type="noConversion"/>
  </si>
  <si>
    <t>이두영사원, 진나현사원</t>
    <phoneticPr fontId="5" type="noConversion"/>
  </si>
  <si>
    <t>김호중주임, 유보람사원, 황주식사원</t>
    <phoneticPr fontId="5" type="noConversion"/>
  </si>
  <si>
    <t>김호중주임(Lunch), 유보람사원(Dinner)</t>
    <phoneticPr fontId="5" type="noConversion"/>
  </si>
  <si>
    <t>식전빵퀵비</t>
    <phoneticPr fontId="5" type="noConversion"/>
  </si>
  <si>
    <t>구급상비약 구매</t>
    <phoneticPr fontId="5" type="noConversion"/>
  </si>
  <si>
    <t>2. 금일 런치,디너 모두 4층 예약이 있었습니다.</t>
    <phoneticPr fontId="5" type="noConversion"/>
  </si>
  <si>
    <t>- 런치(어머님모임)과 디너(사장님) 예약이 있었으며, 그이후도 꾸준히 예약이 들어오고 있습니다.</t>
    <phoneticPr fontId="5" type="noConversion"/>
  </si>
  <si>
    <t xml:space="preserve">  4층홍보를 더욱 활성화 하고 있으며, 4층공간 활용이 계속 이루어 질것으로 보입니다.</t>
    <phoneticPr fontId="5" type="noConversion"/>
  </si>
  <si>
    <t>3.  테라스 조경 변경</t>
    <phoneticPr fontId="5" type="noConversion"/>
  </si>
  <si>
    <t>-본사 VMD팀이  방문하여 테라스 및 각층 조경을 변경하였습니다.</t>
    <phoneticPr fontId="5" type="noConversion"/>
  </si>
  <si>
    <t xml:space="preserve"> 1층테라스에 트리나무를 심고, 매장입구에 엔티크한수레와 화분을 배치하고 갔습니다.</t>
    <phoneticPr fontId="5" type="noConversion"/>
  </si>
  <si>
    <t>진나현사원</t>
    <phoneticPr fontId="5" type="noConversion"/>
  </si>
  <si>
    <t xml:space="preserve">김호중주임, 유보람사원 </t>
    <phoneticPr fontId="5" type="noConversion"/>
  </si>
  <si>
    <t>이두영사원, 황주식사원</t>
    <phoneticPr fontId="5" type="noConversion"/>
  </si>
  <si>
    <t xml:space="preserve">   - 매출금액 : \1,722,900( Lunch : \841,400/ Dinner : \881,500)</t>
    <phoneticPr fontId="5" type="noConversion"/>
  </si>
  <si>
    <t>Roma, L/B Set , 외국계 고등학교 학부모 모임</t>
    <phoneticPr fontId="5" type="noConversion"/>
  </si>
  <si>
    <t xml:space="preserve">   - 매출금액 : \2,705,500( Lunch : \1,054,700/ Dinner : \1,650,800)</t>
    <phoneticPr fontId="5" type="noConversion"/>
  </si>
  <si>
    <t>2013. 6. 18.(화)</t>
    <phoneticPr fontId="5" type="noConversion"/>
  </si>
  <si>
    <t>(신동식주임), 강지원사원</t>
    <phoneticPr fontId="5" type="noConversion"/>
  </si>
  <si>
    <t>임유리사원, 정다영사원</t>
    <phoneticPr fontId="5" type="noConversion"/>
  </si>
  <si>
    <t>정다영사원은 약50일만에 2층에 올라와 서포터 업무를 임했는데</t>
    <phoneticPr fontId="5" type="noConversion"/>
  </si>
  <si>
    <t>휴무:나윤석사원, 김세희사원 반차:신동식주임</t>
    <phoneticPr fontId="5" type="noConversion"/>
  </si>
  <si>
    <t>빠른 적응력으로 원활하게 진행 되었습니다.</t>
    <phoneticPr fontId="5" type="noConversion"/>
  </si>
  <si>
    <t>cold anti 키조개까르파치오, 토마토샐러드, 문어초회, 올리브브루</t>
    <phoneticPr fontId="5" type="noConversion"/>
  </si>
  <si>
    <t>스 케타</t>
    <phoneticPr fontId="5" type="noConversion"/>
  </si>
  <si>
    <t>hot andti 아스파라거스새우, 가지라쟈냐, 야채튀김</t>
    <phoneticPr fontId="5" type="noConversion"/>
  </si>
  <si>
    <t>유기농 야채 샐러드</t>
    <phoneticPr fontId="5" type="noConversion"/>
  </si>
  <si>
    <t>토마토 콜드 파스타</t>
    <phoneticPr fontId="5" type="noConversion"/>
  </si>
  <si>
    <t>등심구이</t>
    <phoneticPr fontId="5" type="noConversion"/>
  </si>
  <si>
    <t>오선희님</t>
    <phoneticPr fontId="5" type="noConversion"/>
  </si>
  <si>
    <t>양해란님</t>
    <phoneticPr fontId="5" type="noConversion"/>
  </si>
  <si>
    <t>TRS코리아</t>
    <phoneticPr fontId="5" type="noConversion"/>
  </si>
  <si>
    <t>북클럽</t>
    <phoneticPr fontId="5" type="noConversion"/>
  </si>
  <si>
    <t>뷰티폴마인드</t>
    <phoneticPr fontId="5" type="noConversion"/>
  </si>
  <si>
    <t>이상훈님</t>
    <phoneticPr fontId="5" type="noConversion"/>
  </si>
  <si>
    <t>항영순님</t>
    <phoneticPr fontId="5" type="noConversion"/>
  </si>
  <si>
    <t>서현덕이사님</t>
    <phoneticPr fontId="5" type="noConversion"/>
  </si>
  <si>
    <t>유하라치에님</t>
    <phoneticPr fontId="5" type="noConversion"/>
  </si>
  <si>
    <t>뷰티폴마인드 제공메뉴</t>
    <phoneticPr fontId="5" type="noConversion"/>
  </si>
  <si>
    <t xml:space="preserve">D/B set Menu, </t>
    <phoneticPr fontId="5" type="noConversion"/>
  </si>
  <si>
    <t>유보람사원</t>
    <phoneticPr fontId="5" type="noConversion"/>
  </si>
  <si>
    <t>김호중주임, 이두영사원</t>
    <phoneticPr fontId="5" type="noConversion"/>
  </si>
  <si>
    <t>이민혜사원</t>
    <phoneticPr fontId="5" type="noConversion"/>
  </si>
  <si>
    <t>유보람사원, 진나현사원</t>
    <phoneticPr fontId="5" type="noConversion"/>
  </si>
  <si>
    <t>진나현사원</t>
    <phoneticPr fontId="5" type="noConversion"/>
  </si>
  <si>
    <t>김호중주임, 유보람사원</t>
    <phoneticPr fontId="5" type="noConversion"/>
  </si>
  <si>
    <t>이두영사원, 이민혜사원</t>
    <phoneticPr fontId="5" type="noConversion"/>
  </si>
  <si>
    <t>식전빵</t>
    <phoneticPr fontId="5" type="noConversion"/>
  </si>
  <si>
    <t xml:space="preserve">2. 6월 19일 인터뷰 장소 협찬 촬영 </t>
    <phoneticPr fontId="5" type="noConversion"/>
  </si>
  <si>
    <t>- 김태우씨의 인터뷰촬영이 잡혔습니다.  Roma에서 촬영을 진행하기로 하였습니다.</t>
    <phoneticPr fontId="5" type="noConversion"/>
  </si>
  <si>
    <t>3. 내일 반포 예약준비</t>
    <phoneticPr fontId="5" type="noConversion"/>
  </si>
  <si>
    <t>- 반포 김윤영주임과 상의하여, 필요한 기물등을 파악하였습니다. 그에 따라 와인글라스와 커틀러리를</t>
    <phoneticPr fontId="5" type="noConversion"/>
  </si>
  <si>
    <t xml:space="preserve">  준비해, 예약에 차질이 없도록 하였습니다.</t>
    <phoneticPr fontId="5" type="noConversion"/>
  </si>
  <si>
    <t xml:space="preserve">   - 매출금액 : \3,236,550( Lunch : \687,600/ Dinner : \2,548,950)</t>
    <phoneticPr fontId="5" type="noConversion"/>
  </si>
  <si>
    <t>2013. 6. 19.(수)</t>
    <phoneticPr fontId="5" type="noConversion"/>
  </si>
  <si>
    <t>휴무: 임유리사원</t>
    <phoneticPr fontId="5" type="noConversion"/>
  </si>
  <si>
    <t>신동식주임, 강지원사원</t>
    <phoneticPr fontId="5" type="noConversion"/>
  </si>
  <si>
    <t>나윤석사원, 김세희사원</t>
    <phoneticPr fontId="5" type="noConversion"/>
  </si>
  <si>
    <t>김초연사원은 신동식주임과 믹스 야채를 구매 하기 위해 내곡동</t>
    <phoneticPr fontId="5" type="noConversion"/>
  </si>
  <si>
    <t>모종단지를 다녀왔습니다.</t>
    <phoneticPr fontId="5" type="noConversion"/>
  </si>
  <si>
    <t>우리가 쓰고 있는 야채 모종과 각종 허브들을 보고 왔습니다.</t>
    <phoneticPr fontId="5" type="noConversion"/>
  </si>
  <si>
    <t>김세희 사원은 오늘 마지막 근무를 하였습니다.</t>
    <phoneticPr fontId="5" type="noConversion"/>
  </si>
  <si>
    <t>시즌샐러드(해산물톳 샐러드)와 마스카포네 치즈 버섯 구이 시연</t>
    <phoneticPr fontId="5" type="noConversion"/>
  </si>
  <si>
    <t>이 있었고 보완사항을 강지원사원이 주방직원들에게 전달하였습</t>
    <phoneticPr fontId="5" type="noConversion"/>
  </si>
  <si>
    <t>니다</t>
    <phoneticPr fontId="5" type="noConversion"/>
  </si>
  <si>
    <t>이성훈 님</t>
    <phoneticPr fontId="5" type="noConversion"/>
  </si>
  <si>
    <t>한정석 님</t>
    <phoneticPr fontId="5" type="noConversion"/>
  </si>
  <si>
    <t>임명선 님</t>
    <phoneticPr fontId="5" type="noConversion"/>
  </si>
  <si>
    <t>수지연 님</t>
    <phoneticPr fontId="5" type="noConversion"/>
  </si>
  <si>
    <t>최은주 님</t>
    <phoneticPr fontId="5" type="noConversion"/>
  </si>
  <si>
    <t>휴무: 이두영사원 (하프근무)</t>
    <phoneticPr fontId="5" type="noConversion"/>
  </si>
  <si>
    <t>이민혜, 진나현사원</t>
    <phoneticPr fontId="5" type="noConversion"/>
  </si>
  <si>
    <t>유보람, 황주식사원</t>
    <phoneticPr fontId="5" type="noConversion"/>
  </si>
  <si>
    <t>김호중주임, 유보람, 황주식사원</t>
    <phoneticPr fontId="5" type="noConversion"/>
  </si>
  <si>
    <t xml:space="preserve"> 진나현사원</t>
    <phoneticPr fontId="5" type="noConversion"/>
  </si>
  <si>
    <t>김호중주임, 이민혜사원</t>
    <phoneticPr fontId="5" type="noConversion"/>
  </si>
  <si>
    <t xml:space="preserve">   - 매출금액 : \1,579,300( Lunch : \108,000/ Dinner : \1,471,300)</t>
    <phoneticPr fontId="5" type="noConversion"/>
  </si>
  <si>
    <t>2. 김태우(가수) 인터뷰촬영</t>
    <phoneticPr fontId="5" type="noConversion"/>
  </si>
  <si>
    <t>오후 3시부터 4층 Roma에서 위즐잡지사와 가수 김태우님이 함께 인터뷰 및 촬영을 하였습니다.</t>
    <phoneticPr fontId="5" type="noConversion"/>
  </si>
  <si>
    <t>3. 반포지원근무</t>
    <phoneticPr fontId="5" type="noConversion"/>
  </si>
  <si>
    <t>김호중주임과 이두영사원은 금일 반포지원근무를 하였습니다.</t>
    <phoneticPr fontId="5" type="noConversion"/>
  </si>
  <si>
    <t>4. 메뉴교육</t>
    <phoneticPr fontId="5" type="noConversion"/>
  </si>
  <si>
    <t>김호중주임은 신입 진나현, 황주식사원에게 메뉴 구성과 식자재교육을 하였습니다.</t>
    <phoneticPr fontId="5" type="noConversion"/>
  </si>
  <si>
    <t>2013. 6. 20.(목)</t>
    <phoneticPr fontId="5" type="noConversion"/>
  </si>
  <si>
    <t>휴무: 김초연 사원</t>
    <phoneticPr fontId="5" type="noConversion"/>
  </si>
  <si>
    <t>임유리 사원, 나윤석 사원</t>
    <phoneticPr fontId="5" type="noConversion"/>
  </si>
  <si>
    <t>정다영 사원</t>
    <phoneticPr fontId="5" type="noConversion"/>
  </si>
  <si>
    <t>강지원 사원</t>
    <phoneticPr fontId="5" type="noConversion"/>
  </si>
  <si>
    <t>김초연 사원 부산매장 견학및 시식출장</t>
    <phoneticPr fontId="5" type="noConversion"/>
  </si>
  <si>
    <t xml:space="preserve"> - 이두영 사원과 함께 부산에 있는 메르까토 매장의 컨셉과</t>
    <phoneticPr fontId="5" type="noConversion"/>
  </si>
  <si>
    <t xml:space="preserve">   분위기, 서비스, 음식등을 체험 하기 위한 출장을 실시.</t>
    <phoneticPr fontId="5" type="noConversion"/>
  </si>
  <si>
    <t>나윤석 사원 23일 부산 메르까토로 견학 예정</t>
    <phoneticPr fontId="5" type="noConversion"/>
  </si>
  <si>
    <t>조성진 님</t>
    <phoneticPr fontId="5" type="noConversion"/>
  </si>
  <si>
    <t>런치 B 세트</t>
    <phoneticPr fontId="5" type="noConversion"/>
  </si>
  <si>
    <t>이상윤 님</t>
    <phoneticPr fontId="5" type="noConversion"/>
  </si>
  <si>
    <t>이동훈 님</t>
    <phoneticPr fontId="5" type="noConversion"/>
  </si>
  <si>
    <t>유보람사원</t>
    <phoneticPr fontId="5" type="noConversion"/>
  </si>
  <si>
    <t>김호중주임, 이민혜사원, 황주식사원</t>
    <phoneticPr fontId="5" type="noConversion"/>
  </si>
  <si>
    <t>휴무:이두영사원,진나현사원</t>
    <phoneticPr fontId="5" type="noConversion"/>
  </si>
  <si>
    <t>이민혜사원</t>
    <phoneticPr fontId="5" type="noConversion"/>
  </si>
  <si>
    <t xml:space="preserve">김호중주임 </t>
    <phoneticPr fontId="5" type="noConversion"/>
  </si>
  <si>
    <t>황주식사원</t>
    <phoneticPr fontId="5" type="noConversion"/>
  </si>
  <si>
    <t xml:space="preserve">김호중주임, 이민혜사원 </t>
    <phoneticPr fontId="5" type="noConversion"/>
  </si>
  <si>
    <t>유보람사원(하프)</t>
    <phoneticPr fontId="5" type="noConversion"/>
  </si>
  <si>
    <t>쌈채소</t>
    <phoneticPr fontId="5" type="noConversion"/>
  </si>
  <si>
    <t>식전빵</t>
    <phoneticPr fontId="5" type="noConversion"/>
  </si>
  <si>
    <t>야생표고</t>
    <phoneticPr fontId="5" type="noConversion"/>
  </si>
  <si>
    <t>반포점 지원 기물 퀵비</t>
    <phoneticPr fontId="5" type="noConversion"/>
  </si>
  <si>
    <t>이두영사원택시비</t>
    <phoneticPr fontId="5" type="noConversion"/>
  </si>
  <si>
    <t>꼴라메르까토와인 퀵비</t>
    <phoneticPr fontId="5" type="noConversion"/>
  </si>
  <si>
    <t>김호중주임 반포지원 교통비</t>
    <phoneticPr fontId="5" type="noConversion"/>
  </si>
  <si>
    <t>청담본사 교통비</t>
    <phoneticPr fontId="5" type="noConversion"/>
  </si>
  <si>
    <t>2. 시즌메뉴의 호응도.</t>
    <phoneticPr fontId="5" type="noConversion"/>
  </si>
  <si>
    <t xml:space="preserve">   한테이블당 시즌메뉴가 한가지 이상은 꼭 들어가 있는등, 판매율이 높습니다.</t>
    <phoneticPr fontId="5" type="noConversion"/>
  </si>
  <si>
    <t>3. 이두영사원 부산시식</t>
    <phoneticPr fontId="5" type="noConversion"/>
  </si>
  <si>
    <t xml:space="preserve"> '- 김초연사원과 더불어 금일 이두영사원이 부산시식을 갔습니다.</t>
    <phoneticPr fontId="5" type="noConversion"/>
  </si>
  <si>
    <t xml:space="preserve">    매장간의 차이점과, 부산의 문화를 배우고 올 수 있는 좋은 기회인것 같습니다.</t>
    <phoneticPr fontId="5" type="noConversion"/>
  </si>
  <si>
    <t>4. 황주식 사원 커피교육</t>
    <phoneticPr fontId="5" type="noConversion"/>
  </si>
  <si>
    <t xml:space="preserve">  - 황주식 사원의 커피 실무 교육이 이루어졌습니다. 기존 이론교육을 복습하고, 직접 실무를 통해</t>
    <phoneticPr fontId="5" type="noConversion"/>
  </si>
  <si>
    <t xml:space="preserve">    교육이 이루어졌습니다. </t>
    <phoneticPr fontId="5" type="noConversion"/>
  </si>
  <si>
    <t xml:space="preserve">   - 매출금액 : \1,543,000( Lunch : \839,950/ Dinner : \703,050)</t>
    <phoneticPr fontId="5" type="noConversion"/>
  </si>
  <si>
    <t xml:space="preserve"> - 새롭게 바뀐 그랜드 메뉴와 시즌메뉴의 반응이 좋습니다.</t>
    <phoneticPr fontId="5" type="noConversion"/>
  </si>
  <si>
    <t>2013. 6. 21.(금)</t>
    <phoneticPr fontId="5" type="noConversion"/>
  </si>
  <si>
    <t>휴무: 신동식 주임</t>
    <phoneticPr fontId="5" type="noConversion"/>
  </si>
  <si>
    <t xml:space="preserve"> 강지원사원</t>
    <phoneticPr fontId="5" type="noConversion"/>
  </si>
  <si>
    <t>히로코 님</t>
    <phoneticPr fontId="5" type="noConversion"/>
  </si>
  <si>
    <t>이주은 님</t>
    <phoneticPr fontId="5" type="noConversion"/>
  </si>
  <si>
    <t>김민선 님</t>
    <phoneticPr fontId="5" type="noConversion"/>
  </si>
  <si>
    <t>이재열 님</t>
    <phoneticPr fontId="5" type="noConversion"/>
  </si>
  <si>
    <t>김혜진 님</t>
    <phoneticPr fontId="5" type="noConversion"/>
  </si>
  <si>
    <t>김재식 님</t>
    <phoneticPr fontId="5" type="noConversion"/>
  </si>
  <si>
    <t>이해춘 님</t>
    <phoneticPr fontId="5" type="noConversion"/>
  </si>
  <si>
    <t>김은정 님</t>
    <phoneticPr fontId="5" type="noConversion"/>
  </si>
  <si>
    <t>박영심 님</t>
    <phoneticPr fontId="5" type="noConversion"/>
  </si>
  <si>
    <t>이진수 님</t>
    <phoneticPr fontId="5" type="noConversion"/>
  </si>
  <si>
    <t>김수현 님</t>
    <phoneticPr fontId="5" type="noConversion"/>
  </si>
  <si>
    <t>이유히 님</t>
    <phoneticPr fontId="5" type="noConversion"/>
  </si>
  <si>
    <t>이민우 님</t>
    <phoneticPr fontId="5" type="noConversion"/>
  </si>
  <si>
    <t>임송이 님</t>
    <phoneticPr fontId="5" type="noConversion"/>
  </si>
  <si>
    <t>한다영 님</t>
    <phoneticPr fontId="5" type="noConversion"/>
  </si>
  <si>
    <t>김재식 님, 이해춘 님 디너 테이스팅 쉐어 메뉴</t>
    <phoneticPr fontId="5" type="noConversion"/>
  </si>
  <si>
    <t>1. 비프 까르파치오, 연어 까르파치오</t>
    <phoneticPr fontId="5" type="noConversion"/>
  </si>
  <si>
    <t>2. 리치올리, 고추튀김, 깔라마리</t>
    <phoneticPr fontId="5" type="noConversion"/>
  </si>
  <si>
    <t>3. 샐러드</t>
    <phoneticPr fontId="5" type="noConversion"/>
  </si>
  <si>
    <t>4. 까르보나라, 감베리 파스타</t>
    <phoneticPr fontId="5" type="noConversion"/>
  </si>
  <si>
    <t>5. 스페셜 까르니</t>
    <phoneticPr fontId="5" type="noConversion"/>
  </si>
  <si>
    <t>휴무:</t>
    <phoneticPr fontId="5" type="noConversion"/>
  </si>
  <si>
    <t>김호중주임</t>
    <phoneticPr fontId="5" type="noConversion"/>
  </si>
  <si>
    <t>유보람, 이민혜, 황주식사원</t>
    <phoneticPr fontId="5" type="noConversion"/>
  </si>
  <si>
    <t>김호중주임 (하프근무), 이두영사원</t>
    <phoneticPr fontId="5" type="noConversion"/>
  </si>
  <si>
    <t xml:space="preserve">   - 매출금액 : \4,485,150( Lunch : \854,350/ Dinner : \3,630,800)</t>
    <phoneticPr fontId="5" type="noConversion"/>
  </si>
  <si>
    <t>2. 유리창 청소</t>
    <phoneticPr fontId="5" type="noConversion"/>
  </si>
  <si>
    <t xml:space="preserve"> - 금일 오후 한가한 시간을 이용하여, 홀직원들이 함께 유리창 청소를 하였습니다.</t>
    <phoneticPr fontId="5" type="noConversion"/>
  </si>
  <si>
    <t>3. 손님유형</t>
    <phoneticPr fontId="5" type="noConversion"/>
  </si>
  <si>
    <t>5인이상의 단체손님 유형이 많았으며, 단품위주의 메뉴주문과 샴페인 판매율이 높았습니다.</t>
    <phoneticPr fontId="5" type="noConversion"/>
  </si>
  <si>
    <t>퀵비(식전빵)</t>
    <phoneticPr fontId="5" type="noConversion"/>
  </si>
  <si>
    <t>퀵비(연어)</t>
    <phoneticPr fontId="5" type="noConversion"/>
  </si>
  <si>
    <t>케익초 구입</t>
    <phoneticPr fontId="5" type="noConversion"/>
  </si>
  <si>
    <t>이두영사원 택시비</t>
    <phoneticPr fontId="5" type="noConversion"/>
  </si>
  <si>
    <t>황주식사원 택시비</t>
    <phoneticPr fontId="5" type="noConversion"/>
  </si>
  <si>
    <t>2013. 6. 22.(토)</t>
    <phoneticPr fontId="5" type="noConversion"/>
  </si>
  <si>
    <t>임현태</t>
    <phoneticPr fontId="5" type="noConversion"/>
  </si>
  <si>
    <t>신수영 님</t>
    <phoneticPr fontId="5" type="noConversion"/>
  </si>
  <si>
    <t>이은하 님</t>
    <phoneticPr fontId="5" type="noConversion"/>
  </si>
  <si>
    <t>이세롬 님</t>
    <phoneticPr fontId="5" type="noConversion"/>
  </si>
  <si>
    <t>박진일 님</t>
    <phoneticPr fontId="5" type="noConversion"/>
  </si>
  <si>
    <t>박한빛 님</t>
    <phoneticPr fontId="5" type="noConversion"/>
  </si>
  <si>
    <t>정지윤 님</t>
    <phoneticPr fontId="5" type="noConversion"/>
  </si>
  <si>
    <t>유나래 님</t>
    <phoneticPr fontId="5" type="noConversion"/>
  </si>
  <si>
    <t>이은하 님 10명 디너 A 세트 / 3명 단품 파스타 주문.</t>
    <phoneticPr fontId="5" type="noConversion"/>
  </si>
  <si>
    <t>나윤석 사원 파스타 중점 교육 실시.</t>
    <phoneticPr fontId="5" type="noConversion"/>
  </si>
  <si>
    <t>김초연 사원</t>
    <phoneticPr fontId="5" type="noConversion"/>
  </si>
  <si>
    <t>휴무: 유보람사원</t>
    <phoneticPr fontId="5" type="noConversion"/>
  </si>
  <si>
    <t>이민혜사원</t>
    <phoneticPr fontId="5" type="noConversion"/>
  </si>
  <si>
    <t>김호중주임, 이민혜사원</t>
    <phoneticPr fontId="5" type="noConversion"/>
  </si>
  <si>
    <t>이두영, 진나현사원</t>
    <phoneticPr fontId="5" type="noConversion"/>
  </si>
  <si>
    <t>2. Dinner Time</t>
    <phoneticPr fontId="5" type="noConversion"/>
  </si>
  <si>
    <t>식재료구입비</t>
    <phoneticPr fontId="5" type="noConversion"/>
  </si>
  <si>
    <t>D/A Set*10</t>
    <phoneticPr fontId="5" type="noConversion"/>
  </si>
  <si>
    <t>금일 Dinner Time에는 예약손님들과 워킹손님들께서 많이 찾아주셨으며, 전좌석이 만석이었습니다. 식사는</t>
    <phoneticPr fontId="5" type="noConversion"/>
  </si>
  <si>
    <t>단품과 세트메뉴가 고루고루 판매되었으며, 그에따른 와인판매율도 높았습니다.</t>
    <phoneticPr fontId="5" type="noConversion"/>
  </si>
  <si>
    <t xml:space="preserve">   - 매출금액 : \3,146,400( Lunch : \399,200/ Dinner : \2,747,200)</t>
    <phoneticPr fontId="5" type="noConversion"/>
  </si>
  <si>
    <t>부산메르까토 주방 김선경사원, 베이크하우스 홀 이준희 사원</t>
    <phoneticPr fontId="5" type="noConversion"/>
  </si>
  <si>
    <t>시식 및 견학을 실시 하였습니다.</t>
    <phoneticPr fontId="5" type="noConversion"/>
  </si>
  <si>
    <t>김선경사원은 해산물 톳 샐러드, 해산물파스타를 시식하였고, 이</t>
    <phoneticPr fontId="5" type="noConversion"/>
  </si>
  <si>
    <t>준희사원은 건물 내외부 견학을 하였습니다.</t>
    <phoneticPr fontId="5" type="noConversion"/>
  </si>
  <si>
    <t>냉장고 정리를 실시 하였습니다.</t>
    <phoneticPr fontId="5" type="noConversion"/>
  </si>
  <si>
    <t>주말동안 썼던 식자재 정리 및 명일 들어올 식자재 자리를 확보</t>
    <phoneticPr fontId="5" type="noConversion"/>
  </si>
  <si>
    <t>휴무: 나윤석사원, 정다영사원</t>
    <phoneticPr fontId="5" type="noConversion"/>
  </si>
  <si>
    <t>임유리사원</t>
    <phoneticPr fontId="5" type="noConversion"/>
  </si>
  <si>
    <t>윤성아님</t>
    <phoneticPr fontId="5" type="noConversion"/>
  </si>
  <si>
    <t>송원희님</t>
    <phoneticPr fontId="5" type="noConversion"/>
  </si>
  <si>
    <t>이현경님</t>
    <phoneticPr fontId="5" type="noConversion"/>
  </si>
  <si>
    <t>2+1</t>
    <phoneticPr fontId="5" type="noConversion"/>
  </si>
  <si>
    <t>박성엽님</t>
    <phoneticPr fontId="5" type="noConversion"/>
  </si>
  <si>
    <t>오승민님</t>
    <phoneticPr fontId="5" type="noConversion"/>
  </si>
  <si>
    <t>4+4</t>
    <phoneticPr fontId="5" type="noConversion"/>
  </si>
  <si>
    <t>우경민님</t>
    <phoneticPr fontId="5" type="noConversion"/>
  </si>
  <si>
    <t>남수정님</t>
    <phoneticPr fontId="5" type="noConversion"/>
  </si>
  <si>
    <t>2013. 6. 23.(일)</t>
    <phoneticPr fontId="5" type="noConversion"/>
  </si>
  <si>
    <t>유보람사원,이두영사원</t>
    <phoneticPr fontId="5" type="noConversion"/>
  </si>
  <si>
    <t>김호중주임,진나현사원,황주식사원</t>
    <phoneticPr fontId="5" type="noConversion"/>
  </si>
  <si>
    <t>황주식사원</t>
    <phoneticPr fontId="5" type="noConversion"/>
  </si>
  <si>
    <t>진나현사원</t>
    <phoneticPr fontId="5" type="noConversion"/>
  </si>
  <si>
    <t>유보람사원, 김호중주임(하프)</t>
    <phoneticPr fontId="5" type="noConversion"/>
  </si>
  <si>
    <t>이두영사원, 황주식사원</t>
    <phoneticPr fontId="5" type="noConversion"/>
  </si>
  <si>
    <t>식전빵</t>
    <phoneticPr fontId="5" type="noConversion"/>
  </si>
  <si>
    <t>직원식비 총 10人</t>
    <phoneticPr fontId="5" type="noConversion"/>
  </si>
  <si>
    <t>2. 이민혜사원 부산시식</t>
    <phoneticPr fontId="5" type="noConversion"/>
  </si>
  <si>
    <t>- 당일 이민혜사원이 부산메르까토를 방문하여 시식및 견학하였습니다.</t>
    <phoneticPr fontId="5" type="noConversion"/>
  </si>
  <si>
    <t>3. 진나현사원 카푸치노 교육 실시</t>
    <phoneticPr fontId="5" type="noConversion"/>
  </si>
  <si>
    <t xml:space="preserve"> - 진나현사원이 커피추출및 도구사용법이 숙달되어, 카푸치노메뉴를 만드는 교육을 하였습니다.</t>
    <phoneticPr fontId="5" type="noConversion"/>
  </si>
  <si>
    <t>4. 1층 bar 대청소</t>
    <phoneticPr fontId="5" type="noConversion"/>
  </si>
  <si>
    <t xml:space="preserve"> - happy hour 시간을 이용하여 1층 바를 위주로 청소 하였고,</t>
    <phoneticPr fontId="5" type="noConversion"/>
  </si>
  <si>
    <t xml:space="preserve">   더워지는 날씨에 좀더 매장 청결에 신경쓰도록 하였습니다.</t>
    <phoneticPr fontId="5" type="noConversion"/>
  </si>
  <si>
    <t xml:space="preserve">   - 매출금액 : \1,583,000( Lunch : \602,000/ Dinner : \981,000)</t>
    <phoneticPr fontId="5" type="noConversion"/>
  </si>
  <si>
    <t>2013. 6. 24.(월)</t>
    <phoneticPr fontId="5" type="noConversion"/>
  </si>
  <si>
    <t>휴무: 강지원사원, 나윤석사원</t>
    <phoneticPr fontId="5" type="noConversion"/>
  </si>
  <si>
    <t>PSC에서 해산물 톳 샐러드, 마스카포네치즈 버섯구이, 리치올리</t>
    <phoneticPr fontId="5" type="noConversion"/>
  </si>
  <si>
    <t>찹스테이스, 바질페스토 파스타, 토마토 콜드 파스타를 시식하였</t>
    <phoneticPr fontId="5" type="noConversion"/>
  </si>
  <si>
    <t>해산물 톳 샐러드 따뜻하게 제공되었으나 차갑게 제공하기로 하</t>
    <phoneticPr fontId="5" type="noConversion"/>
  </si>
  <si>
    <t>였고 플레이팅도 서이사가 보내준 사진으로 변경되서 제공하기로</t>
    <phoneticPr fontId="5" type="noConversion"/>
  </si>
  <si>
    <t>영업전 책임자 미팅 및 와인 교육이 있었습니다.</t>
    <phoneticPr fontId="5" type="noConversion"/>
  </si>
  <si>
    <t>전은주 님</t>
    <phoneticPr fontId="5" type="noConversion"/>
  </si>
  <si>
    <t>이경신 님</t>
    <phoneticPr fontId="5" type="noConversion"/>
  </si>
  <si>
    <t>이상은 님</t>
    <phoneticPr fontId="5" type="noConversion"/>
  </si>
  <si>
    <t>윤지혜 님</t>
    <phoneticPr fontId="5" type="noConversion"/>
  </si>
  <si>
    <t>오승욱 님</t>
    <phoneticPr fontId="5" type="noConversion"/>
  </si>
  <si>
    <t>전연지 님</t>
    <phoneticPr fontId="5" type="noConversion"/>
  </si>
  <si>
    <t>휴무: 이민혜사원</t>
    <phoneticPr fontId="5" type="noConversion"/>
  </si>
  <si>
    <t>이두영사원, 진나현사원</t>
    <phoneticPr fontId="5" type="noConversion"/>
  </si>
  <si>
    <t>유보람사원, 황주식사원</t>
    <phoneticPr fontId="5" type="noConversion"/>
  </si>
  <si>
    <t>김호중주임</t>
    <phoneticPr fontId="5" type="noConversion"/>
  </si>
  <si>
    <t>이두영사원(하프근무), 황주식사원</t>
    <phoneticPr fontId="5" type="noConversion"/>
  </si>
  <si>
    <t>유보람사원, 진나현사원</t>
    <phoneticPr fontId="5" type="noConversion"/>
  </si>
  <si>
    <t>2. 와인수업</t>
    <phoneticPr fontId="5" type="noConversion"/>
  </si>
  <si>
    <t>퀵비 (식전빵)</t>
    <phoneticPr fontId="5" type="noConversion"/>
  </si>
  <si>
    <t>종량제봉투</t>
    <phoneticPr fontId="5" type="noConversion"/>
  </si>
  <si>
    <t>이두영사원 마감택시비 지급</t>
    <phoneticPr fontId="5" type="noConversion"/>
  </si>
  <si>
    <t>금일 와인수업을 오전9:30부터 4층 로마에서 진행하였으며, 르와르, 부르고뉴, 상파뉴 지역등에 대하여 수업을</t>
    <phoneticPr fontId="5" type="noConversion"/>
  </si>
  <si>
    <t>받았습니다. 다음 수업은 선생님의 외국출장으로 인하여 7/15일, 한주 연기되었습니다.</t>
    <phoneticPr fontId="5" type="noConversion"/>
  </si>
  <si>
    <t>3. 대청소</t>
    <phoneticPr fontId="5" type="noConversion"/>
  </si>
  <si>
    <t>유보람사원과 황주식사원은 사무실 및 남녀락카 대청소를 하였습니다.</t>
    <phoneticPr fontId="5" type="noConversion"/>
  </si>
  <si>
    <t xml:space="preserve">   - 매출금액 : \1,364,300( Lunch : \337000/ Dinner : \1,027,300)</t>
    <phoneticPr fontId="5" type="noConversion"/>
  </si>
  <si>
    <t>본사 서류배송비</t>
    <phoneticPr fontId="5" type="noConversion"/>
  </si>
  <si>
    <t xml:space="preserve"> 본사부서장모임</t>
    <phoneticPr fontId="5" type="noConversion"/>
  </si>
  <si>
    <t>L/B SET MENU</t>
    <phoneticPr fontId="5" type="noConversion"/>
  </si>
  <si>
    <t>민선예 님</t>
    <phoneticPr fontId="5" type="noConversion"/>
  </si>
  <si>
    <t>홍성철 님</t>
    <phoneticPr fontId="5" type="noConversion"/>
  </si>
  <si>
    <t>단골손님</t>
    <phoneticPr fontId="5" type="noConversion"/>
  </si>
  <si>
    <t>김태규 님</t>
    <phoneticPr fontId="5" type="noConversion"/>
  </si>
  <si>
    <t>휴무: 임유리 사원</t>
    <phoneticPr fontId="5" type="noConversion"/>
  </si>
  <si>
    <t>유보람사원</t>
    <phoneticPr fontId="5" type="noConversion"/>
  </si>
  <si>
    <t>휴무: 이두영사원, 황주식사원</t>
    <phoneticPr fontId="5" type="noConversion"/>
  </si>
  <si>
    <t>김호중주임, 진나현사원</t>
    <phoneticPr fontId="5" type="noConversion"/>
  </si>
  <si>
    <t>유보람사원, 이민혜사원</t>
    <phoneticPr fontId="5" type="noConversion"/>
  </si>
  <si>
    <t>이민혜사원</t>
    <phoneticPr fontId="5" type="noConversion"/>
  </si>
  <si>
    <t>2. 내일예약 특이사항.</t>
    <phoneticPr fontId="5" type="noConversion"/>
  </si>
  <si>
    <t>- 7:00 LIVA모임 (이해춘님) 20人 , Share menu, ROMA</t>
    <phoneticPr fontId="5" type="noConversion"/>
  </si>
  <si>
    <t>- 12:00 유한양행 뷰티클래스 15人, L/T set menu, ROMA</t>
    <phoneticPr fontId="5" type="noConversion"/>
  </si>
  <si>
    <t>- 7:00 이인비님 와인동호회 모임 , 7~8人 D/A SET VERONA</t>
    <phoneticPr fontId="5" type="noConversion"/>
  </si>
  <si>
    <t>2013. 6. 25.(화)</t>
    <phoneticPr fontId="5" type="noConversion"/>
  </si>
  <si>
    <t>신동식주임, 강지원사원</t>
    <phoneticPr fontId="5" type="noConversion"/>
  </si>
  <si>
    <t>나윤석사원</t>
    <phoneticPr fontId="5" type="noConversion"/>
  </si>
  <si>
    <t>김초연사원</t>
    <phoneticPr fontId="5" type="noConversion"/>
  </si>
  <si>
    <t>정다영사원</t>
    <phoneticPr fontId="5" type="noConversion"/>
  </si>
  <si>
    <t xml:space="preserve">신동식주임 </t>
    <phoneticPr fontId="5" type="noConversion"/>
  </si>
  <si>
    <t>신동식 주임은 정다영사원에게 마감청소 부분에 대해 재 교육을</t>
    <phoneticPr fontId="5" type="noConversion"/>
  </si>
  <si>
    <t>실시 하였습니다.</t>
    <phoneticPr fontId="5" type="noConversion"/>
  </si>
  <si>
    <t>나윤석사원은 해산물 톳 샐러드와 파스타 농도 조절에 대해 교육</t>
    <phoneticPr fontId="5" type="noConversion"/>
  </si>
  <si>
    <t>받았습니다.</t>
    <phoneticPr fontId="5" type="noConversion"/>
  </si>
  <si>
    <t xml:space="preserve">   - 매출금액 : \1,799,200( Lunch : \1,006,100/ Dinner : \793,100)</t>
    <phoneticPr fontId="5" type="noConversion"/>
  </si>
  <si>
    <t>2013. 6. 26.(수)</t>
    <phoneticPr fontId="5" type="noConversion"/>
  </si>
  <si>
    <t>휴무: 김초연사원</t>
    <phoneticPr fontId="5" type="noConversion"/>
  </si>
  <si>
    <t xml:space="preserve">신동식주임 </t>
    <phoneticPr fontId="5" type="noConversion"/>
  </si>
  <si>
    <t>새우리치올리, 토마토스터핑, 완두콩스프</t>
    <phoneticPr fontId="5" type="noConversion"/>
  </si>
  <si>
    <t>세가지 조개 파스타</t>
    <phoneticPr fontId="5" type="noConversion"/>
  </si>
  <si>
    <t>안심, 생선 구이</t>
    <phoneticPr fontId="5" type="noConversion"/>
  </si>
  <si>
    <t>이지현님</t>
    <phoneticPr fontId="5" type="noConversion"/>
  </si>
  <si>
    <t>이현주님</t>
    <phoneticPr fontId="5" type="noConversion"/>
  </si>
  <si>
    <t>유한양행</t>
    <phoneticPr fontId="5" type="noConversion"/>
  </si>
  <si>
    <t>뷰티 클래스, L/T</t>
    <phoneticPr fontId="5" type="noConversion"/>
  </si>
  <si>
    <t>LIBA모임</t>
    <phoneticPr fontId="5" type="noConversion"/>
  </si>
  <si>
    <t>이기봉님</t>
    <phoneticPr fontId="5" type="noConversion"/>
  </si>
  <si>
    <t>이민아님</t>
    <phoneticPr fontId="5" type="noConversion"/>
  </si>
  <si>
    <t>유한양행 제공된 메뉴</t>
    <phoneticPr fontId="5" type="noConversion"/>
  </si>
  <si>
    <t>LIBA모임에 제공된 메뉴</t>
    <phoneticPr fontId="5" type="noConversion"/>
  </si>
  <si>
    <t>새우리치올리, 토마토스터핑</t>
    <phoneticPr fontId="5" type="noConversion"/>
  </si>
  <si>
    <t>꾸스꾸스문어구이와 안심 까르파치오</t>
    <phoneticPr fontId="5" type="noConversion"/>
  </si>
  <si>
    <t>날치알 스파게티</t>
    <phoneticPr fontId="5" type="noConversion"/>
  </si>
  <si>
    <t>안심, 양고기 스테이크</t>
    <phoneticPr fontId="5" type="noConversion"/>
  </si>
  <si>
    <t>새우리치올리, 토마토스터핑</t>
    <phoneticPr fontId="5" type="noConversion"/>
  </si>
  <si>
    <t>꾸스꾸스 문어구이와 안심 까르파치오</t>
    <phoneticPr fontId="5" type="noConversion"/>
  </si>
  <si>
    <t>유기농 야채 샐러드</t>
    <phoneticPr fontId="5" type="noConversion"/>
  </si>
  <si>
    <t>날치알 스파게티, 아라비아따</t>
    <phoneticPr fontId="5" type="noConversion"/>
  </si>
  <si>
    <t>1인당 50,000원 4인 Share</t>
    <phoneticPr fontId="5" type="noConversion"/>
  </si>
  <si>
    <t>와인 동호회, 1인당 72,000원 4인Share</t>
    <phoneticPr fontId="5" type="noConversion"/>
  </si>
  <si>
    <t>휴무: 진나현사원</t>
    <phoneticPr fontId="5" type="noConversion"/>
  </si>
  <si>
    <t>이민혜사원</t>
    <phoneticPr fontId="5" type="noConversion"/>
  </si>
  <si>
    <t>이두영, 황주식사원</t>
    <phoneticPr fontId="5" type="noConversion"/>
  </si>
  <si>
    <t>유보람사원</t>
    <phoneticPr fontId="5" type="noConversion"/>
  </si>
  <si>
    <t>김호중주임</t>
    <phoneticPr fontId="5" type="noConversion"/>
  </si>
  <si>
    <t>황주식사원</t>
    <phoneticPr fontId="5" type="noConversion"/>
  </si>
  <si>
    <t>이두영, 유보람사원</t>
    <phoneticPr fontId="5" type="noConversion"/>
  </si>
  <si>
    <t>김호중주임, 이민혜사원</t>
    <phoneticPr fontId="5" type="noConversion"/>
  </si>
  <si>
    <t xml:space="preserve">   - 매출금액 : \4,472,300( Lunch : \1,041,500/ Dinner : \3,430,800)</t>
    <phoneticPr fontId="5" type="noConversion"/>
  </si>
  <si>
    <t>이인비님</t>
    <phoneticPr fontId="5" type="noConversion"/>
  </si>
  <si>
    <t>이인비님 제공된 메뉴</t>
    <phoneticPr fontId="5" type="noConversion"/>
  </si>
  <si>
    <t>퀵비 (식전빵)</t>
    <phoneticPr fontId="5" type="noConversion"/>
  </si>
  <si>
    <t>진나현사원 택시비</t>
    <phoneticPr fontId="5" type="noConversion"/>
  </si>
  <si>
    <t>황주식사원 택시비</t>
    <phoneticPr fontId="5" type="noConversion"/>
  </si>
  <si>
    <t>이두영사원 택시비</t>
    <phoneticPr fontId="5" type="noConversion"/>
  </si>
  <si>
    <t>2. 유한양행</t>
    <phoneticPr fontId="5" type="noConversion"/>
  </si>
  <si>
    <t>꾸준히 방문해주고 계십니다.</t>
    <phoneticPr fontId="5" type="noConversion"/>
  </si>
  <si>
    <t>뷰티클래스 강습을 금일 4층 로마에서 이용해주셨으며, 벌써 4번째 강습장소로 이용해주실만큼 저희 메르까토를</t>
    <phoneticPr fontId="5" type="noConversion"/>
  </si>
  <si>
    <t>2013. 6. 27.(목)</t>
    <phoneticPr fontId="5" type="noConversion"/>
  </si>
  <si>
    <t>휴무:강지원사원, 나윤석사원</t>
    <phoneticPr fontId="5" type="noConversion"/>
  </si>
  <si>
    <t xml:space="preserve">신동식주임 </t>
    <phoneticPr fontId="5" type="noConversion"/>
  </si>
  <si>
    <t>1층 후드 청소를 실시 하였습니다.</t>
    <phoneticPr fontId="5" type="noConversion"/>
  </si>
  <si>
    <t>김초연사원은 손님이 없는 시간때에 후드를 청소 하였습니다.</t>
    <phoneticPr fontId="5" type="noConversion"/>
  </si>
  <si>
    <t>정다영사원은 2층 업무를 차질 없이 수행 하였습니다.</t>
    <phoneticPr fontId="5" type="noConversion"/>
  </si>
  <si>
    <t>1층에서 주로 근무하는 정다영사원은 2층 업무를 몇차례 교육</t>
    <phoneticPr fontId="5" type="noConversion"/>
  </si>
  <si>
    <t>하였는데 잘 기억하고 실행하였습니다.</t>
    <phoneticPr fontId="5" type="noConversion"/>
  </si>
  <si>
    <t>정승재 님</t>
    <phoneticPr fontId="5" type="noConversion"/>
  </si>
  <si>
    <t>장승희 님</t>
    <phoneticPr fontId="5" type="noConversion"/>
  </si>
  <si>
    <t>우지원 님</t>
    <phoneticPr fontId="5" type="noConversion"/>
  </si>
  <si>
    <t>김용민 님</t>
    <phoneticPr fontId="5" type="noConversion"/>
  </si>
  <si>
    <t>본사 이사님, 지인분과 같이 식사</t>
    <phoneticPr fontId="5" type="noConversion"/>
  </si>
  <si>
    <t>고기웅 님</t>
    <phoneticPr fontId="5" type="noConversion"/>
  </si>
  <si>
    <t>5+2</t>
    <phoneticPr fontId="5" type="noConversion"/>
  </si>
  <si>
    <t>유런 님</t>
    <phoneticPr fontId="5" type="noConversion"/>
  </si>
  <si>
    <t>부부동반, 와인동호회</t>
    <phoneticPr fontId="5" type="noConversion"/>
  </si>
  <si>
    <t>신윤황 님</t>
    <phoneticPr fontId="5" type="noConversion"/>
  </si>
  <si>
    <t>곽재욱 님</t>
    <phoneticPr fontId="5" type="noConversion"/>
  </si>
  <si>
    <t>휴무: 유보람사원</t>
    <phoneticPr fontId="5" type="noConversion"/>
  </si>
  <si>
    <t>이민혜사원</t>
    <phoneticPr fontId="5" type="noConversion"/>
  </si>
  <si>
    <t>진나현, 황주식사원</t>
    <phoneticPr fontId="5" type="noConversion"/>
  </si>
  <si>
    <t>이두영사원</t>
    <phoneticPr fontId="5" type="noConversion"/>
  </si>
  <si>
    <t>김호중주임</t>
    <phoneticPr fontId="5" type="noConversion"/>
  </si>
  <si>
    <t>진나현사원</t>
    <phoneticPr fontId="5" type="noConversion"/>
  </si>
  <si>
    <t>김호중주임, 이민혜사원</t>
    <phoneticPr fontId="5" type="noConversion"/>
  </si>
  <si>
    <t>이두영, 황주식사원</t>
    <phoneticPr fontId="5" type="noConversion"/>
  </si>
  <si>
    <t>퀵비 (식전빵)</t>
    <phoneticPr fontId="5" type="noConversion"/>
  </si>
  <si>
    <t>퀵비 (본사)</t>
    <phoneticPr fontId="5" type="noConversion"/>
  </si>
  <si>
    <t>2. 당일 예약</t>
    <phoneticPr fontId="5" type="noConversion"/>
  </si>
  <si>
    <t>높았습니다.</t>
    <phoneticPr fontId="5" type="noConversion"/>
  </si>
  <si>
    <t xml:space="preserve">런치타임에는 예약이 없었으나, 디너타임에 당일 예약을하고 오신 손님들이 많으셨습니다. 디너세트의 판매율이 </t>
    <phoneticPr fontId="5" type="noConversion"/>
  </si>
  <si>
    <t>3. 유런 님</t>
    <phoneticPr fontId="5" type="noConversion"/>
  </si>
  <si>
    <t>디너타임에 베로나에서 8분 D/A set 식사 이용하셨습니다. 부부동반 와인동호회 모임으로 저희 매장은 두번째</t>
    <phoneticPr fontId="5" type="noConversion"/>
  </si>
  <si>
    <t>방문해주셨습니다. 음식에 대해 너무 만족해 하셨으며, 장소와 분위기에 대해서도 극찬하셨습니다. 반포점과</t>
    <phoneticPr fontId="5" type="noConversion"/>
  </si>
  <si>
    <t>부산점에 대해서도 적극적으로 홍보해드렸으며, 많은 관심을 보여주셨습니다.</t>
    <phoneticPr fontId="5" type="noConversion"/>
  </si>
  <si>
    <t xml:space="preserve">   - 매출금액 : \2,142,500( Lunch : \187,500/ Dinner : \1,955,000)</t>
    <phoneticPr fontId="5" type="noConversion"/>
  </si>
  <si>
    <t>2013. 6. 28.(금)</t>
    <phoneticPr fontId="5" type="noConversion"/>
  </si>
  <si>
    <t>휴무: 강지원사원, 김초연사원</t>
    <phoneticPr fontId="5" type="noConversion"/>
  </si>
  <si>
    <t>1,2층 도마 일광 건조를 실시 하였습니다.</t>
    <phoneticPr fontId="5" type="noConversion"/>
  </si>
  <si>
    <t>유현수 님</t>
    <phoneticPr fontId="5" type="noConversion"/>
  </si>
  <si>
    <t>윤성원 님</t>
    <phoneticPr fontId="5" type="noConversion"/>
  </si>
  <si>
    <t>김현정 님</t>
    <phoneticPr fontId="5" type="noConversion"/>
  </si>
  <si>
    <t>조정은 님</t>
    <phoneticPr fontId="5" type="noConversion"/>
  </si>
  <si>
    <t>김은정 님</t>
    <phoneticPr fontId="5" type="noConversion"/>
  </si>
  <si>
    <t>본사직원</t>
    <phoneticPr fontId="5" type="noConversion"/>
  </si>
  <si>
    <t>김혜진 님</t>
    <phoneticPr fontId="5" type="noConversion"/>
  </si>
  <si>
    <t>방지희 님</t>
    <phoneticPr fontId="5" type="noConversion"/>
  </si>
  <si>
    <t>신웅희 님</t>
    <phoneticPr fontId="5" type="noConversion"/>
  </si>
  <si>
    <t>휴무: 이민혜사원</t>
    <phoneticPr fontId="5" type="noConversion"/>
  </si>
  <si>
    <t>이두영사원</t>
    <phoneticPr fontId="5" type="noConversion"/>
  </si>
  <si>
    <t>유보람, 진나현, 황주식사원</t>
    <phoneticPr fontId="5" type="noConversion"/>
  </si>
  <si>
    <t>김호중주임</t>
    <phoneticPr fontId="5" type="noConversion"/>
  </si>
  <si>
    <t>진나현사원</t>
    <phoneticPr fontId="5" type="noConversion"/>
  </si>
  <si>
    <t>김호중주임, 유보람사원</t>
    <phoneticPr fontId="5" type="noConversion"/>
  </si>
  <si>
    <t>이두영, 황주식사원</t>
    <phoneticPr fontId="5" type="noConversion"/>
  </si>
  <si>
    <t>2. 런치 세트</t>
    <phoneticPr fontId="5" type="noConversion"/>
  </si>
  <si>
    <t>금일 런치타임에는 세트메뉴의 판매가 많았으며, 특히 A Set의 비중이 높았습니다.</t>
    <phoneticPr fontId="5" type="noConversion"/>
  </si>
  <si>
    <t>비상약구입</t>
    <phoneticPr fontId="5" type="noConversion"/>
  </si>
  <si>
    <t>헬륨가스 배송비</t>
    <phoneticPr fontId="5" type="noConversion"/>
  </si>
  <si>
    <t>퀵비 (식전빵)</t>
    <phoneticPr fontId="5" type="noConversion"/>
  </si>
  <si>
    <t>정다영사원은 1층 서랍 냉장고를 스스로 정리 및 청소 하였습니다</t>
    <phoneticPr fontId="5" type="noConversion"/>
  </si>
  <si>
    <t>임유리사원은 나윤석사원에게 샐러드를 교육하였습니다.</t>
    <phoneticPr fontId="5" type="noConversion"/>
  </si>
  <si>
    <t>해산물 톳 샐러드, 안심 까르파치오를 교육 하였습니다.</t>
    <phoneticPr fontId="5" type="noConversion"/>
  </si>
  <si>
    <t xml:space="preserve">   - 매출금액 : \1,676,800( Lunch : \ 847,400/ Dinner : \829,400)</t>
    <phoneticPr fontId="5" type="noConversion"/>
  </si>
  <si>
    <t xml:space="preserve">휴무 :  </t>
    <phoneticPr fontId="5" type="noConversion"/>
  </si>
  <si>
    <t xml:space="preserve">휴무 : </t>
    <phoneticPr fontId="5" type="noConversion"/>
  </si>
  <si>
    <t xml:space="preserve">   - 매출금액 : \( Lunch : \ / Dinner : \)</t>
    <phoneticPr fontId="5" type="noConversion"/>
  </si>
  <si>
    <t>2013. 6. 30.(일)</t>
    <phoneticPr fontId="5" type="noConversion"/>
  </si>
  <si>
    <t>서정우 님</t>
    <phoneticPr fontId="5" type="noConversion"/>
  </si>
  <si>
    <t>주학준 님</t>
    <phoneticPr fontId="5" type="noConversion"/>
  </si>
  <si>
    <t>김용민 님</t>
    <phoneticPr fontId="5" type="noConversion"/>
  </si>
  <si>
    <t>6+2</t>
    <phoneticPr fontId="5" type="noConversion"/>
  </si>
  <si>
    <t>본사이사님, 가족식사</t>
    <phoneticPr fontId="5" type="noConversion"/>
  </si>
  <si>
    <t>이미옥 님</t>
    <phoneticPr fontId="5" type="noConversion"/>
  </si>
  <si>
    <t>D/T (\50,000)</t>
    <phoneticPr fontId="5" type="noConversion"/>
  </si>
  <si>
    <t>박수현 님</t>
    <phoneticPr fontId="5" type="noConversion"/>
  </si>
  <si>
    <t>정은희 님</t>
    <phoneticPr fontId="5" type="noConversion"/>
  </si>
  <si>
    <t>본사실장님, 가족식사</t>
    <phoneticPr fontId="5" type="noConversion"/>
  </si>
  <si>
    <t>6;45</t>
    <phoneticPr fontId="5" type="noConversion"/>
  </si>
  <si>
    <t>조형진 님</t>
    <phoneticPr fontId="5" type="noConversion"/>
  </si>
  <si>
    <t xml:space="preserve">휴무 : </t>
    <phoneticPr fontId="5" type="noConversion"/>
  </si>
  <si>
    <t>이민혜사원</t>
    <phoneticPr fontId="5" type="noConversion"/>
  </si>
  <si>
    <t>유보람, 황주식사원</t>
    <phoneticPr fontId="5" type="noConversion"/>
  </si>
  <si>
    <t>이두영, 진나현사원</t>
    <phoneticPr fontId="5" type="noConversion"/>
  </si>
  <si>
    <t>김호중주임</t>
    <phoneticPr fontId="5" type="noConversion"/>
  </si>
  <si>
    <t>유보람사원(하프근무)</t>
    <phoneticPr fontId="5" type="noConversion"/>
  </si>
  <si>
    <t xml:space="preserve">김호중주임, 이민혜, 진나현사원 </t>
    <phoneticPr fontId="5" type="noConversion"/>
  </si>
  <si>
    <t>이두영, 황주식사원</t>
    <phoneticPr fontId="5" type="noConversion"/>
  </si>
  <si>
    <t>휴무:정다영사원, 반차: 신동식주임</t>
    <phoneticPr fontId="5" type="noConversion"/>
  </si>
  <si>
    <t>(신동식주임), 강지원사원</t>
    <phoneticPr fontId="5" type="noConversion"/>
  </si>
  <si>
    <t>임유리사원, 나윤석사원</t>
    <phoneticPr fontId="5" type="noConversion"/>
  </si>
  <si>
    <t>김초연사원</t>
    <phoneticPr fontId="5" type="noConversion"/>
  </si>
  <si>
    <t>신동식주임</t>
    <phoneticPr fontId="5" type="noConversion"/>
  </si>
  <si>
    <t>바닥 물청소 중 콘센트에 물이 들어가 피자 냉장고와 세척기 전</t>
    <phoneticPr fontId="5" type="noConversion"/>
  </si>
  <si>
    <t>원이 안들어와 명일 주차 실장님이 봐주기로 하셨습니다.</t>
    <phoneticPr fontId="5" type="noConversion"/>
  </si>
  <si>
    <t>이미옥님 D/T 제공된 메뉴 입니다.</t>
    <phoneticPr fontId="5" type="noConversion"/>
  </si>
  <si>
    <t xml:space="preserve">토마토스터핑, 카파산테, 문어까르파치오 </t>
    <phoneticPr fontId="5" type="noConversion"/>
  </si>
  <si>
    <t xml:space="preserve">2가지 맛의 리치올리 </t>
    <phoneticPr fontId="5" type="noConversion"/>
  </si>
  <si>
    <t>양송이 스프</t>
    <phoneticPr fontId="5" type="noConversion"/>
  </si>
  <si>
    <t>앤쵸비 파스타</t>
    <phoneticPr fontId="5" type="noConversion"/>
  </si>
  <si>
    <t>안심 웰링턴</t>
    <phoneticPr fontId="5" type="noConversion"/>
  </si>
  <si>
    <t>디저트</t>
    <phoneticPr fontId="5" type="noConversion"/>
  </si>
  <si>
    <t>2. 6월 2차 업무평가서 작성 및 7월 직원스케줄 완료</t>
    <phoneticPr fontId="5" type="noConversion"/>
  </si>
  <si>
    <t>식비 (9명)</t>
    <phoneticPr fontId="5" type="noConversion"/>
  </si>
  <si>
    <t>퀵비 (식전빵)</t>
    <phoneticPr fontId="5" type="noConversion"/>
  </si>
  <si>
    <t>건전지</t>
    <phoneticPr fontId="5" type="noConversion"/>
  </si>
  <si>
    <t>멀티탭</t>
    <phoneticPr fontId="5" type="noConversion"/>
  </si>
  <si>
    <t>딱풀</t>
    <phoneticPr fontId="5" type="noConversion"/>
  </si>
  <si>
    <t>종량제봉투</t>
    <phoneticPr fontId="5" type="noConversion"/>
  </si>
  <si>
    <t xml:space="preserve">   - 매출금액 : \2,348,500( Lunch : \ 416,300 / Dinner : \ 1,932,200)</t>
    <phoneticPr fontId="5" type="noConversion"/>
  </si>
</sst>
</file>

<file path=xl/styles.xml><?xml version="1.0" encoding="utf-8"?>
<styleSheet xmlns="http://schemas.openxmlformats.org/spreadsheetml/2006/main">
  <numFmts count="5">
    <numFmt numFmtId="42" formatCode="_-&quot;₩&quot;* #,##0_-;\-&quot;₩&quot;* #,##0_-;_-&quot;₩&quot;* &quot;-&quot;_-;_-@_-"/>
    <numFmt numFmtId="41" formatCode="_-* #,##0_-;\-* #,##0_-;_-* &quot;-&quot;_-;_-@_-"/>
    <numFmt numFmtId="43" formatCode="_-* #,##0.00_-;\-* #,##0.00_-;_-* &quot;-&quot;??_-;_-@_-"/>
    <numFmt numFmtId="176" formatCode="h:mm;@"/>
    <numFmt numFmtId="177" formatCode="mm&quot;월&quot;\ dd&quot;일&quot;"/>
  </numFmts>
  <fonts count="17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1"/>
      <color rgb="FFFA7D00"/>
      <name val="맑은 고딕"/>
      <family val="2"/>
      <charset val="129"/>
      <scheme val="minor"/>
    </font>
    <font>
      <b/>
      <sz val="20"/>
      <color theme="1"/>
      <name val="맑은 고딕"/>
      <family val="3"/>
      <charset val="129"/>
      <scheme val="major"/>
    </font>
    <font>
      <b/>
      <sz val="24"/>
      <color theme="1"/>
      <name val="맑은 고딕"/>
      <family val="3"/>
      <charset val="129"/>
      <scheme val="major"/>
    </font>
    <font>
      <sz val="8"/>
      <name val="맑은 고딕"/>
      <family val="2"/>
      <charset val="129"/>
      <scheme val="minor"/>
    </font>
    <font>
      <b/>
      <sz val="14"/>
      <color rgb="FFFF0000"/>
      <name val="맑은 고딕"/>
      <family val="3"/>
      <charset val="129"/>
      <scheme val="major"/>
    </font>
    <font>
      <b/>
      <sz val="14"/>
      <color theme="1"/>
      <name val="맑은 고딕"/>
      <family val="3"/>
      <charset val="129"/>
      <scheme val="major"/>
    </font>
    <font>
      <b/>
      <sz val="14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5"/>
      <color theme="1"/>
      <name val="맑은 고딕"/>
      <family val="3"/>
      <charset val="129"/>
      <scheme val="major"/>
    </font>
    <font>
      <b/>
      <sz val="12"/>
      <color theme="1"/>
      <name val="맑은 고딕"/>
      <family val="3"/>
      <charset val="129"/>
      <scheme val="major"/>
    </font>
    <font>
      <b/>
      <sz val="12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aj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 style="thin">
        <color indexed="64"/>
      </top>
      <bottom style="thin">
        <color indexed="64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auto="1"/>
      </left>
      <right/>
      <top style="thin">
        <color theme="1"/>
      </top>
      <bottom/>
      <diagonal/>
    </border>
    <border>
      <left/>
      <right style="thin">
        <color auto="1"/>
      </right>
      <top style="thin">
        <color theme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2" fillId="2" borderId="1" applyNumberFormat="0" applyAlignment="0" applyProtection="0">
      <alignment vertical="center"/>
    </xf>
  </cellStyleXfs>
  <cellXfs count="705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1" fillId="0" borderId="2" xfId="0" applyFont="1" applyBorder="1" applyAlignment="1">
      <alignment horizontal="center" vertical="center" wrapText="1"/>
    </xf>
    <xf numFmtId="20" fontId="11" fillId="0" borderId="2" xfId="0" applyNumberFormat="1" applyFont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 wrapText="1"/>
    </xf>
    <xf numFmtId="20" fontId="12" fillId="0" borderId="0" xfId="0" applyNumberFormat="1" applyFont="1" applyAlignment="1">
      <alignment horizontal="center" vertical="center"/>
    </xf>
    <xf numFmtId="0" fontId="11" fillId="0" borderId="6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20" fontId="11" fillId="0" borderId="6" xfId="0" applyNumberFormat="1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20" fontId="12" fillId="0" borderId="9" xfId="0" applyNumberFormat="1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 wrapText="1"/>
    </xf>
    <xf numFmtId="20" fontId="11" fillId="0" borderId="11" xfId="0" applyNumberFormat="1" applyFont="1" applyBorder="1" applyAlignment="1">
      <alignment horizontal="center" vertical="center" wrapText="1"/>
    </xf>
    <xf numFmtId="0" fontId="11" fillId="0" borderId="6" xfId="0" applyNumberFormat="1" applyFont="1" applyBorder="1" applyAlignment="1">
      <alignment horizontal="center" vertical="center" wrapText="1"/>
    </xf>
    <xf numFmtId="0" fontId="12" fillId="0" borderId="9" xfId="0" applyNumberFormat="1" applyFont="1" applyBorder="1" applyAlignment="1">
      <alignment horizontal="center" vertical="center"/>
    </xf>
    <xf numFmtId="0" fontId="12" fillId="0" borderId="10" xfId="0" applyNumberFormat="1" applyFont="1" applyBorder="1" applyAlignment="1">
      <alignment horizontal="center" vertical="center"/>
    </xf>
    <xf numFmtId="0" fontId="11" fillId="0" borderId="14" xfId="0" applyNumberFormat="1" applyFont="1" applyBorder="1" applyAlignment="1">
      <alignment horizontal="center" vertical="center" wrapText="1"/>
    </xf>
    <xf numFmtId="0" fontId="11" fillId="0" borderId="4" xfId="0" applyNumberFormat="1" applyFont="1" applyBorder="1" applyAlignment="1">
      <alignment horizontal="center" vertical="center" wrapText="1"/>
    </xf>
    <xf numFmtId="41" fontId="0" fillId="0" borderId="0" xfId="2" applyFont="1">
      <alignment vertical="center"/>
    </xf>
    <xf numFmtId="0" fontId="14" fillId="0" borderId="2" xfId="0" applyFont="1" applyBorder="1" applyAlignment="1">
      <alignment vertical="center" wrapText="1"/>
    </xf>
    <xf numFmtId="3" fontId="0" fillId="0" borderId="0" xfId="0" applyNumberFormat="1">
      <alignment vertical="center"/>
    </xf>
    <xf numFmtId="3" fontId="2" fillId="2" borderId="1" xfId="4" applyNumberFormat="1">
      <alignment vertical="center"/>
    </xf>
    <xf numFmtId="0" fontId="13" fillId="0" borderId="23" xfId="0" applyFont="1" applyFill="1" applyBorder="1" applyAlignment="1">
      <alignment horizontal="left" vertical="center"/>
    </xf>
    <xf numFmtId="0" fontId="13" fillId="3" borderId="0" xfId="0" applyFont="1" applyFill="1" applyBorder="1" applyAlignment="1">
      <alignment horizontal="left" vertical="center"/>
    </xf>
    <xf numFmtId="0" fontId="13" fillId="3" borderId="22" xfId="0" applyFont="1" applyFill="1" applyBorder="1" applyAlignment="1">
      <alignment horizontal="left" vertical="center"/>
    </xf>
    <xf numFmtId="0" fontId="13" fillId="0" borderId="0" xfId="0" quotePrefix="1" applyFont="1" applyFill="1">
      <alignment vertical="center"/>
    </xf>
    <xf numFmtId="0" fontId="13" fillId="0" borderId="0" xfId="0" applyFont="1" applyFill="1">
      <alignment vertical="center"/>
    </xf>
    <xf numFmtId="0" fontId="13" fillId="0" borderId="22" xfId="0" applyFont="1" applyFill="1" applyBorder="1">
      <alignment vertical="center"/>
    </xf>
    <xf numFmtId="0" fontId="13" fillId="3" borderId="0" xfId="0" applyFont="1" applyFill="1" applyAlignment="1">
      <alignment horizontal="left" vertical="center"/>
    </xf>
    <xf numFmtId="0" fontId="13" fillId="3" borderId="0" xfId="0" applyFont="1" applyFill="1">
      <alignment vertical="center"/>
    </xf>
    <xf numFmtId="0" fontId="13" fillId="3" borderId="22" xfId="0" applyFont="1" applyFill="1" applyBorder="1">
      <alignment vertical="center"/>
    </xf>
    <xf numFmtId="0" fontId="13" fillId="4" borderId="0" xfId="0" applyFont="1" applyFill="1" applyBorder="1" applyAlignment="1">
      <alignment horizontal="left" vertical="center"/>
    </xf>
    <xf numFmtId="0" fontId="13" fillId="4" borderId="22" xfId="0" applyFont="1" applyFill="1" applyBorder="1" applyAlignment="1">
      <alignment horizontal="left" vertical="center"/>
    </xf>
    <xf numFmtId="42" fontId="13" fillId="0" borderId="9" xfId="3" applyFont="1" applyBorder="1" applyAlignment="1">
      <alignment vertical="center"/>
    </xf>
    <xf numFmtId="0" fontId="13" fillId="0" borderId="10" xfId="0" applyFont="1" applyBorder="1" applyAlignment="1">
      <alignment vertical="center"/>
    </xf>
    <xf numFmtId="0" fontId="0" fillId="0" borderId="26" xfId="0" applyBorder="1">
      <alignment vertical="center"/>
    </xf>
    <xf numFmtId="177" fontId="0" fillId="0" borderId="7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7" fontId="0" fillId="0" borderId="7" xfId="0" applyNumberFormat="1" applyBorder="1">
      <alignment vertical="center"/>
    </xf>
    <xf numFmtId="41" fontId="0" fillId="0" borderId="7" xfId="2" applyFont="1" applyBorder="1">
      <alignment vertical="center"/>
    </xf>
    <xf numFmtId="0" fontId="15" fillId="0" borderId="7" xfId="0" applyFont="1" applyBorder="1" applyAlignment="1">
      <alignment horizontal="center" vertical="center"/>
    </xf>
    <xf numFmtId="0" fontId="0" fillId="0" borderId="7" xfId="0" applyBorder="1">
      <alignment vertical="center"/>
    </xf>
    <xf numFmtId="0" fontId="0" fillId="0" borderId="7" xfId="0" applyBorder="1" applyAlignment="1">
      <alignment vertical="center"/>
    </xf>
    <xf numFmtId="42" fontId="0" fillId="0" borderId="7" xfId="3" applyFont="1" applyBorder="1" applyAlignment="1">
      <alignment vertical="center"/>
    </xf>
    <xf numFmtId="42" fontId="0" fillId="0" borderId="7" xfId="3" applyFont="1" applyBorder="1">
      <alignment vertical="center"/>
    </xf>
    <xf numFmtId="0" fontId="3" fillId="0" borderId="0" xfId="0" applyFont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3" fillId="4" borderId="22" xfId="0" applyFont="1" applyFill="1" applyBorder="1" applyAlignment="1">
      <alignment horizontal="left" vertical="center"/>
    </xf>
    <xf numFmtId="0" fontId="13" fillId="4" borderId="0" xfId="0" applyFont="1" applyFill="1" applyBorder="1" applyAlignment="1">
      <alignment horizontal="left" vertical="center"/>
    </xf>
    <xf numFmtId="0" fontId="13" fillId="0" borderId="0" xfId="0" applyFont="1" applyFill="1">
      <alignment vertical="center"/>
    </xf>
    <xf numFmtId="0" fontId="13" fillId="0" borderId="22" xfId="0" applyFont="1" applyFill="1" applyBorder="1">
      <alignment vertical="center"/>
    </xf>
    <xf numFmtId="0" fontId="13" fillId="3" borderId="0" xfId="0" applyFont="1" applyFill="1">
      <alignment vertical="center"/>
    </xf>
    <xf numFmtId="0" fontId="13" fillId="3" borderId="22" xfId="0" applyFont="1" applyFill="1" applyBorder="1">
      <alignment vertical="center"/>
    </xf>
    <xf numFmtId="0" fontId="13" fillId="0" borderId="0" xfId="0" applyFont="1" applyFill="1">
      <alignment vertical="center"/>
    </xf>
    <xf numFmtId="0" fontId="13" fillId="0" borderId="22" xfId="0" applyFont="1" applyFill="1" applyBorder="1">
      <alignment vertical="center"/>
    </xf>
    <xf numFmtId="0" fontId="13" fillId="0" borderId="0" xfId="0" applyFont="1" applyFill="1" applyBorder="1" applyAlignment="1">
      <alignment horizontal="left" vertical="center"/>
    </xf>
    <xf numFmtId="0" fontId="13" fillId="0" borderId="22" xfId="0" applyFont="1" applyFill="1" applyBorder="1" applyAlignment="1">
      <alignment horizontal="left" vertical="center"/>
    </xf>
    <xf numFmtId="0" fontId="13" fillId="3" borderId="20" xfId="0" applyFont="1" applyFill="1" applyBorder="1">
      <alignment vertical="center"/>
    </xf>
    <xf numFmtId="0" fontId="13" fillId="3" borderId="16" xfId="0" applyFont="1" applyFill="1" applyBorder="1">
      <alignment vertical="center"/>
    </xf>
    <xf numFmtId="0" fontId="13" fillId="3" borderId="21" xfId="0" applyFont="1" applyFill="1" applyBorder="1">
      <alignment vertical="center"/>
    </xf>
    <xf numFmtId="0" fontId="11" fillId="0" borderId="2" xfId="0" applyFont="1" applyBorder="1" applyAlignment="1">
      <alignment horizontal="center" vertical="center" wrapText="1"/>
    </xf>
    <xf numFmtId="0" fontId="13" fillId="3" borderId="23" xfId="0" applyFont="1" applyFill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3" fillId="4" borderId="22" xfId="0" applyFont="1" applyFill="1" applyBorder="1" applyAlignment="1">
      <alignment horizontal="left" vertical="center"/>
    </xf>
    <xf numFmtId="0" fontId="13" fillId="4" borderId="0" xfId="0" applyFont="1" applyFill="1" applyBorder="1" applyAlignment="1">
      <alignment horizontal="left" vertical="center"/>
    </xf>
    <xf numFmtId="0" fontId="13" fillId="0" borderId="0" xfId="0" applyFont="1" applyFill="1">
      <alignment vertical="center"/>
    </xf>
    <xf numFmtId="0" fontId="13" fillId="0" borderId="22" xfId="0" applyFont="1" applyFill="1" applyBorder="1">
      <alignment vertical="center"/>
    </xf>
    <xf numFmtId="0" fontId="13" fillId="0" borderId="0" xfId="0" applyFont="1" applyFill="1" applyAlignment="1">
      <alignment horizontal="left" vertical="center"/>
    </xf>
    <xf numFmtId="0" fontId="13" fillId="3" borderId="0" xfId="0" applyFont="1" applyFill="1">
      <alignment vertical="center"/>
    </xf>
    <xf numFmtId="0" fontId="13" fillId="3" borderId="22" xfId="0" applyFont="1" applyFill="1" applyBorder="1">
      <alignment vertical="center"/>
    </xf>
    <xf numFmtId="0" fontId="13" fillId="0" borderId="0" xfId="0" applyFont="1" applyFill="1">
      <alignment vertical="center"/>
    </xf>
    <xf numFmtId="0" fontId="13" fillId="0" borderId="22" xfId="0" applyFont="1" applyFill="1" applyBorder="1">
      <alignment vertical="center"/>
    </xf>
    <xf numFmtId="0" fontId="13" fillId="0" borderId="0" xfId="0" applyFont="1" applyFill="1" applyBorder="1" applyAlignment="1">
      <alignment horizontal="left" vertical="center"/>
    </xf>
    <xf numFmtId="0" fontId="13" fillId="0" borderId="22" xfId="0" applyFont="1" applyFill="1" applyBorder="1" applyAlignment="1">
      <alignment horizontal="left" vertical="center"/>
    </xf>
    <xf numFmtId="0" fontId="13" fillId="3" borderId="0" xfId="0" applyFont="1" applyFill="1" applyBorder="1" applyAlignment="1">
      <alignment horizontal="left" vertical="center"/>
    </xf>
    <xf numFmtId="0" fontId="13" fillId="3" borderId="22" xfId="0" applyFont="1" applyFill="1" applyBorder="1" applyAlignment="1">
      <alignment horizontal="left" vertical="center"/>
    </xf>
    <xf numFmtId="0" fontId="13" fillId="3" borderId="20" xfId="0" applyFont="1" applyFill="1" applyBorder="1">
      <alignment vertical="center"/>
    </xf>
    <xf numFmtId="0" fontId="13" fillId="3" borderId="16" xfId="0" applyFont="1" applyFill="1" applyBorder="1">
      <alignment vertical="center"/>
    </xf>
    <xf numFmtId="0" fontId="13" fillId="3" borderId="21" xfId="0" applyFont="1" applyFill="1" applyBorder="1">
      <alignment vertical="center"/>
    </xf>
    <xf numFmtId="0" fontId="11" fillId="0" borderId="2" xfId="0" applyFont="1" applyBorder="1" applyAlignment="1">
      <alignment horizontal="center" vertical="center" wrapText="1"/>
    </xf>
    <xf numFmtId="0" fontId="13" fillId="3" borderId="23" xfId="0" applyFont="1" applyFill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left" vertical="center"/>
    </xf>
    <xf numFmtId="0" fontId="13" fillId="0" borderId="22" xfId="0" applyFont="1" applyFill="1" applyBorder="1" applyAlignment="1">
      <alignment horizontal="left" vertical="center"/>
    </xf>
    <xf numFmtId="0" fontId="13" fillId="4" borderId="22" xfId="0" applyFont="1" applyFill="1" applyBorder="1" applyAlignment="1">
      <alignment horizontal="left" vertical="center"/>
    </xf>
    <xf numFmtId="0" fontId="13" fillId="4" borderId="0" xfId="0" applyFont="1" applyFill="1" applyBorder="1" applyAlignment="1">
      <alignment horizontal="left" vertical="center"/>
    </xf>
    <xf numFmtId="0" fontId="13" fillId="0" borderId="0" xfId="0" applyFont="1" applyFill="1">
      <alignment vertical="center"/>
    </xf>
    <xf numFmtId="0" fontId="13" fillId="0" borderId="22" xfId="0" applyFont="1" applyFill="1" applyBorder="1">
      <alignment vertical="center"/>
    </xf>
    <xf numFmtId="0" fontId="13" fillId="3" borderId="0" xfId="0" applyFont="1" applyFill="1" applyBorder="1" applyAlignment="1">
      <alignment horizontal="left" vertical="center"/>
    </xf>
    <xf numFmtId="0" fontId="13" fillId="3" borderId="22" xfId="0" applyFont="1" applyFill="1" applyBorder="1" applyAlignment="1">
      <alignment horizontal="left" vertical="center"/>
    </xf>
    <xf numFmtId="0" fontId="13" fillId="3" borderId="0" xfId="0" applyFont="1" applyFill="1">
      <alignment vertical="center"/>
    </xf>
    <xf numFmtId="0" fontId="13" fillId="3" borderId="22" xfId="0" applyFont="1" applyFill="1" applyBorder="1">
      <alignment vertical="center"/>
    </xf>
    <xf numFmtId="0" fontId="13" fillId="0" borderId="0" xfId="0" applyFont="1" applyFill="1">
      <alignment vertical="center"/>
    </xf>
    <xf numFmtId="0" fontId="13" fillId="3" borderId="20" xfId="0" applyFont="1" applyFill="1" applyBorder="1">
      <alignment vertical="center"/>
    </xf>
    <xf numFmtId="0" fontId="13" fillId="3" borderId="16" xfId="0" applyFont="1" applyFill="1" applyBorder="1">
      <alignment vertical="center"/>
    </xf>
    <xf numFmtId="0" fontId="13" fillId="3" borderId="21" xfId="0" applyFont="1" applyFill="1" applyBorder="1">
      <alignment vertical="center"/>
    </xf>
    <xf numFmtId="0" fontId="13" fillId="3" borderId="23" xfId="0" applyFont="1" applyFill="1" applyBorder="1" applyAlignment="1">
      <alignment horizontal="left" vertical="center"/>
    </xf>
    <xf numFmtId="0" fontId="13" fillId="3" borderId="0" xfId="0" applyFont="1" applyFill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3" fillId="3" borderId="16" xfId="0" applyFont="1" applyFill="1" applyBorder="1">
      <alignment vertical="center"/>
    </xf>
    <xf numFmtId="0" fontId="13" fillId="3" borderId="21" xfId="0" applyFont="1" applyFill="1" applyBorder="1">
      <alignment vertical="center"/>
    </xf>
    <xf numFmtId="0" fontId="13" fillId="0" borderId="0" xfId="0" applyFont="1" applyFill="1" applyBorder="1" applyAlignment="1">
      <alignment horizontal="left" vertical="center"/>
    </xf>
    <xf numFmtId="0" fontId="13" fillId="0" borderId="22" xfId="0" applyFont="1" applyFill="1" applyBorder="1" applyAlignment="1">
      <alignment horizontal="left" vertical="center"/>
    </xf>
    <xf numFmtId="0" fontId="13" fillId="4" borderId="22" xfId="0" applyFont="1" applyFill="1" applyBorder="1" applyAlignment="1">
      <alignment horizontal="left" vertical="center"/>
    </xf>
    <xf numFmtId="0" fontId="13" fillId="4" borderId="0" xfId="0" applyFont="1" applyFill="1" applyBorder="1" applyAlignment="1">
      <alignment horizontal="left" vertical="center"/>
    </xf>
    <xf numFmtId="0" fontId="13" fillId="0" borderId="0" xfId="0" applyFont="1" applyFill="1">
      <alignment vertical="center"/>
    </xf>
    <xf numFmtId="0" fontId="13" fillId="0" borderId="22" xfId="0" applyFont="1" applyFill="1" applyBorder="1">
      <alignment vertical="center"/>
    </xf>
    <xf numFmtId="0" fontId="13" fillId="3" borderId="0" xfId="0" applyFont="1" applyFill="1" applyBorder="1" applyAlignment="1">
      <alignment horizontal="left" vertical="center"/>
    </xf>
    <xf numFmtId="0" fontId="13" fillId="3" borderId="22" xfId="0" applyFont="1" applyFill="1" applyBorder="1" applyAlignment="1">
      <alignment horizontal="left" vertical="center"/>
    </xf>
    <xf numFmtId="0" fontId="13" fillId="3" borderId="0" xfId="0" applyFont="1" applyFill="1">
      <alignment vertical="center"/>
    </xf>
    <xf numFmtId="0" fontId="13" fillId="3" borderId="22" xfId="0" applyFont="1" applyFill="1" applyBorder="1">
      <alignment vertical="center"/>
    </xf>
    <xf numFmtId="0" fontId="13" fillId="3" borderId="0" xfId="0" applyFont="1" applyFill="1" applyAlignment="1">
      <alignment horizontal="left" vertical="center"/>
    </xf>
    <xf numFmtId="0" fontId="13" fillId="3" borderId="0" xfId="0" applyFont="1" applyFill="1">
      <alignment vertical="center"/>
    </xf>
    <xf numFmtId="0" fontId="13" fillId="3" borderId="22" xfId="0" applyFont="1" applyFill="1" applyBorder="1">
      <alignment vertical="center"/>
    </xf>
    <xf numFmtId="0" fontId="13" fillId="0" borderId="0" xfId="0" applyFont="1" applyFill="1">
      <alignment vertical="center"/>
    </xf>
    <xf numFmtId="0" fontId="13" fillId="0" borderId="22" xfId="0" applyFont="1" applyFill="1" applyBorder="1">
      <alignment vertical="center"/>
    </xf>
    <xf numFmtId="0" fontId="13" fillId="3" borderId="0" xfId="0" applyFont="1" applyFill="1" applyBorder="1" applyAlignment="1">
      <alignment horizontal="left" vertical="center"/>
    </xf>
    <xf numFmtId="0" fontId="13" fillId="3" borderId="22" xfId="0" applyFont="1" applyFill="1" applyBorder="1" applyAlignment="1">
      <alignment horizontal="left" vertical="center"/>
    </xf>
    <xf numFmtId="0" fontId="13" fillId="3" borderId="20" xfId="0" applyFont="1" applyFill="1" applyBorder="1">
      <alignment vertical="center"/>
    </xf>
    <xf numFmtId="0" fontId="13" fillId="3" borderId="16" xfId="0" applyFont="1" applyFill="1" applyBorder="1">
      <alignment vertical="center"/>
    </xf>
    <xf numFmtId="0" fontId="13" fillId="3" borderId="21" xfId="0" applyFont="1" applyFill="1" applyBorder="1">
      <alignment vertical="center"/>
    </xf>
    <xf numFmtId="0" fontId="11" fillId="0" borderId="2" xfId="0" applyFont="1" applyBorder="1" applyAlignment="1">
      <alignment horizontal="center" vertical="center" wrapText="1"/>
    </xf>
    <xf numFmtId="0" fontId="13" fillId="3" borderId="23" xfId="0" applyFont="1" applyFill="1" applyBorder="1" applyAlignment="1">
      <alignment horizontal="left" vertical="center"/>
    </xf>
    <xf numFmtId="0" fontId="13" fillId="3" borderId="0" xfId="0" applyFont="1" applyFill="1" applyAlignment="1">
      <alignment horizontal="left" vertical="center"/>
    </xf>
    <xf numFmtId="0" fontId="11" fillId="0" borderId="3" xfId="0" applyFont="1" applyBorder="1" applyAlignment="1">
      <alignment horizontal="center" vertical="center" wrapText="1"/>
    </xf>
    <xf numFmtId="0" fontId="13" fillId="3" borderId="20" xfId="0" applyFont="1" applyFill="1" applyBorder="1">
      <alignment vertical="center"/>
    </xf>
    <xf numFmtId="0" fontId="13" fillId="3" borderId="16" xfId="0" applyFont="1" applyFill="1" applyBorder="1">
      <alignment vertical="center"/>
    </xf>
    <xf numFmtId="0" fontId="13" fillId="3" borderId="21" xfId="0" applyFont="1" applyFill="1" applyBorder="1">
      <alignment vertical="center"/>
    </xf>
    <xf numFmtId="0" fontId="13" fillId="0" borderId="0" xfId="0" applyFont="1" applyFill="1">
      <alignment vertical="center"/>
    </xf>
    <xf numFmtId="0" fontId="13" fillId="3" borderId="23" xfId="0" applyFont="1" applyFill="1" applyBorder="1" applyAlignment="1">
      <alignment horizontal="left" vertical="center"/>
    </xf>
    <xf numFmtId="0" fontId="13" fillId="3" borderId="0" xfId="0" applyFont="1" applyFill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3" fillId="3" borderId="20" xfId="0" applyFont="1" applyFill="1" applyBorder="1">
      <alignment vertical="center"/>
    </xf>
    <xf numFmtId="0" fontId="13" fillId="3" borderId="16" xfId="0" applyFont="1" applyFill="1" applyBorder="1">
      <alignment vertical="center"/>
    </xf>
    <xf numFmtId="0" fontId="13" fillId="3" borderId="21" xfId="0" applyFont="1" applyFill="1" applyBorder="1">
      <alignment vertical="center"/>
    </xf>
    <xf numFmtId="0" fontId="13" fillId="0" borderId="0" xfId="0" applyFont="1" applyFill="1" applyBorder="1" applyAlignment="1">
      <alignment horizontal="left" vertical="center"/>
    </xf>
    <xf numFmtId="0" fontId="13" fillId="0" borderId="22" xfId="0" applyFont="1" applyFill="1" applyBorder="1" applyAlignment="1">
      <alignment horizontal="left" vertical="center"/>
    </xf>
    <xf numFmtId="0" fontId="13" fillId="0" borderId="0" xfId="0" applyFont="1" applyFill="1">
      <alignment vertical="center"/>
    </xf>
    <xf numFmtId="0" fontId="13" fillId="0" borderId="22" xfId="0" applyFont="1" applyFill="1" applyBorder="1">
      <alignment vertical="center"/>
    </xf>
    <xf numFmtId="0" fontId="13" fillId="3" borderId="0" xfId="0" applyFont="1" applyFill="1" applyBorder="1" applyAlignment="1">
      <alignment horizontal="left" vertical="center"/>
    </xf>
    <xf numFmtId="0" fontId="13" fillId="3" borderId="22" xfId="0" applyFont="1" applyFill="1" applyBorder="1" applyAlignment="1">
      <alignment horizontal="left" vertical="center"/>
    </xf>
    <xf numFmtId="0" fontId="13" fillId="3" borderId="0" xfId="0" applyFont="1" applyFill="1">
      <alignment vertical="center"/>
    </xf>
    <xf numFmtId="0" fontId="13" fillId="3" borderId="22" xfId="0" applyFont="1" applyFill="1" applyBorder="1">
      <alignment vertical="center"/>
    </xf>
    <xf numFmtId="0" fontId="13" fillId="3" borderId="23" xfId="0" applyFont="1" applyFill="1" applyBorder="1" applyAlignment="1">
      <alignment horizontal="left" vertical="center"/>
    </xf>
    <xf numFmtId="0" fontId="13" fillId="3" borderId="0" xfId="0" applyFont="1" applyFill="1" applyAlignment="1">
      <alignment horizontal="left" vertical="center"/>
    </xf>
    <xf numFmtId="0" fontId="16" fillId="0" borderId="0" xfId="0" applyFont="1" applyFill="1">
      <alignment vertical="center"/>
    </xf>
    <xf numFmtId="0" fontId="13" fillId="0" borderId="0" xfId="0" applyFont="1" applyFill="1" applyBorder="1" applyAlignment="1">
      <alignment horizontal="left" vertical="center"/>
    </xf>
    <xf numFmtId="0" fontId="13" fillId="0" borderId="22" xfId="0" applyFont="1" applyFill="1" applyBorder="1" applyAlignment="1">
      <alignment horizontal="left" vertical="center"/>
    </xf>
    <xf numFmtId="0" fontId="13" fillId="3" borderId="20" xfId="0" applyFont="1" applyFill="1" applyBorder="1">
      <alignment vertical="center"/>
    </xf>
    <xf numFmtId="0" fontId="13" fillId="3" borderId="16" xfId="0" applyFont="1" applyFill="1" applyBorder="1">
      <alignment vertical="center"/>
    </xf>
    <xf numFmtId="0" fontId="13" fillId="3" borderId="21" xfId="0" applyFont="1" applyFill="1" applyBorder="1">
      <alignment vertical="center"/>
    </xf>
    <xf numFmtId="0" fontId="11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3" fillId="4" borderId="0" xfId="0" applyFont="1" applyFill="1" applyBorder="1" applyAlignment="1">
      <alignment horizontal="left" vertical="center"/>
    </xf>
    <xf numFmtId="0" fontId="13" fillId="4" borderId="22" xfId="0" applyFont="1" applyFill="1" applyBorder="1" applyAlignment="1">
      <alignment horizontal="left" vertical="center"/>
    </xf>
    <xf numFmtId="0" fontId="13" fillId="3" borderId="0" xfId="0" applyFont="1" applyFill="1">
      <alignment vertical="center"/>
    </xf>
    <xf numFmtId="0" fontId="13" fillId="3" borderId="22" xfId="0" applyFont="1" applyFill="1" applyBorder="1">
      <alignment vertical="center"/>
    </xf>
    <xf numFmtId="0" fontId="13" fillId="0" borderId="0" xfId="0" applyFont="1" applyFill="1">
      <alignment vertical="center"/>
    </xf>
    <xf numFmtId="0" fontId="13" fillId="0" borderId="22" xfId="0" applyFont="1" applyFill="1" applyBorder="1">
      <alignment vertical="center"/>
    </xf>
    <xf numFmtId="0" fontId="13" fillId="0" borderId="0" xfId="0" applyFont="1" applyFill="1" applyBorder="1" applyAlignment="1">
      <alignment horizontal="left" vertical="center"/>
    </xf>
    <xf numFmtId="0" fontId="13" fillId="0" borderId="22" xfId="0" applyFont="1" applyFill="1" applyBorder="1" applyAlignment="1">
      <alignment horizontal="left" vertical="center"/>
    </xf>
    <xf numFmtId="0" fontId="13" fillId="3" borderId="0" xfId="0" applyFont="1" applyFill="1" applyBorder="1" applyAlignment="1">
      <alignment horizontal="left" vertical="center"/>
    </xf>
    <xf numFmtId="0" fontId="13" fillId="3" borderId="22" xfId="0" applyFont="1" applyFill="1" applyBorder="1" applyAlignment="1">
      <alignment horizontal="left" vertical="center"/>
    </xf>
    <xf numFmtId="0" fontId="11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3" fillId="3" borderId="20" xfId="0" applyFont="1" applyFill="1" applyBorder="1">
      <alignment vertical="center"/>
    </xf>
    <xf numFmtId="0" fontId="13" fillId="3" borderId="16" xfId="0" applyFont="1" applyFill="1" applyBorder="1">
      <alignment vertical="center"/>
    </xf>
    <xf numFmtId="0" fontId="13" fillId="3" borderId="21" xfId="0" applyFont="1" applyFill="1" applyBorder="1">
      <alignment vertical="center"/>
    </xf>
    <xf numFmtId="0" fontId="13" fillId="0" borderId="0" xfId="0" applyFont="1" applyFill="1">
      <alignment vertical="center"/>
    </xf>
    <xf numFmtId="0" fontId="13" fillId="3" borderId="23" xfId="0" applyFont="1" applyFill="1" applyBorder="1" applyAlignment="1">
      <alignment horizontal="left" vertical="center"/>
    </xf>
    <xf numFmtId="0" fontId="13" fillId="3" borderId="0" xfId="0" applyFont="1" applyFill="1" applyAlignment="1">
      <alignment horizontal="left" vertical="center"/>
    </xf>
    <xf numFmtId="0" fontId="13" fillId="4" borderId="0" xfId="0" applyFont="1" applyFill="1" applyBorder="1" applyAlignment="1">
      <alignment horizontal="left" vertical="center"/>
    </xf>
    <xf numFmtId="0" fontId="13" fillId="4" borderId="22" xfId="0" applyFont="1" applyFill="1" applyBorder="1" applyAlignment="1">
      <alignment horizontal="left" vertical="center"/>
    </xf>
    <xf numFmtId="0" fontId="13" fillId="3" borderId="0" xfId="0" applyFont="1" applyFill="1">
      <alignment vertical="center"/>
    </xf>
    <xf numFmtId="0" fontId="13" fillId="3" borderId="22" xfId="0" applyFont="1" applyFill="1" applyBorder="1">
      <alignment vertical="center"/>
    </xf>
    <xf numFmtId="0" fontId="13" fillId="0" borderId="0" xfId="0" applyFont="1" applyFill="1">
      <alignment vertical="center"/>
    </xf>
    <xf numFmtId="0" fontId="13" fillId="0" borderId="22" xfId="0" applyFont="1" applyFill="1" applyBorder="1">
      <alignment vertical="center"/>
    </xf>
    <xf numFmtId="0" fontId="13" fillId="0" borderId="0" xfId="0" applyFont="1" applyFill="1" applyBorder="1" applyAlignment="1">
      <alignment horizontal="left" vertical="center"/>
    </xf>
    <xf numFmtId="0" fontId="13" fillId="0" borderId="22" xfId="0" applyFont="1" applyFill="1" applyBorder="1" applyAlignment="1">
      <alignment horizontal="left" vertical="center"/>
    </xf>
    <xf numFmtId="0" fontId="13" fillId="3" borderId="0" xfId="0" applyFont="1" applyFill="1" applyBorder="1" applyAlignment="1">
      <alignment horizontal="left" vertical="center"/>
    </xf>
    <xf numFmtId="0" fontId="13" fillId="3" borderId="22" xfId="0" applyFont="1" applyFill="1" applyBorder="1" applyAlignment="1">
      <alignment horizontal="left" vertical="center"/>
    </xf>
    <xf numFmtId="0" fontId="11" fillId="0" borderId="11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3" fillId="3" borderId="0" xfId="0" applyFont="1" applyFill="1" applyAlignment="1">
      <alignment horizontal="left" vertical="center"/>
    </xf>
    <xf numFmtId="0" fontId="12" fillId="0" borderId="30" xfId="0" applyNumberFormat="1" applyFont="1" applyBorder="1" applyAlignment="1">
      <alignment horizontal="center" vertical="center"/>
    </xf>
    <xf numFmtId="0" fontId="12" fillId="0" borderId="25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3" fillId="0" borderId="0" xfId="0" applyFont="1" applyFill="1">
      <alignment vertical="center"/>
    </xf>
    <xf numFmtId="0" fontId="13" fillId="0" borderId="22" xfId="0" applyFont="1" applyFill="1" applyBorder="1">
      <alignment vertical="center"/>
    </xf>
    <xf numFmtId="0" fontId="13" fillId="3" borderId="20" xfId="0" applyFont="1" applyFill="1" applyBorder="1">
      <alignment vertical="center"/>
    </xf>
    <xf numFmtId="0" fontId="13" fillId="3" borderId="16" xfId="0" applyFont="1" applyFill="1" applyBorder="1">
      <alignment vertical="center"/>
    </xf>
    <xf numFmtId="0" fontId="13" fillId="3" borderId="21" xfId="0" applyFont="1" applyFill="1" applyBorder="1">
      <alignment vertical="center"/>
    </xf>
    <xf numFmtId="0" fontId="13" fillId="3" borderId="23" xfId="0" applyFont="1" applyFill="1" applyBorder="1" applyAlignment="1">
      <alignment horizontal="left" vertical="center"/>
    </xf>
    <xf numFmtId="0" fontId="11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left" vertical="center"/>
    </xf>
    <xf numFmtId="0" fontId="13" fillId="0" borderId="22" xfId="0" applyFont="1" applyFill="1" applyBorder="1" applyAlignment="1">
      <alignment horizontal="left" vertical="center"/>
    </xf>
    <xf numFmtId="0" fontId="13" fillId="4" borderId="22" xfId="0" applyFont="1" applyFill="1" applyBorder="1" applyAlignment="1">
      <alignment horizontal="left" vertical="center"/>
    </xf>
    <xf numFmtId="0" fontId="13" fillId="4" borderId="0" xfId="0" applyFont="1" applyFill="1" applyBorder="1" applyAlignment="1">
      <alignment horizontal="left" vertical="center"/>
    </xf>
    <xf numFmtId="0" fontId="13" fillId="0" borderId="0" xfId="0" applyFont="1" applyFill="1">
      <alignment vertical="center"/>
    </xf>
    <xf numFmtId="0" fontId="13" fillId="0" borderId="22" xfId="0" applyFont="1" applyFill="1" applyBorder="1">
      <alignment vertical="center"/>
    </xf>
    <xf numFmtId="0" fontId="13" fillId="3" borderId="0" xfId="0" applyFont="1" applyFill="1" applyBorder="1" applyAlignment="1">
      <alignment horizontal="left" vertical="center"/>
    </xf>
    <xf numFmtId="0" fontId="13" fillId="3" borderId="22" xfId="0" applyFont="1" applyFill="1" applyBorder="1" applyAlignment="1">
      <alignment horizontal="left" vertical="center"/>
    </xf>
    <xf numFmtId="0" fontId="13" fillId="3" borderId="0" xfId="0" applyFont="1" applyFill="1">
      <alignment vertical="center"/>
    </xf>
    <xf numFmtId="0" fontId="13" fillId="3" borderId="22" xfId="0" applyFont="1" applyFill="1" applyBorder="1">
      <alignment vertical="center"/>
    </xf>
    <xf numFmtId="0" fontId="13" fillId="0" borderId="0" xfId="0" applyFont="1" applyFill="1">
      <alignment vertical="center"/>
    </xf>
    <xf numFmtId="0" fontId="13" fillId="3" borderId="20" xfId="0" applyFont="1" applyFill="1" applyBorder="1">
      <alignment vertical="center"/>
    </xf>
    <xf numFmtId="0" fontId="13" fillId="3" borderId="16" xfId="0" applyFont="1" applyFill="1" applyBorder="1">
      <alignment vertical="center"/>
    </xf>
    <xf numFmtId="0" fontId="13" fillId="3" borderId="21" xfId="0" applyFont="1" applyFill="1" applyBorder="1">
      <alignment vertical="center"/>
    </xf>
    <xf numFmtId="0" fontId="11" fillId="0" borderId="3" xfId="0" applyFont="1" applyBorder="1" applyAlignment="1">
      <alignment horizontal="center" vertical="center" wrapText="1"/>
    </xf>
    <xf numFmtId="0" fontId="13" fillId="3" borderId="23" xfId="0" applyFont="1" applyFill="1" applyBorder="1" applyAlignment="1">
      <alignment horizontal="left" vertical="center"/>
    </xf>
    <xf numFmtId="0" fontId="13" fillId="3" borderId="0" xfId="0" applyFont="1" applyFill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3" fillId="3" borderId="20" xfId="0" applyFont="1" applyFill="1" applyBorder="1">
      <alignment vertical="center"/>
    </xf>
    <xf numFmtId="0" fontId="13" fillId="3" borderId="16" xfId="0" applyFont="1" applyFill="1" applyBorder="1">
      <alignment vertical="center"/>
    </xf>
    <xf numFmtId="0" fontId="13" fillId="3" borderId="21" xfId="0" applyFont="1" applyFill="1" applyBorder="1">
      <alignment vertical="center"/>
    </xf>
    <xf numFmtId="0" fontId="13" fillId="0" borderId="0" xfId="0" applyFont="1" applyFill="1" applyBorder="1" applyAlignment="1">
      <alignment horizontal="left" vertical="center"/>
    </xf>
    <xf numFmtId="0" fontId="13" fillId="0" borderId="22" xfId="0" applyFont="1" applyFill="1" applyBorder="1" applyAlignment="1">
      <alignment horizontal="left" vertical="center"/>
    </xf>
    <xf numFmtId="0" fontId="13" fillId="4" borderId="22" xfId="0" applyFont="1" applyFill="1" applyBorder="1" applyAlignment="1">
      <alignment horizontal="left" vertical="center"/>
    </xf>
    <xf numFmtId="0" fontId="13" fillId="4" borderId="0" xfId="0" applyFont="1" applyFill="1" applyBorder="1" applyAlignment="1">
      <alignment horizontal="left" vertical="center"/>
    </xf>
    <xf numFmtId="0" fontId="13" fillId="0" borderId="0" xfId="0" applyFont="1" applyFill="1">
      <alignment vertical="center"/>
    </xf>
    <xf numFmtId="0" fontId="13" fillId="0" borderId="22" xfId="0" applyFont="1" applyFill="1" applyBorder="1">
      <alignment vertical="center"/>
    </xf>
    <xf numFmtId="0" fontId="13" fillId="3" borderId="0" xfId="0" applyFont="1" applyFill="1" applyBorder="1" applyAlignment="1">
      <alignment horizontal="left" vertical="center"/>
    </xf>
    <xf numFmtId="0" fontId="13" fillId="3" borderId="22" xfId="0" applyFont="1" applyFill="1" applyBorder="1" applyAlignment="1">
      <alignment horizontal="left" vertical="center"/>
    </xf>
    <xf numFmtId="0" fontId="13" fillId="3" borderId="0" xfId="0" applyFont="1" applyFill="1">
      <alignment vertical="center"/>
    </xf>
    <xf numFmtId="0" fontId="13" fillId="3" borderId="22" xfId="0" applyFont="1" applyFill="1" applyBorder="1">
      <alignment vertical="center"/>
    </xf>
    <xf numFmtId="0" fontId="13" fillId="3" borderId="23" xfId="0" applyFont="1" applyFill="1" applyBorder="1" applyAlignment="1">
      <alignment horizontal="left" vertical="center"/>
    </xf>
    <xf numFmtId="0" fontId="13" fillId="3" borderId="0" xfId="0" applyFont="1" applyFill="1" applyAlignment="1">
      <alignment horizontal="left" vertical="center"/>
    </xf>
    <xf numFmtId="0" fontId="13" fillId="4" borderId="0" xfId="0" applyFont="1" applyFill="1" applyBorder="1" applyAlignment="1">
      <alignment horizontal="left" vertical="center"/>
    </xf>
    <xf numFmtId="0" fontId="13" fillId="4" borderId="22" xfId="0" applyFont="1" applyFill="1" applyBorder="1" applyAlignment="1">
      <alignment horizontal="left" vertical="center"/>
    </xf>
    <xf numFmtId="0" fontId="13" fillId="3" borderId="0" xfId="0" applyFont="1" applyFill="1">
      <alignment vertical="center"/>
    </xf>
    <xf numFmtId="0" fontId="13" fillId="3" borderId="22" xfId="0" applyFont="1" applyFill="1" applyBorder="1">
      <alignment vertical="center"/>
    </xf>
    <xf numFmtId="0" fontId="13" fillId="0" borderId="0" xfId="0" applyFont="1" applyFill="1">
      <alignment vertical="center"/>
    </xf>
    <xf numFmtId="0" fontId="13" fillId="0" borderId="22" xfId="0" applyFont="1" applyFill="1" applyBorder="1">
      <alignment vertical="center"/>
    </xf>
    <xf numFmtId="0" fontId="13" fillId="0" borderId="0" xfId="0" applyFont="1" applyFill="1" applyBorder="1" applyAlignment="1">
      <alignment horizontal="left" vertical="center"/>
    </xf>
    <xf numFmtId="0" fontId="13" fillId="0" borderId="22" xfId="0" applyFont="1" applyFill="1" applyBorder="1" applyAlignment="1">
      <alignment horizontal="left" vertical="center"/>
    </xf>
    <xf numFmtId="0" fontId="13" fillId="3" borderId="0" xfId="0" applyFont="1" applyFill="1" applyBorder="1" applyAlignment="1">
      <alignment horizontal="left" vertical="center"/>
    </xf>
    <xf numFmtId="0" fontId="13" fillId="3" borderId="22" xfId="0" applyFont="1" applyFill="1" applyBorder="1" applyAlignment="1">
      <alignment horizontal="left" vertical="center"/>
    </xf>
    <xf numFmtId="0" fontId="11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3" fillId="0" borderId="0" xfId="0" applyFont="1" applyFill="1">
      <alignment vertical="center"/>
    </xf>
    <xf numFmtId="0" fontId="13" fillId="3" borderId="23" xfId="0" applyFont="1" applyFill="1" applyBorder="1" applyAlignment="1">
      <alignment horizontal="left" vertical="center"/>
    </xf>
    <xf numFmtId="0" fontId="13" fillId="3" borderId="20" xfId="0" applyFont="1" applyFill="1" applyBorder="1">
      <alignment vertical="center"/>
    </xf>
    <xf numFmtId="0" fontId="13" fillId="3" borderId="16" xfId="0" applyFont="1" applyFill="1" applyBorder="1">
      <alignment vertical="center"/>
    </xf>
    <xf numFmtId="0" fontId="13" fillId="3" borderId="21" xfId="0" applyFont="1" applyFill="1" applyBorder="1">
      <alignment vertical="center"/>
    </xf>
    <xf numFmtId="0" fontId="13" fillId="3" borderId="0" xfId="0" applyFont="1" applyFill="1" applyAlignment="1">
      <alignment horizontal="left" vertical="center"/>
    </xf>
    <xf numFmtId="0" fontId="11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left" vertical="center"/>
    </xf>
    <xf numFmtId="0" fontId="13" fillId="0" borderId="22" xfId="0" applyFont="1" applyFill="1" applyBorder="1" applyAlignment="1">
      <alignment horizontal="left" vertical="center"/>
    </xf>
    <xf numFmtId="0" fontId="13" fillId="4" borderId="22" xfId="0" applyFont="1" applyFill="1" applyBorder="1" applyAlignment="1">
      <alignment horizontal="left" vertical="center"/>
    </xf>
    <xf numFmtId="0" fontId="13" fillId="0" borderId="0" xfId="0" applyFont="1" applyFill="1">
      <alignment vertical="center"/>
    </xf>
    <xf numFmtId="0" fontId="13" fillId="0" borderId="22" xfId="0" applyFont="1" applyFill="1" applyBorder="1">
      <alignment vertical="center"/>
    </xf>
    <xf numFmtId="0" fontId="13" fillId="4" borderId="0" xfId="0" applyFont="1" applyFill="1" applyBorder="1" applyAlignment="1">
      <alignment horizontal="left" vertical="center"/>
    </xf>
    <xf numFmtId="0" fontId="13" fillId="3" borderId="0" xfId="0" applyFont="1" applyFill="1">
      <alignment vertical="center"/>
    </xf>
    <xf numFmtId="0" fontId="13" fillId="3" borderId="22" xfId="0" applyFont="1" applyFill="1" applyBorder="1">
      <alignment vertical="center"/>
    </xf>
    <xf numFmtId="0" fontId="13" fillId="3" borderId="20" xfId="0" applyFont="1" applyFill="1" applyBorder="1">
      <alignment vertical="center"/>
    </xf>
    <xf numFmtId="0" fontId="13" fillId="3" borderId="16" xfId="0" applyFont="1" applyFill="1" applyBorder="1">
      <alignment vertical="center"/>
    </xf>
    <xf numFmtId="0" fontId="13" fillId="3" borderId="21" xfId="0" applyFont="1" applyFill="1" applyBorder="1">
      <alignment vertical="center"/>
    </xf>
    <xf numFmtId="0" fontId="13" fillId="0" borderId="0" xfId="0" applyFont="1" applyFill="1">
      <alignment vertical="center"/>
    </xf>
    <xf numFmtId="0" fontId="13" fillId="0" borderId="22" xfId="0" applyFont="1" applyFill="1" applyBorder="1">
      <alignment vertical="center"/>
    </xf>
    <xf numFmtId="0" fontId="13" fillId="3" borderId="0" xfId="0" applyFont="1" applyFill="1" applyAlignment="1">
      <alignment horizontal="left" vertical="center"/>
    </xf>
    <xf numFmtId="0" fontId="13" fillId="3" borderId="0" xfId="0" applyFont="1" applyFill="1">
      <alignment vertical="center"/>
    </xf>
    <xf numFmtId="0" fontId="13" fillId="3" borderId="22" xfId="0" applyFont="1" applyFill="1" applyBorder="1">
      <alignment vertical="center"/>
    </xf>
    <xf numFmtId="0" fontId="3" fillId="0" borderId="0" xfId="0" applyFont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left" vertical="center"/>
    </xf>
    <xf numFmtId="0" fontId="13" fillId="0" borderId="22" xfId="0" applyFont="1" applyFill="1" applyBorder="1" applyAlignment="1">
      <alignment horizontal="left" vertical="center"/>
    </xf>
    <xf numFmtId="0" fontId="13" fillId="4" borderId="22" xfId="0" applyFont="1" applyFill="1" applyBorder="1" applyAlignment="1">
      <alignment horizontal="left" vertical="center"/>
    </xf>
    <xf numFmtId="0" fontId="13" fillId="3" borderId="0" xfId="0" applyFont="1" applyFill="1" applyBorder="1" applyAlignment="1">
      <alignment horizontal="left" vertical="center"/>
    </xf>
    <xf numFmtId="0" fontId="13" fillId="3" borderId="22" xfId="0" applyFont="1" applyFill="1" applyBorder="1" applyAlignment="1">
      <alignment horizontal="left" vertical="center"/>
    </xf>
    <xf numFmtId="0" fontId="13" fillId="0" borderId="0" xfId="0" applyFont="1" applyFill="1">
      <alignment vertical="center"/>
    </xf>
    <xf numFmtId="0" fontId="13" fillId="0" borderId="22" xfId="0" applyFont="1" applyFill="1" applyBorder="1">
      <alignment vertical="center"/>
    </xf>
    <xf numFmtId="0" fontId="13" fillId="4" borderId="0" xfId="0" applyFont="1" applyFill="1" applyBorder="1" applyAlignment="1">
      <alignment horizontal="left" vertical="center"/>
    </xf>
    <xf numFmtId="0" fontId="13" fillId="3" borderId="20" xfId="0" applyFont="1" applyFill="1" applyBorder="1">
      <alignment vertical="center"/>
    </xf>
    <xf numFmtId="0" fontId="13" fillId="3" borderId="16" xfId="0" applyFont="1" applyFill="1" applyBorder="1">
      <alignment vertical="center"/>
    </xf>
    <xf numFmtId="0" fontId="13" fillId="3" borderId="21" xfId="0" applyFont="1" applyFill="1" applyBorder="1">
      <alignment vertical="center"/>
    </xf>
    <xf numFmtId="0" fontId="13" fillId="4" borderId="0" xfId="0" applyFont="1" applyFill="1" applyAlignment="1">
      <alignment horizontal="left" vertical="center"/>
    </xf>
    <xf numFmtId="0" fontId="13" fillId="0" borderId="0" xfId="0" applyFont="1" applyFill="1">
      <alignment vertical="center"/>
    </xf>
    <xf numFmtId="0" fontId="13" fillId="0" borderId="22" xfId="0" applyFont="1" applyFill="1" applyBorder="1">
      <alignment vertical="center"/>
    </xf>
    <xf numFmtId="0" fontId="13" fillId="3" borderId="23" xfId="0" applyFont="1" applyFill="1" applyBorder="1" applyAlignment="1">
      <alignment horizontal="left" vertical="center"/>
    </xf>
    <xf numFmtId="0" fontId="13" fillId="3" borderId="0" xfId="0" applyFont="1" applyFill="1" applyAlignment="1">
      <alignment horizontal="left" vertical="center"/>
    </xf>
    <xf numFmtId="0" fontId="13" fillId="4" borderId="0" xfId="0" applyFont="1" applyFill="1">
      <alignment vertical="center"/>
    </xf>
    <xf numFmtId="0" fontId="13" fillId="4" borderId="22" xfId="0" applyFont="1" applyFill="1" applyBorder="1">
      <alignment vertical="center"/>
    </xf>
    <xf numFmtId="0" fontId="13" fillId="3" borderId="0" xfId="0" applyFont="1" applyFill="1">
      <alignment vertical="center"/>
    </xf>
    <xf numFmtId="0" fontId="13" fillId="3" borderId="22" xfId="0" applyFont="1" applyFill="1" applyBorder="1">
      <alignment vertical="center"/>
    </xf>
    <xf numFmtId="0" fontId="3" fillId="0" borderId="0" xfId="0" applyFont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left" vertical="center"/>
    </xf>
    <xf numFmtId="0" fontId="13" fillId="0" borderId="22" xfId="0" applyFont="1" applyFill="1" applyBorder="1" applyAlignment="1">
      <alignment horizontal="left" vertical="center"/>
    </xf>
    <xf numFmtId="0" fontId="13" fillId="4" borderId="22" xfId="0" applyFont="1" applyFill="1" applyBorder="1" applyAlignment="1">
      <alignment horizontal="left" vertical="center"/>
    </xf>
    <xf numFmtId="0" fontId="13" fillId="3" borderId="0" xfId="0" applyFont="1" applyFill="1" applyBorder="1" applyAlignment="1">
      <alignment horizontal="left" vertical="center"/>
    </xf>
    <xf numFmtId="0" fontId="13" fillId="3" borderId="22" xfId="0" applyFont="1" applyFill="1" applyBorder="1" applyAlignment="1">
      <alignment horizontal="left" vertical="center"/>
    </xf>
    <xf numFmtId="0" fontId="13" fillId="0" borderId="0" xfId="0" applyFont="1" applyFill="1">
      <alignment vertical="center"/>
    </xf>
    <xf numFmtId="0" fontId="13" fillId="0" borderId="22" xfId="0" applyFont="1" applyFill="1" applyBorder="1">
      <alignment vertical="center"/>
    </xf>
    <xf numFmtId="0" fontId="13" fillId="4" borderId="0" xfId="0" applyFont="1" applyFill="1" applyBorder="1" applyAlignment="1">
      <alignment horizontal="left" vertical="center"/>
    </xf>
    <xf numFmtId="0" fontId="13" fillId="3" borderId="0" xfId="0" applyFont="1" applyFill="1">
      <alignment vertical="center"/>
    </xf>
    <xf numFmtId="0" fontId="13" fillId="3" borderId="22" xfId="0" applyFont="1" applyFill="1" applyBorder="1">
      <alignment vertical="center"/>
    </xf>
    <xf numFmtId="0" fontId="11" fillId="0" borderId="2" xfId="0" applyFont="1" applyBorder="1" applyAlignment="1">
      <alignment horizontal="center" vertical="center" wrapText="1"/>
    </xf>
    <xf numFmtId="0" fontId="13" fillId="3" borderId="20" xfId="0" applyFont="1" applyFill="1" applyBorder="1">
      <alignment vertical="center"/>
    </xf>
    <xf numFmtId="0" fontId="13" fillId="3" borderId="16" xfId="0" applyFont="1" applyFill="1" applyBorder="1">
      <alignment vertical="center"/>
    </xf>
    <xf numFmtId="0" fontId="13" fillId="3" borderId="21" xfId="0" applyFont="1" applyFill="1" applyBorder="1">
      <alignment vertical="center"/>
    </xf>
    <xf numFmtId="0" fontId="13" fillId="0" borderId="0" xfId="0" applyFont="1" applyFill="1">
      <alignment vertical="center"/>
    </xf>
    <xf numFmtId="0" fontId="13" fillId="3" borderId="23" xfId="0" applyFont="1" applyFill="1" applyBorder="1" applyAlignment="1">
      <alignment horizontal="left" vertical="center"/>
    </xf>
    <xf numFmtId="0" fontId="13" fillId="3" borderId="0" xfId="0" applyFont="1" applyFill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left" vertical="center"/>
    </xf>
    <xf numFmtId="0" fontId="13" fillId="0" borderId="22" xfId="0" applyFont="1" applyFill="1" applyBorder="1" applyAlignment="1">
      <alignment horizontal="left" vertical="center"/>
    </xf>
    <xf numFmtId="0" fontId="13" fillId="4" borderId="22" xfId="0" applyFont="1" applyFill="1" applyBorder="1" applyAlignment="1">
      <alignment horizontal="left" vertical="center"/>
    </xf>
    <xf numFmtId="0" fontId="13" fillId="3" borderId="0" xfId="0" applyFont="1" applyFill="1" applyBorder="1" applyAlignment="1">
      <alignment horizontal="left" vertical="center"/>
    </xf>
    <xf numFmtId="0" fontId="13" fillId="3" borderId="22" xfId="0" applyFont="1" applyFill="1" applyBorder="1" applyAlignment="1">
      <alignment horizontal="left" vertical="center"/>
    </xf>
    <xf numFmtId="0" fontId="13" fillId="0" borderId="0" xfId="0" applyFont="1" applyFill="1">
      <alignment vertical="center"/>
    </xf>
    <xf numFmtId="0" fontId="13" fillId="0" borderId="22" xfId="0" applyFont="1" applyFill="1" applyBorder="1">
      <alignment vertical="center"/>
    </xf>
    <xf numFmtId="0" fontId="13" fillId="4" borderId="0" xfId="0" applyFont="1" applyFill="1" applyBorder="1" applyAlignment="1">
      <alignment horizontal="left" vertical="center"/>
    </xf>
    <xf numFmtId="0" fontId="13" fillId="3" borderId="0" xfId="0" applyFont="1" applyFill="1">
      <alignment vertical="center"/>
    </xf>
    <xf numFmtId="0" fontId="13" fillId="3" borderId="22" xfId="0" applyFont="1" applyFill="1" applyBorder="1">
      <alignment vertical="center"/>
    </xf>
    <xf numFmtId="0" fontId="13" fillId="0" borderId="0" xfId="0" applyFont="1" applyFill="1">
      <alignment vertical="center"/>
    </xf>
    <xf numFmtId="0" fontId="13" fillId="3" borderId="23" xfId="0" applyFont="1" applyFill="1" applyBorder="1" applyAlignment="1">
      <alignment horizontal="left" vertical="center"/>
    </xf>
    <xf numFmtId="0" fontId="13" fillId="3" borderId="20" xfId="0" applyFont="1" applyFill="1" applyBorder="1">
      <alignment vertical="center"/>
    </xf>
    <xf numFmtId="0" fontId="13" fillId="3" borderId="16" xfId="0" applyFont="1" applyFill="1" applyBorder="1">
      <alignment vertical="center"/>
    </xf>
    <xf numFmtId="0" fontId="13" fillId="3" borderId="21" xfId="0" applyFont="1" applyFill="1" applyBorder="1">
      <alignment vertical="center"/>
    </xf>
    <xf numFmtId="0" fontId="13" fillId="3" borderId="0" xfId="0" applyFont="1" applyFill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3" fillId="3" borderId="20" xfId="0" applyFont="1" applyFill="1" applyBorder="1">
      <alignment vertical="center"/>
    </xf>
    <xf numFmtId="0" fontId="13" fillId="3" borderId="16" xfId="0" applyFont="1" applyFill="1" applyBorder="1">
      <alignment vertical="center"/>
    </xf>
    <xf numFmtId="0" fontId="13" fillId="3" borderId="21" xfId="0" applyFont="1" applyFill="1" applyBorder="1">
      <alignment vertical="center"/>
    </xf>
    <xf numFmtId="0" fontId="13" fillId="0" borderId="0" xfId="0" applyFont="1" applyFill="1" applyBorder="1" applyAlignment="1">
      <alignment horizontal="left" vertical="center"/>
    </xf>
    <xf numFmtId="0" fontId="13" fillId="0" borderId="22" xfId="0" applyFont="1" applyFill="1" applyBorder="1" applyAlignment="1">
      <alignment horizontal="left" vertical="center"/>
    </xf>
    <xf numFmtId="0" fontId="13" fillId="4" borderId="22" xfId="0" applyFont="1" applyFill="1" applyBorder="1" applyAlignment="1">
      <alignment horizontal="left" vertical="center"/>
    </xf>
    <xf numFmtId="0" fontId="13" fillId="3" borderId="0" xfId="0" applyFont="1" applyFill="1" applyBorder="1" applyAlignment="1">
      <alignment horizontal="left" vertical="center"/>
    </xf>
    <xf numFmtId="0" fontId="13" fillId="3" borderId="22" xfId="0" applyFont="1" applyFill="1" applyBorder="1" applyAlignment="1">
      <alignment horizontal="left" vertical="center"/>
    </xf>
    <xf numFmtId="0" fontId="13" fillId="0" borderId="0" xfId="0" applyFont="1" applyFill="1">
      <alignment vertical="center"/>
    </xf>
    <xf numFmtId="0" fontId="13" fillId="0" borderId="22" xfId="0" applyFont="1" applyFill="1" applyBorder="1">
      <alignment vertical="center"/>
    </xf>
    <xf numFmtId="0" fontId="13" fillId="4" borderId="0" xfId="0" applyFont="1" applyFill="1" applyBorder="1" applyAlignment="1">
      <alignment horizontal="left" vertical="center"/>
    </xf>
    <xf numFmtId="0" fontId="13" fillId="3" borderId="0" xfId="0" applyFont="1" applyFill="1">
      <alignment vertical="center"/>
    </xf>
    <xf numFmtId="0" fontId="13" fillId="3" borderId="22" xfId="0" applyFont="1" applyFill="1" applyBorder="1">
      <alignment vertical="center"/>
    </xf>
    <xf numFmtId="0" fontId="13" fillId="0" borderId="0" xfId="0" applyFont="1" applyFill="1">
      <alignment vertical="center"/>
    </xf>
    <xf numFmtId="0" fontId="13" fillId="3" borderId="23" xfId="0" applyFont="1" applyFill="1" applyBorder="1" applyAlignment="1">
      <alignment horizontal="left" vertical="center"/>
    </xf>
    <xf numFmtId="0" fontId="13" fillId="3" borderId="0" xfId="0" applyFont="1" applyFill="1" applyAlignment="1">
      <alignment horizontal="left" vertical="center"/>
    </xf>
    <xf numFmtId="0" fontId="13" fillId="0" borderId="0" xfId="0" applyFont="1" applyFill="1">
      <alignment vertical="center"/>
    </xf>
    <xf numFmtId="0" fontId="3" fillId="0" borderId="0" xfId="0" applyFont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41" fontId="13" fillId="0" borderId="8" xfId="2" applyFont="1" applyBorder="1" applyAlignment="1">
      <alignment horizontal="center" vertical="center"/>
    </xf>
    <xf numFmtId="41" fontId="13" fillId="0" borderId="9" xfId="2" applyFont="1" applyBorder="1" applyAlignment="1">
      <alignment horizontal="center" vertical="center"/>
    </xf>
    <xf numFmtId="41" fontId="13" fillId="0" borderId="10" xfId="2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 wrapText="1"/>
    </xf>
    <xf numFmtId="0" fontId="13" fillId="3" borderId="20" xfId="0" applyFont="1" applyFill="1" applyBorder="1">
      <alignment vertical="center"/>
    </xf>
    <xf numFmtId="0" fontId="13" fillId="3" borderId="16" xfId="0" applyFont="1" applyFill="1" applyBorder="1">
      <alignment vertical="center"/>
    </xf>
    <xf numFmtId="0" fontId="13" fillId="3" borderId="21" xfId="0" applyFont="1" applyFill="1" applyBorder="1">
      <alignment vertical="center"/>
    </xf>
    <xf numFmtId="0" fontId="13" fillId="0" borderId="0" xfId="0" applyFont="1" applyFill="1" applyBorder="1" applyAlignment="1">
      <alignment horizontal="left" vertical="center"/>
    </xf>
    <xf numFmtId="0" fontId="13" fillId="0" borderId="22" xfId="0" applyFont="1" applyFill="1" applyBorder="1" applyAlignment="1">
      <alignment horizontal="left" vertical="center"/>
    </xf>
    <xf numFmtId="0" fontId="13" fillId="4" borderId="22" xfId="0" applyFont="1" applyFill="1" applyBorder="1" applyAlignment="1">
      <alignment horizontal="left" vertical="center"/>
    </xf>
    <xf numFmtId="0" fontId="13" fillId="3" borderId="0" xfId="0" applyFont="1" applyFill="1" applyBorder="1" applyAlignment="1">
      <alignment horizontal="left" vertical="center"/>
    </xf>
    <xf numFmtId="0" fontId="13" fillId="3" borderId="22" xfId="0" applyFont="1" applyFill="1" applyBorder="1" applyAlignment="1">
      <alignment horizontal="left" vertical="center"/>
    </xf>
    <xf numFmtId="0" fontId="13" fillId="0" borderId="0" xfId="0" applyFont="1" applyFill="1">
      <alignment vertical="center"/>
    </xf>
    <xf numFmtId="0" fontId="13" fillId="0" borderId="22" xfId="0" applyFont="1" applyFill="1" applyBorder="1">
      <alignment vertical="center"/>
    </xf>
    <xf numFmtId="0" fontId="13" fillId="3" borderId="23" xfId="0" applyFont="1" applyFill="1" applyBorder="1" applyAlignment="1">
      <alignment horizontal="left" vertical="center"/>
    </xf>
    <xf numFmtId="0" fontId="13" fillId="4" borderId="0" xfId="0" applyFont="1" applyFill="1" applyBorder="1" applyAlignment="1">
      <alignment horizontal="left" vertical="center"/>
    </xf>
    <xf numFmtId="0" fontId="13" fillId="3" borderId="0" xfId="0" applyFont="1" applyFill="1" applyAlignment="1">
      <alignment horizontal="left" vertical="center"/>
    </xf>
    <xf numFmtId="0" fontId="13" fillId="3" borderId="0" xfId="0" applyFont="1" applyFill="1">
      <alignment vertical="center"/>
    </xf>
    <xf numFmtId="0" fontId="13" fillId="3" borderId="22" xfId="0" applyFont="1" applyFill="1" applyBorder="1">
      <alignment vertical="center"/>
    </xf>
    <xf numFmtId="0" fontId="13" fillId="4" borderId="0" xfId="0" applyFont="1" applyFill="1" applyBorder="1" applyAlignment="1">
      <alignment horizontal="left" vertical="center"/>
    </xf>
    <xf numFmtId="0" fontId="13" fillId="4" borderId="22" xfId="0" applyFont="1" applyFill="1" applyBorder="1" applyAlignment="1">
      <alignment horizontal="left" vertical="center"/>
    </xf>
    <xf numFmtId="0" fontId="13" fillId="0" borderId="0" xfId="0" applyFont="1" applyFill="1">
      <alignment vertical="center"/>
    </xf>
    <xf numFmtId="0" fontId="13" fillId="0" borderId="22" xfId="0" applyFont="1" applyFill="1" applyBorder="1">
      <alignment vertical="center"/>
    </xf>
    <xf numFmtId="0" fontId="13" fillId="0" borderId="0" xfId="0" applyFont="1" applyFill="1" applyBorder="1" applyAlignment="1">
      <alignment horizontal="left" vertical="center"/>
    </xf>
    <xf numFmtId="0" fontId="13" fillId="0" borderId="22" xfId="0" applyFont="1" applyFill="1" applyBorder="1" applyAlignment="1">
      <alignment horizontal="left" vertical="center"/>
    </xf>
    <xf numFmtId="0" fontId="13" fillId="3" borderId="0" xfId="0" applyFont="1" applyFill="1" applyBorder="1" applyAlignment="1">
      <alignment horizontal="left" vertical="center"/>
    </xf>
    <xf numFmtId="0" fontId="13" fillId="3" borderId="22" xfId="0" applyFont="1" applyFill="1" applyBorder="1" applyAlignment="1">
      <alignment horizontal="left" vertical="center"/>
    </xf>
    <xf numFmtId="0" fontId="13" fillId="3" borderId="23" xfId="0" applyFont="1" applyFill="1" applyBorder="1" applyAlignment="1">
      <alignment horizontal="left" vertical="center"/>
    </xf>
    <xf numFmtId="0" fontId="13" fillId="3" borderId="20" xfId="0" applyFont="1" applyFill="1" applyBorder="1">
      <alignment vertical="center"/>
    </xf>
    <xf numFmtId="0" fontId="13" fillId="3" borderId="16" xfId="0" applyFont="1" applyFill="1" applyBorder="1">
      <alignment vertical="center"/>
    </xf>
    <xf numFmtId="0" fontId="13" fillId="3" borderId="21" xfId="0" applyFont="1" applyFill="1" applyBorder="1">
      <alignment vertical="center"/>
    </xf>
    <xf numFmtId="41" fontId="13" fillId="0" borderId="8" xfId="2" applyFont="1" applyBorder="1" applyAlignment="1">
      <alignment horizontal="center" vertical="center"/>
    </xf>
    <xf numFmtId="41" fontId="13" fillId="0" borderId="9" xfId="2" applyFont="1" applyBorder="1" applyAlignment="1">
      <alignment horizontal="center" vertical="center"/>
    </xf>
    <xf numFmtId="41" fontId="13" fillId="0" borderId="10" xfId="2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3" fillId="3" borderId="0" xfId="0" applyFont="1" applyFill="1" applyAlignment="1">
      <alignment horizontal="left" vertical="center"/>
    </xf>
    <xf numFmtId="0" fontId="13" fillId="3" borderId="0" xfId="0" applyFont="1" applyFill="1">
      <alignment vertical="center"/>
    </xf>
    <xf numFmtId="0" fontId="13" fillId="3" borderId="22" xfId="0" applyFont="1" applyFill="1" applyBorder="1">
      <alignment vertical="center"/>
    </xf>
    <xf numFmtId="0" fontId="13" fillId="4" borderId="0" xfId="0" applyFont="1" applyFill="1" applyBorder="1" applyAlignment="1">
      <alignment horizontal="left" vertical="center"/>
    </xf>
    <xf numFmtId="0" fontId="13" fillId="4" borderId="22" xfId="0" applyFont="1" applyFill="1" applyBorder="1" applyAlignment="1">
      <alignment horizontal="left" vertical="center"/>
    </xf>
    <xf numFmtId="0" fontId="13" fillId="0" borderId="0" xfId="0" applyFont="1" applyFill="1">
      <alignment vertical="center"/>
    </xf>
    <xf numFmtId="0" fontId="13" fillId="0" borderId="22" xfId="0" applyFont="1" applyFill="1" applyBorder="1">
      <alignment vertical="center"/>
    </xf>
    <xf numFmtId="0" fontId="13" fillId="0" borderId="0" xfId="0" applyFont="1" applyFill="1" applyBorder="1" applyAlignment="1">
      <alignment horizontal="left" vertical="center"/>
    </xf>
    <xf numFmtId="0" fontId="13" fillId="0" borderId="22" xfId="0" applyFont="1" applyFill="1" applyBorder="1" applyAlignment="1">
      <alignment horizontal="left" vertical="center"/>
    </xf>
    <xf numFmtId="0" fontId="13" fillId="3" borderId="0" xfId="0" applyFont="1" applyFill="1" applyBorder="1" applyAlignment="1">
      <alignment horizontal="left" vertical="center"/>
    </xf>
    <xf numFmtId="0" fontId="13" fillId="3" borderId="22" xfId="0" applyFont="1" applyFill="1" applyBorder="1" applyAlignment="1">
      <alignment horizontal="left" vertical="center"/>
    </xf>
    <xf numFmtId="0" fontId="11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3" fillId="3" borderId="0" xfId="0" applyFont="1" applyFill="1">
      <alignment vertical="center"/>
    </xf>
    <xf numFmtId="0" fontId="13" fillId="3" borderId="22" xfId="0" applyFont="1" applyFill="1" applyBorder="1">
      <alignment vertical="center"/>
    </xf>
    <xf numFmtId="0" fontId="13" fillId="3" borderId="20" xfId="0" applyFont="1" applyFill="1" applyBorder="1">
      <alignment vertical="center"/>
    </xf>
    <xf numFmtId="0" fontId="13" fillId="3" borderId="16" xfId="0" applyFont="1" applyFill="1" applyBorder="1">
      <alignment vertical="center"/>
    </xf>
    <xf numFmtId="0" fontId="13" fillId="3" borderId="21" xfId="0" applyFont="1" applyFill="1" applyBorder="1">
      <alignment vertical="center"/>
    </xf>
    <xf numFmtId="0" fontId="13" fillId="0" borderId="0" xfId="0" applyFont="1" applyFill="1">
      <alignment vertical="center"/>
    </xf>
    <xf numFmtId="0" fontId="13" fillId="3" borderId="23" xfId="0" applyFont="1" applyFill="1" applyBorder="1" applyAlignment="1">
      <alignment horizontal="left" vertical="center"/>
    </xf>
    <xf numFmtId="0" fontId="13" fillId="3" borderId="0" xfId="0" applyFont="1" applyFill="1" applyAlignment="1">
      <alignment horizontal="left" vertical="center"/>
    </xf>
    <xf numFmtId="0" fontId="13" fillId="3" borderId="0" xfId="0" applyFont="1" applyFill="1">
      <alignment vertical="center"/>
    </xf>
    <xf numFmtId="0" fontId="13" fillId="3" borderId="22" xfId="0" applyFont="1" applyFill="1" applyBorder="1">
      <alignment vertical="center"/>
    </xf>
    <xf numFmtId="0" fontId="3" fillId="0" borderId="0" xfId="0" applyFont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left" vertical="center"/>
    </xf>
    <xf numFmtId="0" fontId="13" fillId="0" borderId="22" xfId="0" applyFont="1" applyFill="1" applyBorder="1" applyAlignment="1">
      <alignment horizontal="left" vertical="center"/>
    </xf>
    <xf numFmtId="0" fontId="13" fillId="4" borderId="22" xfId="0" applyFont="1" applyFill="1" applyBorder="1" applyAlignment="1">
      <alignment horizontal="left" vertical="center"/>
    </xf>
    <xf numFmtId="0" fontId="13" fillId="3" borderId="0" xfId="0" applyFont="1" applyFill="1" applyBorder="1" applyAlignment="1">
      <alignment horizontal="left" vertical="center"/>
    </xf>
    <xf numFmtId="0" fontId="13" fillId="3" borderId="22" xfId="0" applyFont="1" applyFill="1" applyBorder="1" applyAlignment="1">
      <alignment horizontal="left" vertical="center"/>
    </xf>
    <xf numFmtId="0" fontId="13" fillId="0" borderId="0" xfId="0" applyFont="1" applyFill="1">
      <alignment vertical="center"/>
    </xf>
    <xf numFmtId="0" fontId="13" fillId="0" borderId="22" xfId="0" applyFont="1" applyFill="1" applyBorder="1">
      <alignment vertical="center"/>
    </xf>
    <xf numFmtId="0" fontId="13" fillId="4" borderId="0" xfId="0" applyFont="1" applyFill="1" applyBorder="1" applyAlignment="1">
      <alignment horizontal="left" vertical="center"/>
    </xf>
    <xf numFmtId="0" fontId="13" fillId="3" borderId="0" xfId="0" applyFont="1" applyFill="1">
      <alignment vertical="center"/>
    </xf>
    <xf numFmtId="0" fontId="13" fillId="3" borderId="22" xfId="0" applyFont="1" applyFill="1" applyBorder="1">
      <alignment vertical="center"/>
    </xf>
    <xf numFmtId="0" fontId="13" fillId="3" borderId="20" xfId="0" applyFont="1" applyFill="1" applyBorder="1">
      <alignment vertical="center"/>
    </xf>
    <xf numFmtId="0" fontId="13" fillId="3" borderId="16" xfId="0" applyFont="1" applyFill="1" applyBorder="1">
      <alignment vertical="center"/>
    </xf>
    <xf numFmtId="0" fontId="13" fillId="3" borderId="21" xfId="0" applyFont="1" applyFill="1" applyBorder="1">
      <alignment vertical="center"/>
    </xf>
    <xf numFmtId="0" fontId="13" fillId="0" borderId="0" xfId="0" applyFont="1" applyFill="1">
      <alignment vertical="center"/>
    </xf>
    <xf numFmtId="0" fontId="13" fillId="3" borderId="23" xfId="0" applyFont="1" applyFill="1" applyBorder="1" applyAlignment="1">
      <alignment horizontal="left" vertical="center"/>
    </xf>
    <xf numFmtId="0" fontId="13" fillId="3" borderId="0" xfId="0" applyFont="1" applyFill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3" fillId="3" borderId="20" xfId="0" applyFont="1" applyFill="1" applyBorder="1">
      <alignment vertical="center"/>
    </xf>
    <xf numFmtId="0" fontId="13" fillId="3" borderId="16" xfId="0" applyFont="1" applyFill="1" applyBorder="1">
      <alignment vertical="center"/>
    </xf>
    <xf numFmtId="0" fontId="13" fillId="3" borderId="21" xfId="0" applyFont="1" applyFill="1" applyBorder="1">
      <alignment vertical="center"/>
    </xf>
    <xf numFmtId="0" fontId="13" fillId="0" borderId="0" xfId="0" applyFont="1" applyFill="1" applyBorder="1" applyAlignment="1">
      <alignment horizontal="left" vertical="center"/>
    </xf>
    <xf numFmtId="0" fontId="13" fillId="0" borderId="22" xfId="0" applyFont="1" applyFill="1" applyBorder="1" applyAlignment="1">
      <alignment horizontal="left" vertical="center"/>
    </xf>
    <xf numFmtId="0" fontId="13" fillId="4" borderId="22" xfId="0" applyFont="1" applyFill="1" applyBorder="1" applyAlignment="1">
      <alignment horizontal="left" vertical="center"/>
    </xf>
    <xf numFmtId="0" fontId="13" fillId="3" borderId="0" xfId="0" applyFont="1" applyFill="1" applyBorder="1" applyAlignment="1">
      <alignment horizontal="left" vertical="center"/>
    </xf>
    <xf numFmtId="0" fontId="13" fillId="3" borderId="22" xfId="0" applyFont="1" applyFill="1" applyBorder="1" applyAlignment="1">
      <alignment horizontal="left" vertical="center"/>
    </xf>
    <xf numFmtId="0" fontId="13" fillId="0" borderId="0" xfId="0" applyFont="1" applyFill="1">
      <alignment vertical="center"/>
    </xf>
    <xf numFmtId="0" fontId="13" fillId="0" borderId="22" xfId="0" applyFont="1" applyFill="1" applyBorder="1">
      <alignment vertical="center"/>
    </xf>
    <xf numFmtId="0" fontId="13" fillId="3" borderId="23" xfId="0" applyFont="1" applyFill="1" applyBorder="1" applyAlignment="1">
      <alignment horizontal="left" vertical="center"/>
    </xf>
    <xf numFmtId="0" fontId="13" fillId="4" borderId="0" xfId="0" applyFont="1" applyFill="1" applyBorder="1" applyAlignment="1">
      <alignment horizontal="left" vertical="center"/>
    </xf>
    <xf numFmtId="0" fontId="13" fillId="0" borderId="0" xfId="0" quotePrefix="1" applyFont="1" applyFill="1">
      <alignment vertical="center"/>
    </xf>
    <xf numFmtId="0" fontId="13" fillId="0" borderId="0" xfId="0" quotePrefix="1" applyFont="1" applyFill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left" vertical="center"/>
    </xf>
    <xf numFmtId="0" fontId="13" fillId="0" borderId="22" xfId="0" applyFont="1" applyFill="1" applyBorder="1" applyAlignment="1">
      <alignment horizontal="left" vertical="center"/>
    </xf>
    <xf numFmtId="0" fontId="13" fillId="4" borderId="22" xfId="0" applyFont="1" applyFill="1" applyBorder="1" applyAlignment="1">
      <alignment horizontal="left" vertical="center"/>
    </xf>
    <xf numFmtId="0" fontId="13" fillId="3" borderId="0" xfId="0" applyFont="1" applyFill="1" applyBorder="1" applyAlignment="1">
      <alignment horizontal="left" vertical="center"/>
    </xf>
    <xf numFmtId="0" fontId="13" fillId="3" borderId="22" xfId="0" applyFont="1" applyFill="1" applyBorder="1" applyAlignment="1">
      <alignment horizontal="left" vertical="center"/>
    </xf>
    <xf numFmtId="0" fontId="13" fillId="0" borderId="0" xfId="0" applyFont="1" applyFill="1">
      <alignment vertical="center"/>
    </xf>
    <xf numFmtId="0" fontId="13" fillId="0" borderId="22" xfId="0" applyFont="1" applyFill="1" applyBorder="1">
      <alignment vertical="center"/>
    </xf>
    <xf numFmtId="0" fontId="13" fillId="4" borderId="0" xfId="0" applyFont="1" applyFill="1" applyBorder="1" applyAlignment="1">
      <alignment horizontal="left" vertical="center"/>
    </xf>
    <xf numFmtId="0" fontId="13" fillId="3" borderId="0" xfId="0" applyFont="1" applyFill="1" applyAlignment="1">
      <alignment horizontal="left" vertical="center"/>
    </xf>
    <xf numFmtId="0" fontId="13" fillId="3" borderId="0" xfId="0" applyFont="1" applyFill="1">
      <alignment vertical="center"/>
    </xf>
    <xf numFmtId="0" fontId="13" fillId="3" borderId="22" xfId="0" applyFont="1" applyFill="1" applyBorder="1">
      <alignment vertical="center"/>
    </xf>
    <xf numFmtId="0" fontId="13" fillId="0" borderId="0" xfId="0" quotePrefix="1" applyFont="1" applyFill="1">
      <alignment vertical="center"/>
    </xf>
    <xf numFmtId="0" fontId="13" fillId="4" borderId="0" xfId="0" applyFont="1" applyFill="1" applyBorder="1" applyAlignment="1">
      <alignment horizontal="left" vertical="center"/>
    </xf>
    <xf numFmtId="0" fontId="13" fillId="0" borderId="0" xfId="0" applyFont="1" applyFill="1">
      <alignment vertical="center"/>
    </xf>
    <xf numFmtId="0" fontId="13" fillId="3" borderId="23" xfId="0" applyFont="1" applyFill="1" applyBorder="1" applyAlignment="1">
      <alignment horizontal="left" vertical="center"/>
    </xf>
    <xf numFmtId="0" fontId="13" fillId="3" borderId="20" xfId="0" applyFont="1" applyFill="1" applyBorder="1">
      <alignment vertical="center"/>
    </xf>
    <xf numFmtId="0" fontId="13" fillId="3" borderId="16" xfId="0" applyFont="1" applyFill="1" applyBorder="1">
      <alignment vertical="center"/>
    </xf>
    <xf numFmtId="0" fontId="13" fillId="3" borderId="21" xfId="0" applyFont="1" applyFill="1" applyBorder="1">
      <alignment vertical="center"/>
    </xf>
    <xf numFmtId="0" fontId="3" fillId="0" borderId="0" xfId="0" applyFont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left" vertical="center"/>
    </xf>
    <xf numFmtId="0" fontId="13" fillId="0" borderId="22" xfId="0" applyFont="1" applyFill="1" applyBorder="1" applyAlignment="1">
      <alignment horizontal="left" vertical="center"/>
    </xf>
    <xf numFmtId="0" fontId="13" fillId="4" borderId="22" xfId="0" applyFont="1" applyFill="1" applyBorder="1" applyAlignment="1">
      <alignment horizontal="left" vertical="center"/>
    </xf>
    <xf numFmtId="0" fontId="13" fillId="3" borderId="0" xfId="0" applyFont="1" applyFill="1" applyBorder="1" applyAlignment="1">
      <alignment horizontal="left" vertical="center"/>
    </xf>
    <xf numFmtId="0" fontId="13" fillId="3" borderId="22" xfId="0" applyFont="1" applyFill="1" applyBorder="1" applyAlignment="1">
      <alignment horizontal="left" vertical="center"/>
    </xf>
    <xf numFmtId="0" fontId="13" fillId="0" borderId="0" xfId="0" applyFont="1" applyFill="1">
      <alignment vertical="center"/>
    </xf>
    <xf numFmtId="0" fontId="13" fillId="0" borderId="22" xfId="0" applyFont="1" applyFill="1" applyBorder="1">
      <alignment vertical="center"/>
    </xf>
    <xf numFmtId="0" fontId="13" fillId="4" borderId="0" xfId="0" applyFont="1" applyFill="1" applyBorder="1" applyAlignment="1">
      <alignment horizontal="left" vertical="center"/>
    </xf>
    <xf numFmtId="0" fontId="13" fillId="3" borderId="0" xfId="0" applyFont="1" applyFill="1">
      <alignment vertical="center"/>
    </xf>
    <xf numFmtId="0" fontId="13" fillId="3" borderId="22" xfId="0" applyFont="1" applyFill="1" applyBorder="1">
      <alignment vertical="center"/>
    </xf>
    <xf numFmtId="0" fontId="13" fillId="0" borderId="0" xfId="0" applyFont="1" applyFill="1">
      <alignment vertical="center"/>
    </xf>
    <xf numFmtId="0" fontId="13" fillId="3" borderId="23" xfId="0" applyFont="1" applyFill="1" applyBorder="1" applyAlignment="1">
      <alignment horizontal="left" vertical="center"/>
    </xf>
    <xf numFmtId="0" fontId="13" fillId="3" borderId="20" xfId="0" applyFont="1" applyFill="1" applyBorder="1">
      <alignment vertical="center"/>
    </xf>
    <xf numFmtId="0" fontId="13" fillId="3" borderId="16" xfId="0" applyFont="1" applyFill="1" applyBorder="1">
      <alignment vertical="center"/>
    </xf>
    <xf numFmtId="0" fontId="13" fillId="3" borderId="21" xfId="0" applyFont="1" applyFill="1" applyBorder="1">
      <alignment vertical="center"/>
    </xf>
    <xf numFmtId="0" fontId="11" fillId="0" borderId="3" xfId="0" applyFont="1" applyBorder="1" applyAlignment="1">
      <alignment horizontal="center" vertical="center" wrapText="1"/>
    </xf>
    <xf numFmtId="0" fontId="13" fillId="3" borderId="0" xfId="0" applyFont="1" applyFill="1" applyAlignment="1">
      <alignment horizontal="left" vertical="center"/>
    </xf>
    <xf numFmtId="0" fontId="13" fillId="4" borderId="0" xfId="0" applyFont="1" applyFill="1" applyBorder="1" applyAlignment="1">
      <alignment horizontal="left" vertical="center"/>
    </xf>
    <xf numFmtId="0" fontId="13" fillId="4" borderId="22" xfId="0" applyFont="1" applyFill="1" applyBorder="1" applyAlignment="1">
      <alignment horizontal="left" vertical="center"/>
    </xf>
    <xf numFmtId="0" fontId="13" fillId="0" borderId="0" xfId="0" applyFont="1" applyFill="1">
      <alignment vertical="center"/>
    </xf>
    <xf numFmtId="0" fontId="13" fillId="0" borderId="22" xfId="0" applyFont="1" applyFill="1" applyBorder="1">
      <alignment vertical="center"/>
    </xf>
    <xf numFmtId="0" fontId="13" fillId="0" borderId="0" xfId="0" applyFont="1" applyFill="1" applyBorder="1" applyAlignment="1">
      <alignment horizontal="left" vertical="center"/>
    </xf>
    <xf numFmtId="0" fontId="13" fillId="0" borderId="22" xfId="0" applyFont="1" applyFill="1" applyBorder="1" applyAlignment="1">
      <alignment horizontal="left" vertical="center"/>
    </xf>
    <xf numFmtId="0" fontId="13" fillId="3" borderId="0" xfId="0" applyFont="1" applyFill="1" applyBorder="1" applyAlignment="1">
      <alignment horizontal="left" vertical="center"/>
    </xf>
    <xf numFmtId="0" fontId="13" fillId="3" borderId="22" xfId="0" applyFont="1" applyFill="1" applyBorder="1" applyAlignment="1">
      <alignment horizontal="left" vertical="center"/>
    </xf>
    <xf numFmtId="0" fontId="11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3" fillId="3" borderId="0" xfId="0" applyFont="1" applyFill="1">
      <alignment vertical="center"/>
    </xf>
    <xf numFmtId="0" fontId="13" fillId="3" borderId="22" xfId="0" applyFont="1" applyFill="1" applyBorder="1">
      <alignment vertical="center"/>
    </xf>
    <xf numFmtId="0" fontId="11" fillId="0" borderId="2" xfId="0" applyFont="1" applyBorder="1" applyAlignment="1">
      <alignment horizontal="center" vertical="center" wrapText="1"/>
    </xf>
    <xf numFmtId="0" fontId="13" fillId="3" borderId="20" xfId="0" applyFont="1" applyFill="1" applyBorder="1">
      <alignment vertical="center"/>
    </xf>
    <xf numFmtId="0" fontId="13" fillId="3" borderId="16" xfId="0" applyFont="1" applyFill="1" applyBorder="1">
      <alignment vertical="center"/>
    </xf>
    <xf numFmtId="0" fontId="13" fillId="3" borderId="21" xfId="0" applyFont="1" applyFill="1" applyBorder="1">
      <alignment vertical="center"/>
    </xf>
    <xf numFmtId="0" fontId="13" fillId="0" borderId="0" xfId="0" applyFont="1" applyFill="1">
      <alignment vertical="center"/>
    </xf>
    <xf numFmtId="0" fontId="13" fillId="3" borderId="23" xfId="0" applyFont="1" applyFill="1" applyBorder="1" applyAlignment="1">
      <alignment horizontal="left" vertical="center"/>
    </xf>
    <xf numFmtId="0" fontId="13" fillId="3" borderId="0" xfId="0" applyFont="1" applyFill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left" vertical="center"/>
    </xf>
    <xf numFmtId="0" fontId="13" fillId="0" borderId="22" xfId="0" applyFont="1" applyFill="1" applyBorder="1" applyAlignment="1">
      <alignment horizontal="left" vertical="center"/>
    </xf>
    <xf numFmtId="0" fontId="13" fillId="4" borderId="22" xfId="0" applyFont="1" applyFill="1" applyBorder="1" applyAlignment="1">
      <alignment horizontal="left" vertical="center"/>
    </xf>
    <xf numFmtId="0" fontId="13" fillId="3" borderId="0" xfId="0" applyFont="1" applyFill="1" applyBorder="1" applyAlignment="1">
      <alignment horizontal="left" vertical="center"/>
    </xf>
    <xf numFmtId="0" fontId="13" fillId="3" borderId="22" xfId="0" applyFont="1" applyFill="1" applyBorder="1" applyAlignment="1">
      <alignment horizontal="left" vertical="center"/>
    </xf>
    <xf numFmtId="0" fontId="13" fillId="0" borderId="0" xfId="0" applyFont="1" applyFill="1">
      <alignment vertical="center"/>
    </xf>
    <xf numFmtId="0" fontId="13" fillId="0" borderId="22" xfId="0" applyFont="1" applyFill="1" applyBorder="1">
      <alignment vertical="center"/>
    </xf>
    <xf numFmtId="0" fontId="13" fillId="3" borderId="23" xfId="0" applyFont="1" applyFill="1" applyBorder="1" applyAlignment="1">
      <alignment horizontal="left" vertical="center"/>
    </xf>
    <xf numFmtId="0" fontId="13" fillId="4" borderId="0" xfId="0" applyFont="1" applyFill="1" applyBorder="1" applyAlignment="1">
      <alignment horizontal="left" vertical="center"/>
    </xf>
    <xf numFmtId="0" fontId="13" fillId="3" borderId="0" xfId="0" applyFont="1" applyFill="1" applyAlignment="1">
      <alignment horizontal="left" vertical="center"/>
    </xf>
    <xf numFmtId="0" fontId="13" fillId="3" borderId="0" xfId="0" applyFont="1" applyFill="1">
      <alignment vertical="center"/>
    </xf>
    <xf numFmtId="0" fontId="13" fillId="3" borderId="22" xfId="0" applyFont="1" applyFill="1" applyBorder="1">
      <alignment vertical="center"/>
    </xf>
    <xf numFmtId="0" fontId="13" fillId="0" borderId="0" xfId="0" quotePrefix="1" applyFont="1" applyFill="1">
      <alignment vertical="center"/>
    </xf>
    <xf numFmtId="0" fontId="13" fillId="3" borderId="20" xfId="0" applyFont="1" applyFill="1" applyBorder="1">
      <alignment vertical="center"/>
    </xf>
    <xf numFmtId="0" fontId="13" fillId="3" borderId="16" xfId="0" applyFont="1" applyFill="1" applyBorder="1">
      <alignment vertical="center"/>
    </xf>
    <xf numFmtId="0" fontId="13" fillId="3" borderId="21" xfId="0" applyFont="1" applyFill="1" applyBorder="1">
      <alignment vertical="center"/>
    </xf>
    <xf numFmtId="0" fontId="13" fillId="0" borderId="0" xfId="0" applyFont="1" applyFill="1">
      <alignment vertical="center"/>
    </xf>
    <xf numFmtId="0" fontId="13" fillId="0" borderId="0" xfId="0" applyFont="1">
      <alignment vertical="center"/>
    </xf>
    <xf numFmtId="0" fontId="11" fillId="0" borderId="3" xfId="0" applyFont="1" applyBorder="1" applyAlignment="1">
      <alignment horizontal="center" vertical="center" wrapText="1"/>
    </xf>
    <xf numFmtId="0" fontId="13" fillId="3" borderId="23" xfId="0" applyFont="1" applyFill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10" fillId="0" borderId="0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176" fontId="11" fillId="0" borderId="3" xfId="0" applyNumberFormat="1" applyFont="1" applyBorder="1" applyAlignment="1">
      <alignment horizontal="center" vertical="center" wrapText="1"/>
    </xf>
    <xf numFmtId="176" fontId="11" fillId="0" borderId="4" xfId="0" applyNumberFormat="1" applyFont="1" applyBorder="1" applyAlignment="1">
      <alignment horizontal="center" vertical="center" wrapText="1"/>
    </xf>
    <xf numFmtId="41" fontId="11" fillId="0" borderId="2" xfId="2" applyFont="1" applyBorder="1" applyAlignment="1">
      <alignment horizontal="center" vertical="center" wrapText="1"/>
    </xf>
    <xf numFmtId="41" fontId="11" fillId="0" borderId="5" xfId="2" applyFont="1" applyBorder="1" applyAlignment="1">
      <alignment horizontal="center" vertical="center" wrapText="1"/>
    </xf>
    <xf numFmtId="41" fontId="11" fillId="0" borderId="7" xfId="2" applyFont="1" applyBorder="1" applyAlignment="1">
      <alignment horizontal="center" vertical="center" wrapText="1"/>
    </xf>
    <xf numFmtId="41" fontId="13" fillId="0" borderId="8" xfId="2" applyFont="1" applyBorder="1" applyAlignment="1">
      <alignment horizontal="center" vertical="center"/>
    </xf>
    <xf numFmtId="41" fontId="13" fillId="0" borderId="9" xfId="2" applyFont="1" applyBorder="1" applyAlignment="1">
      <alignment horizontal="center" vertical="center"/>
    </xf>
    <xf numFmtId="41" fontId="13" fillId="0" borderId="10" xfId="2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41" fontId="11" fillId="0" borderId="8" xfId="2" applyFont="1" applyBorder="1" applyAlignment="1">
      <alignment horizontal="center" vertical="center" wrapText="1"/>
    </xf>
    <xf numFmtId="41" fontId="11" fillId="0" borderId="9" xfId="2" applyFont="1" applyBorder="1" applyAlignment="1">
      <alignment horizontal="center" vertical="center" wrapText="1"/>
    </xf>
    <xf numFmtId="41" fontId="11" fillId="0" borderId="10" xfId="2" applyFont="1" applyBorder="1" applyAlignment="1">
      <alignment horizontal="center" vertical="center" wrapText="1"/>
    </xf>
    <xf numFmtId="41" fontId="13" fillId="0" borderId="13" xfId="2" applyFont="1" applyBorder="1" applyAlignment="1">
      <alignment horizontal="center" vertical="center"/>
    </xf>
    <xf numFmtId="20" fontId="11" fillId="0" borderId="3" xfId="0" applyNumberFormat="1" applyFont="1" applyBorder="1" applyAlignment="1">
      <alignment horizontal="center" vertical="center" wrapText="1"/>
    </xf>
    <xf numFmtId="20" fontId="11" fillId="0" borderId="4" xfId="0" applyNumberFormat="1" applyFont="1" applyBorder="1" applyAlignment="1">
      <alignment horizontal="center" vertical="center" wrapText="1"/>
    </xf>
    <xf numFmtId="20" fontId="11" fillId="0" borderId="7" xfId="0" applyNumberFormat="1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41" fontId="11" fillId="0" borderId="3" xfId="2" applyFont="1" applyBorder="1" applyAlignment="1">
      <alignment horizontal="center" vertical="center" wrapText="1"/>
    </xf>
    <xf numFmtId="41" fontId="11" fillId="0" borderId="19" xfId="2" applyFont="1" applyBorder="1" applyAlignment="1">
      <alignment horizontal="center" vertical="center" wrapText="1"/>
    </xf>
    <xf numFmtId="41" fontId="11" fillId="0" borderId="4" xfId="2" applyFont="1" applyBorder="1" applyAlignment="1">
      <alignment horizontal="center" vertical="center" wrapText="1"/>
    </xf>
    <xf numFmtId="0" fontId="13" fillId="3" borderId="20" xfId="0" applyFont="1" applyFill="1" applyBorder="1">
      <alignment vertical="center"/>
    </xf>
    <xf numFmtId="0" fontId="13" fillId="3" borderId="16" xfId="0" applyFont="1" applyFill="1" applyBorder="1">
      <alignment vertical="center"/>
    </xf>
    <xf numFmtId="0" fontId="13" fillId="3" borderId="21" xfId="0" applyFont="1" applyFill="1" applyBorder="1">
      <alignment vertical="center"/>
    </xf>
    <xf numFmtId="41" fontId="14" fillId="0" borderId="19" xfId="2" applyFont="1" applyBorder="1" applyAlignment="1">
      <alignment horizontal="center" vertical="center" wrapText="1"/>
    </xf>
    <xf numFmtId="41" fontId="14" fillId="0" borderId="4" xfId="2" applyFont="1" applyBorder="1" applyAlignment="1">
      <alignment horizontal="center" vertical="center" wrapText="1"/>
    </xf>
    <xf numFmtId="41" fontId="11" fillId="0" borderId="3" xfId="2" applyFont="1" applyBorder="1" applyAlignment="1">
      <alignment horizontal="left" vertical="center" wrapText="1"/>
    </xf>
    <xf numFmtId="41" fontId="11" fillId="0" borderId="19" xfId="2" applyFont="1" applyBorder="1" applyAlignment="1">
      <alignment horizontal="left" vertical="center" wrapText="1"/>
    </xf>
    <xf numFmtId="41" fontId="11" fillId="0" borderId="4" xfId="2" applyFont="1" applyBorder="1" applyAlignment="1">
      <alignment horizontal="left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left" vertical="center"/>
    </xf>
    <xf numFmtId="0" fontId="13" fillId="0" borderId="22" xfId="0" applyFont="1" applyFill="1" applyBorder="1" applyAlignment="1">
      <alignment horizontal="left" vertical="center"/>
    </xf>
    <xf numFmtId="0" fontId="13" fillId="4" borderId="0" xfId="0" applyFont="1" applyFill="1" applyAlignment="1">
      <alignment horizontal="left" vertical="center"/>
    </xf>
    <xf numFmtId="0" fontId="13" fillId="4" borderId="22" xfId="0" applyFont="1" applyFill="1" applyBorder="1" applyAlignment="1">
      <alignment horizontal="left" vertical="center"/>
    </xf>
    <xf numFmtId="43" fontId="13" fillId="0" borderId="0" xfId="1" applyFont="1" applyFill="1">
      <alignment vertical="center"/>
    </xf>
    <xf numFmtId="43" fontId="13" fillId="0" borderId="22" xfId="1" applyFont="1" applyFill="1" applyBorder="1">
      <alignment vertical="center"/>
    </xf>
    <xf numFmtId="0" fontId="13" fillId="3" borderId="0" xfId="0" applyFont="1" applyFill="1" applyBorder="1" applyAlignment="1">
      <alignment horizontal="left" vertical="center"/>
    </xf>
    <xf numFmtId="0" fontId="13" fillId="3" borderId="22" xfId="0" applyFont="1" applyFill="1" applyBorder="1" applyAlignment="1">
      <alignment horizontal="left" vertical="center"/>
    </xf>
    <xf numFmtId="0" fontId="13" fillId="0" borderId="0" xfId="0" applyFont="1" applyFill="1">
      <alignment vertical="center"/>
    </xf>
    <xf numFmtId="0" fontId="13" fillId="0" borderId="22" xfId="0" applyFont="1" applyFill="1" applyBorder="1">
      <alignment vertical="center"/>
    </xf>
    <xf numFmtId="0" fontId="13" fillId="3" borderId="23" xfId="0" applyFont="1" applyFill="1" applyBorder="1" applyAlignment="1">
      <alignment horizontal="left" vertical="center"/>
    </xf>
    <xf numFmtId="0" fontId="13" fillId="4" borderId="0" xfId="0" applyFont="1" applyFill="1" applyBorder="1" applyAlignment="1">
      <alignment horizontal="left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13" fillId="0" borderId="0" xfId="0" quotePrefix="1" applyFont="1" applyFill="1" applyAlignment="1">
      <alignment vertical="center" wrapText="1"/>
    </xf>
    <xf numFmtId="0" fontId="13" fillId="4" borderId="0" xfId="0" applyFont="1" applyFill="1" applyBorder="1" applyAlignment="1">
      <alignment vertical="center"/>
    </xf>
    <xf numFmtId="0" fontId="13" fillId="4" borderId="22" xfId="0" applyFont="1" applyFill="1" applyBorder="1" applyAlignment="1">
      <alignment vertical="center"/>
    </xf>
    <xf numFmtId="0" fontId="13" fillId="4" borderId="24" xfId="0" applyFont="1" applyFill="1" applyBorder="1" applyAlignment="1">
      <alignment horizontal="left" vertical="center"/>
    </xf>
    <xf numFmtId="0" fontId="13" fillId="4" borderId="25" xfId="0" applyFont="1" applyFill="1" applyBorder="1" applyAlignment="1">
      <alignment horizontal="left" vertical="center"/>
    </xf>
    <xf numFmtId="0" fontId="13" fillId="0" borderId="23" xfId="0" applyFont="1" applyFill="1" applyBorder="1" applyAlignment="1">
      <alignment horizontal="left" vertical="center" wrapText="1"/>
    </xf>
    <xf numFmtId="0" fontId="13" fillId="0" borderId="0" xfId="0" applyFont="1" applyFill="1" applyBorder="1" applyAlignment="1">
      <alignment horizontal="left" vertical="center" wrapText="1"/>
    </xf>
    <xf numFmtId="0" fontId="13" fillId="0" borderId="22" xfId="0" applyFont="1" applyFill="1" applyBorder="1" applyAlignment="1">
      <alignment horizontal="left" vertical="center" wrapText="1"/>
    </xf>
    <xf numFmtId="0" fontId="13" fillId="0" borderId="8" xfId="0" applyFont="1" applyBorder="1" applyAlignment="1">
      <alignment horizontal="right" vertical="center"/>
    </xf>
    <xf numFmtId="0" fontId="13" fillId="0" borderId="9" xfId="0" applyFont="1" applyBorder="1" applyAlignment="1">
      <alignment horizontal="right" vertical="center"/>
    </xf>
    <xf numFmtId="0" fontId="13" fillId="4" borderId="23" xfId="0" applyFont="1" applyFill="1" applyBorder="1" applyAlignment="1">
      <alignment horizontal="left" vertical="center"/>
    </xf>
    <xf numFmtId="0" fontId="13" fillId="3" borderId="0" xfId="0" applyFont="1" applyFill="1" applyAlignment="1">
      <alignment horizontal="left" vertical="center"/>
    </xf>
    <xf numFmtId="0" fontId="0" fillId="3" borderId="0" xfId="0" applyFill="1">
      <alignment vertical="center"/>
    </xf>
    <xf numFmtId="0" fontId="11" fillId="0" borderId="16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3" fillId="4" borderId="0" xfId="0" applyFont="1" applyFill="1">
      <alignment vertical="center"/>
    </xf>
    <xf numFmtId="0" fontId="13" fillId="4" borderId="22" xfId="0" applyFont="1" applyFill="1" applyBorder="1">
      <alignment vertical="center"/>
    </xf>
    <xf numFmtId="0" fontId="13" fillId="3" borderId="0" xfId="0" applyFont="1" applyFill="1">
      <alignment vertical="center"/>
    </xf>
    <xf numFmtId="0" fontId="13" fillId="3" borderId="22" xfId="0" applyFont="1" applyFill="1" applyBorder="1">
      <alignment vertical="center"/>
    </xf>
    <xf numFmtId="0" fontId="11" fillId="0" borderId="6" xfId="0" applyFont="1" applyBorder="1" applyAlignment="1">
      <alignment horizontal="left" vertical="center" wrapText="1"/>
    </xf>
    <xf numFmtId="0" fontId="11" fillId="0" borderId="16" xfId="0" applyFont="1" applyBorder="1" applyAlignment="1">
      <alignment horizontal="left" vertical="center" wrapText="1"/>
    </xf>
    <xf numFmtId="0" fontId="11" fillId="0" borderId="17" xfId="0" applyFont="1" applyBorder="1" applyAlignment="1">
      <alignment horizontal="left" vertical="center" wrapText="1"/>
    </xf>
    <xf numFmtId="0" fontId="11" fillId="0" borderId="11" xfId="0" applyFont="1" applyBorder="1" applyAlignment="1">
      <alignment horizontal="left" vertical="center" wrapText="1"/>
    </xf>
    <xf numFmtId="0" fontId="11" fillId="0" borderId="18" xfId="0" applyFont="1" applyBorder="1" applyAlignment="1">
      <alignment horizontal="left" vertical="center" wrapText="1"/>
    </xf>
    <xf numFmtId="0" fontId="11" fillId="0" borderId="14" xfId="0" applyFont="1" applyBorder="1" applyAlignment="1">
      <alignment horizontal="left" vertical="center" wrapText="1"/>
    </xf>
    <xf numFmtId="0" fontId="13" fillId="0" borderId="23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0" fillId="0" borderId="22" xfId="0" applyBorder="1" applyAlignment="1">
      <alignment vertical="center"/>
    </xf>
    <xf numFmtId="0" fontId="16" fillId="0" borderId="23" xfId="0" applyFont="1" applyFill="1" applyBorder="1" applyAlignment="1">
      <alignment vertical="center"/>
    </xf>
    <xf numFmtId="0" fontId="16" fillId="0" borderId="23" xfId="0" quotePrefix="1" applyFont="1" applyFill="1" applyBorder="1">
      <alignment vertical="center"/>
    </xf>
    <xf numFmtId="0" fontId="16" fillId="0" borderId="0" xfId="0" applyFont="1" applyFill="1">
      <alignment vertical="center"/>
    </xf>
    <xf numFmtId="0" fontId="16" fillId="0" borderId="22" xfId="0" applyFont="1" applyFill="1" applyBorder="1">
      <alignment vertical="center"/>
    </xf>
    <xf numFmtId="0" fontId="13" fillId="0" borderId="23" xfId="0" applyFont="1" applyFill="1" applyBorder="1">
      <alignment vertical="center"/>
    </xf>
    <xf numFmtId="0" fontId="13" fillId="3" borderId="23" xfId="0" applyFont="1" applyFill="1" applyBorder="1">
      <alignment vertical="center"/>
    </xf>
    <xf numFmtId="0" fontId="13" fillId="0" borderId="0" xfId="0" quotePrefix="1" applyFont="1">
      <alignment vertical="center"/>
    </xf>
    <xf numFmtId="0" fontId="13" fillId="0" borderId="0" xfId="0" applyFont="1">
      <alignment vertical="center"/>
    </xf>
    <xf numFmtId="0" fontId="13" fillId="0" borderId="23" xfId="0" applyFont="1" applyFill="1" applyBorder="1" applyAlignment="1">
      <alignment vertical="center" wrapText="1"/>
    </xf>
    <xf numFmtId="0" fontId="13" fillId="0" borderId="22" xfId="0" quotePrefix="1" applyFont="1" applyFill="1" applyBorder="1" applyAlignment="1">
      <alignment vertical="center" wrapText="1"/>
    </xf>
    <xf numFmtId="0" fontId="16" fillId="0" borderId="23" xfId="0" quotePrefix="1" applyFont="1" applyFill="1" applyBorder="1" applyAlignment="1">
      <alignment vertical="center" wrapText="1"/>
    </xf>
    <xf numFmtId="0" fontId="16" fillId="0" borderId="0" xfId="0" applyFont="1" applyFill="1" applyBorder="1" applyAlignment="1">
      <alignment vertical="center"/>
    </xf>
    <xf numFmtId="0" fontId="16" fillId="0" borderId="22" xfId="0" applyFont="1" applyFill="1" applyBorder="1" applyAlignment="1">
      <alignment vertical="center"/>
    </xf>
    <xf numFmtId="176" fontId="11" fillId="0" borderId="6" xfId="0" applyNumberFormat="1" applyFont="1" applyBorder="1" applyAlignment="1">
      <alignment horizontal="center" vertical="center" wrapText="1"/>
    </xf>
    <xf numFmtId="176" fontId="11" fillId="0" borderId="17" xfId="0" applyNumberFormat="1" applyFont="1" applyBorder="1" applyAlignment="1">
      <alignment horizontal="center" vertical="center" wrapText="1"/>
    </xf>
    <xf numFmtId="41" fontId="11" fillId="0" borderId="31" xfId="2" applyFont="1" applyBorder="1" applyAlignment="1">
      <alignment horizontal="center" vertical="center" wrapText="1"/>
    </xf>
    <xf numFmtId="41" fontId="11" fillId="0" borderId="26" xfId="2" applyFont="1" applyBorder="1" applyAlignment="1">
      <alignment horizontal="center" vertical="center" wrapText="1"/>
    </xf>
    <xf numFmtId="41" fontId="11" fillId="0" borderId="30" xfId="2" applyFont="1" applyBorder="1" applyAlignment="1">
      <alignment horizontal="center" vertical="center" wrapText="1"/>
    </xf>
    <xf numFmtId="176" fontId="11" fillId="0" borderId="11" xfId="0" applyNumberFormat="1" applyFont="1" applyBorder="1" applyAlignment="1">
      <alignment horizontal="center" vertical="center" wrapText="1"/>
    </xf>
    <xf numFmtId="176" fontId="11" fillId="0" borderId="14" xfId="0" applyNumberFormat="1" applyFont="1" applyBorder="1" applyAlignment="1">
      <alignment horizontal="center" vertical="center" wrapText="1"/>
    </xf>
    <xf numFmtId="41" fontId="11" fillId="0" borderId="32" xfId="2" applyFont="1" applyBorder="1" applyAlignment="1">
      <alignment horizontal="center" vertical="center" wrapText="1"/>
    </xf>
    <xf numFmtId="41" fontId="11" fillId="0" borderId="24" xfId="2" applyFont="1" applyBorder="1" applyAlignment="1">
      <alignment horizontal="center" vertical="center" wrapText="1"/>
    </xf>
    <xf numFmtId="41" fontId="11" fillId="0" borderId="25" xfId="2" applyFont="1" applyBorder="1" applyAlignment="1">
      <alignment horizontal="center" vertical="center" wrapText="1"/>
    </xf>
    <xf numFmtId="176" fontId="11" fillId="0" borderId="2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41" fontId="12" fillId="0" borderId="8" xfId="2" applyFont="1" applyBorder="1" applyAlignment="1">
      <alignment horizontal="center" vertical="center"/>
    </xf>
    <xf numFmtId="41" fontId="12" fillId="0" borderId="9" xfId="2" applyFont="1" applyBorder="1" applyAlignment="1">
      <alignment horizontal="center" vertical="center"/>
    </xf>
    <xf numFmtId="41" fontId="12" fillId="0" borderId="10" xfId="2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41" fontId="12" fillId="0" borderId="13" xfId="2" applyFont="1" applyBorder="1" applyAlignment="1">
      <alignment horizontal="center" vertical="center"/>
    </xf>
    <xf numFmtId="0" fontId="13" fillId="0" borderId="0" xfId="0" applyFont="1" applyFill="1" applyAlignment="1">
      <alignment vertical="center" wrapText="1"/>
    </xf>
    <xf numFmtId="0" fontId="13" fillId="0" borderId="0" xfId="0" quotePrefix="1" applyFont="1" applyFill="1">
      <alignment vertical="center"/>
    </xf>
  </cellXfs>
  <cellStyles count="5">
    <cellStyle name="계산" xfId="4" builtinId="22"/>
    <cellStyle name="쉼표" xfId="1" builtinId="3"/>
    <cellStyle name="쉼표 [0]" xfId="2" builtinId="6"/>
    <cellStyle name="통화 [0]" xfId="3" builtinId="7"/>
    <cellStyle name="표준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64"/>
  <sheetViews>
    <sheetView zoomScaleNormal="100" workbookViewId="0">
      <selection activeCell="A49" sqref="A49:D49"/>
    </sheetView>
  </sheetViews>
  <sheetFormatPr defaultRowHeight="16.5"/>
  <cols>
    <col min="2" max="2" width="10.5" customWidth="1"/>
    <col min="3" max="3" width="11.375" customWidth="1"/>
    <col min="4" max="4" width="24.5" customWidth="1"/>
    <col min="5" max="5" width="10.25" customWidth="1"/>
    <col min="6" max="6" width="9.875" bestFit="1" customWidth="1"/>
    <col min="7" max="7" width="18.125" customWidth="1"/>
    <col min="8" max="8" width="55.5" customWidth="1"/>
    <col min="10" max="10" width="10.625" bestFit="1" customWidth="1"/>
    <col min="11" max="11" width="9.5" bestFit="1" customWidth="1"/>
    <col min="12" max="12" width="10" customWidth="1"/>
    <col min="13" max="13" width="11.875" bestFit="1" customWidth="1"/>
  </cols>
  <sheetData>
    <row r="1" spans="1:8">
      <c r="A1" s="584" t="s">
        <v>0</v>
      </c>
      <c r="B1" s="584"/>
      <c r="C1" s="584"/>
      <c r="D1" s="584"/>
      <c r="E1" s="584"/>
      <c r="F1" s="584"/>
      <c r="G1" s="584"/>
      <c r="H1" s="584"/>
    </row>
    <row r="2" spans="1:8">
      <c r="A2" s="584"/>
      <c r="B2" s="584"/>
      <c r="C2" s="584"/>
      <c r="D2" s="584"/>
      <c r="E2" s="584"/>
      <c r="F2" s="584"/>
      <c r="G2" s="584"/>
      <c r="H2" s="584"/>
    </row>
    <row r="3" spans="1:8" ht="31.5">
      <c r="A3" s="1"/>
      <c r="B3" s="1"/>
      <c r="C3" s="1"/>
      <c r="D3" s="1"/>
      <c r="E3" s="1"/>
      <c r="F3" s="1"/>
      <c r="G3" s="585" t="s">
        <v>31</v>
      </c>
      <c r="H3" s="585"/>
    </row>
    <row r="4" spans="1:8" ht="31.5">
      <c r="A4" s="2"/>
      <c r="B4" s="2"/>
      <c r="C4" s="2"/>
      <c r="D4" s="2"/>
      <c r="E4" s="2"/>
      <c r="F4" s="2"/>
      <c r="G4" s="3" t="s">
        <v>1</v>
      </c>
      <c r="H4" s="4" t="s">
        <v>2</v>
      </c>
    </row>
    <row r="5" spans="1:8" ht="31.5">
      <c r="A5" s="2"/>
      <c r="B5" s="2"/>
      <c r="C5" s="2"/>
      <c r="D5" s="2"/>
      <c r="E5" s="2"/>
      <c r="F5" s="2"/>
      <c r="G5" s="5"/>
      <c r="H5" s="5"/>
    </row>
    <row r="6" spans="1:8" ht="24">
      <c r="A6" s="6" t="s">
        <v>3</v>
      </c>
      <c r="B6" s="6"/>
      <c r="C6" s="6"/>
      <c r="D6" s="6"/>
      <c r="E6" s="6"/>
      <c r="F6" s="6"/>
      <c r="G6" s="6"/>
      <c r="H6" s="6"/>
    </row>
    <row r="7" spans="1:8" ht="24">
      <c r="A7" s="586"/>
      <c r="B7" s="586"/>
      <c r="C7" s="586"/>
      <c r="D7" s="586"/>
      <c r="E7" s="586"/>
      <c r="F7" s="586"/>
      <c r="G7" s="586"/>
      <c r="H7" s="586"/>
    </row>
    <row r="8" spans="1:8" ht="17.25">
      <c r="A8" s="587" t="s">
        <v>4</v>
      </c>
      <c r="B8" s="587" t="s">
        <v>5</v>
      </c>
      <c r="C8" s="587"/>
      <c r="D8" s="7" t="s">
        <v>6</v>
      </c>
      <c r="E8" s="7" t="s">
        <v>7</v>
      </c>
      <c r="F8" s="587" t="s">
        <v>8</v>
      </c>
      <c r="G8" s="587"/>
      <c r="H8" s="587"/>
    </row>
    <row r="9" spans="1:8" ht="17.25" customHeight="1">
      <c r="A9" s="587"/>
      <c r="B9" s="589">
        <v>0.52083333333333337</v>
      </c>
      <c r="C9" s="590"/>
      <c r="D9" s="8" t="s">
        <v>50</v>
      </c>
      <c r="E9" s="7">
        <v>2</v>
      </c>
      <c r="F9" s="591"/>
      <c r="G9" s="591"/>
      <c r="H9" s="591"/>
    </row>
    <row r="10" spans="1:8" ht="17.25">
      <c r="A10" s="587"/>
      <c r="B10" s="589">
        <v>0.5</v>
      </c>
      <c r="C10" s="590"/>
      <c r="D10" s="8" t="s">
        <v>51</v>
      </c>
      <c r="E10" s="9">
        <v>4</v>
      </c>
      <c r="F10" s="591"/>
      <c r="G10" s="591"/>
      <c r="H10" s="591"/>
    </row>
    <row r="11" spans="1:8" ht="17.25">
      <c r="A11" s="587"/>
      <c r="B11" s="589">
        <v>0.5</v>
      </c>
      <c r="C11" s="590"/>
      <c r="D11" s="10" t="s">
        <v>52</v>
      </c>
      <c r="E11" s="9">
        <v>3</v>
      </c>
      <c r="F11" s="591"/>
      <c r="G11" s="591"/>
      <c r="H11" s="591"/>
    </row>
    <row r="12" spans="1:8" ht="17.25">
      <c r="A12" s="587"/>
      <c r="B12" s="589">
        <v>4.1666666666666664E-2</v>
      </c>
      <c r="C12" s="590"/>
      <c r="D12" s="52" t="s">
        <v>53</v>
      </c>
      <c r="E12" s="7">
        <v>2</v>
      </c>
      <c r="F12" s="592"/>
      <c r="G12" s="592"/>
      <c r="H12" s="592"/>
    </row>
    <row r="13" spans="1:8" ht="17.25">
      <c r="A13" s="587"/>
      <c r="B13" s="589">
        <v>4.1666666666666664E-2</v>
      </c>
      <c r="C13" s="590"/>
      <c r="D13" s="54" t="s">
        <v>54</v>
      </c>
      <c r="E13" s="14">
        <v>12</v>
      </c>
      <c r="F13" s="593" t="s">
        <v>56</v>
      </c>
      <c r="G13" s="593"/>
      <c r="H13" s="593"/>
    </row>
    <row r="14" spans="1:8" ht="17.25">
      <c r="A14" s="587"/>
      <c r="B14" s="589">
        <v>8.3333333333333329E-2</v>
      </c>
      <c r="C14" s="590"/>
      <c r="D14" s="54" t="s">
        <v>55</v>
      </c>
      <c r="E14" s="14">
        <v>2</v>
      </c>
      <c r="F14" s="593"/>
      <c r="G14" s="593"/>
      <c r="H14" s="593"/>
    </row>
    <row r="15" spans="1:8" ht="17.25">
      <c r="A15" s="587"/>
      <c r="B15" s="589"/>
      <c r="C15" s="590"/>
      <c r="D15" s="16"/>
      <c r="E15" s="14"/>
      <c r="F15" s="593"/>
      <c r="G15" s="593"/>
      <c r="H15" s="593"/>
    </row>
    <row r="16" spans="1:8" ht="17.25">
      <c r="A16" s="587"/>
      <c r="B16" s="589"/>
      <c r="C16" s="590"/>
      <c r="D16" s="13"/>
      <c r="E16" s="14"/>
      <c r="F16" s="594"/>
      <c r="G16" s="595"/>
      <c r="H16" s="596"/>
    </row>
    <row r="17" spans="1:13" ht="17.25">
      <c r="A17" s="588"/>
      <c r="B17" s="589"/>
      <c r="C17" s="590"/>
      <c r="D17" s="15"/>
      <c r="E17" s="14"/>
      <c r="F17" s="593"/>
      <c r="G17" s="593"/>
      <c r="H17" s="593"/>
    </row>
    <row r="18" spans="1:13" ht="17.25" customHeight="1">
      <c r="A18" s="597" t="s">
        <v>9</v>
      </c>
      <c r="B18" s="589">
        <v>0.25</v>
      </c>
      <c r="C18" s="590"/>
      <c r="D18" s="17" t="s">
        <v>57</v>
      </c>
      <c r="E18" s="14">
        <v>6</v>
      </c>
      <c r="F18" s="600"/>
      <c r="G18" s="601"/>
      <c r="H18" s="602"/>
    </row>
    <row r="19" spans="1:13" ht="17.25">
      <c r="A19" s="598"/>
      <c r="B19" s="589">
        <v>0.25</v>
      </c>
      <c r="C19" s="590"/>
      <c r="D19" s="18" t="s">
        <v>58</v>
      </c>
      <c r="E19" s="53" t="s">
        <v>59</v>
      </c>
      <c r="F19" s="600"/>
      <c r="G19" s="601"/>
      <c r="H19" s="602"/>
    </row>
    <row r="20" spans="1:13" ht="17.25">
      <c r="A20" s="598"/>
      <c r="B20" s="589">
        <v>0.25</v>
      </c>
      <c r="C20" s="590"/>
      <c r="D20" s="19" t="s">
        <v>60</v>
      </c>
      <c r="E20" s="14">
        <v>3</v>
      </c>
      <c r="F20" s="600"/>
      <c r="G20" s="601"/>
      <c r="H20" s="602"/>
    </row>
    <row r="21" spans="1:13" ht="17.25">
      <c r="A21" s="598"/>
      <c r="B21" s="589">
        <v>0.27083333333333331</v>
      </c>
      <c r="C21" s="590"/>
      <c r="D21" s="20" t="s">
        <v>61</v>
      </c>
      <c r="E21" s="53">
        <v>2</v>
      </c>
      <c r="F21" s="600"/>
      <c r="G21" s="601"/>
      <c r="H21" s="602"/>
    </row>
    <row r="22" spans="1:13" ht="17.25">
      <c r="A22" s="598"/>
      <c r="B22" s="589">
        <v>0.30208333333333331</v>
      </c>
      <c r="C22" s="590"/>
      <c r="D22" s="20" t="s">
        <v>64</v>
      </c>
      <c r="E22" s="53">
        <v>2</v>
      </c>
      <c r="F22" s="600"/>
      <c r="G22" s="601"/>
      <c r="H22" s="602"/>
    </row>
    <row r="23" spans="1:13" ht="17.25" customHeight="1">
      <c r="A23" s="598"/>
      <c r="B23" s="589">
        <v>0.3125</v>
      </c>
      <c r="C23" s="590"/>
      <c r="D23" s="20" t="s">
        <v>62</v>
      </c>
      <c r="E23" s="53">
        <v>3</v>
      </c>
      <c r="F23" s="603"/>
      <c r="G23" s="595"/>
      <c r="H23" s="596"/>
    </row>
    <row r="24" spans="1:13" ht="17.25" customHeight="1">
      <c r="A24" s="598"/>
      <c r="B24" s="604" t="s">
        <v>63</v>
      </c>
      <c r="C24" s="605"/>
      <c r="D24" s="20" t="s">
        <v>65</v>
      </c>
      <c r="E24" s="53" t="s">
        <v>63</v>
      </c>
      <c r="F24" s="594"/>
      <c r="G24" s="595"/>
      <c r="H24" s="596"/>
    </row>
    <row r="25" spans="1:13" ht="17.25" customHeight="1">
      <c r="A25" s="598"/>
      <c r="B25" s="604"/>
      <c r="C25" s="605"/>
      <c r="D25" s="21"/>
      <c r="E25" s="14"/>
      <c r="F25" s="600"/>
      <c r="G25" s="601"/>
      <c r="H25" s="602"/>
    </row>
    <row r="26" spans="1:13" ht="17.25">
      <c r="A26" s="599"/>
      <c r="B26" s="606"/>
      <c r="C26" s="607"/>
      <c r="D26" s="22"/>
      <c r="E26" s="14"/>
      <c r="F26" s="591"/>
      <c r="G26" s="591"/>
      <c r="H26" s="591"/>
    </row>
    <row r="27" spans="1:13" ht="17.25" customHeight="1">
      <c r="A27" s="598" t="s">
        <v>33</v>
      </c>
      <c r="B27" s="608"/>
      <c r="C27" s="608"/>
      <c r="D27" s="609"/>
      <c r="E27" s="598" t="s">
        <v>101</v>
      </c>
      <c r="F27" s="608"/>
      <c r="G27" s="608"/>
      <c r="H27" s="609"/>
    </row>
    <row r="28" spans="1:13" ht="17.25" customHeight="1">
      <c r="A28" s="599"/>
      <c r="B28" s="610"/>
      <c r="C28" s="610"/>
      <c r="D28" s="611"/>
      <c r="E28" s="599"/>
      <c r="F28" s="610"/>
      <c r="G28" s="610"/>
      <c r="H28" s="611"/>
    </row>
    <row r="29" spans="1:13" ht="17.25" customHeight="1">
      <c r="A29" s="7" t="s">
        <v>11</v>
      </c>
      <c r="B29" s="612" t="s">
        <v>34</v>
      </c>
      <c r="C29" s="613"/>
      <c r="D29" s="614"/>
      <c r="E29" s="68" t="s">
        <v>73</v>
      </c>
      <c r="F29" s="591" t="s">
        <v>100</v>
      </c>
      <c r="G29" s="591"/>
      <c r="H29" s="591"/>
    </row>
    <row r="30" spans="1:13" ht="17.25" customHeight="1">
      <c r="A30" s="7" t="s">
        <v>13</v>
      </c>
      <c r="B30" s="612" t="s">
        <v>35</v>
      </c>
      <c r="C30" s="613"/>
      <c r="D30" s="614"/>
      <c r="E30" s="68" t="s">
        <v>74</v>
      </c>
      <c r="F30" s="591" t="s">
        <v>80</v>
      </c>
      <c r="G30" s="591"/>
      <c r="H30" s="591"/>
    </row>
    <row r="31" spans="1:13" ht="17.25" customHeight="1">
      <c r="A31" s="7" t="s">
        <v>15</v>
      </c>
      <c r="B31" s="612" t="s">
        <v>36</v>
      </c>
      <c r="C31" s="613"/>
      <c r="D31" s="614"/>
      <c r="E31" s="68" t="s">
        <v>75</v>
      </c>
      <c r="F31" s="591" t="s">
        <v>81</v>
      </c>
      <c r="G31" s="591"/>
      <c r="H31" s="591"/>
      <c r="M31" s="23"/>
    </row>
    <row r="32" spans="1:13" ht="17.25" customHeight="1">
      <c r="A32" s="7" t="s">
        <v>17</v>
      </c>
      <c r="B32" s="612" t="s">
        <v>37</v>
      </c>
      <c r="C32" s="618"/>
      <c r="D32" s="619"/>
      <c r="E32" s="68" t="s">
        <v>76</v>
      </c>
      <c r="F32" s="591" t="s">
        <v>82</v>
      </c>
      <c r="G32" s="591"/>
      <c r="H32" s="591"/>
      <c r="M32" s="23"/>
    </row>
    <row r="33" spans="1:10" ht="17.25" customHeight="1">
      <c r="A33" s="7" t="s">
        <v>19</v>
      </c>
      <c r="B33" s="612"/>
      <c r="C33" s="613"/>
      <c r="D33" s="614"/>
      <c r="E33" s="68" t="s">
        <v>77</v>
      </c>
      <c r="F33" s="591" t="s">
        <v>83</v>
      </c>
      <c r="G33" s="591"/>
      <c r="H33" s="591"/>
    </row>
    <row r="34" spans="1:10" ht="17.25" customHeight="1">
      <c r="A34" s="7"/>
      <c r="B34" s="620"/>
      <c r="C34" s="621"/>
      <c r="D34" s="622"/>
      <c r="E34" s="68" t="s">
        <v>78</v>
      </c>
      <c r="F34" s="591" t="s">
        <v>84</v>
      </c>
      <c r="G34" s="591"/>
      <c r="H34" s="591"/>
    </row>
    <row r="35" spans="1:10" ht="17.25" customHeight="1">
      <c r="A35" s="7"/>
      <c r="B35" s="620"/>
      <c r="C35" s="621"/>
      <c r="D35" s="622"/>
      <c r="E35" s="68" t="s">
        <v>79</v>
      </c>
      <c r="F35" s="591" t="s">
        <v>85</v>
      </c>
      <c r="G35" s="591"/>
      <c r="H35" s="591"/>
    </row>
    <row r="36" spans="1:10">
      <c r="A36" s="24"/>
      <c r="B36" s="623"/>
      <c r="C36" s="624"/>
      <c r="D36" s="625"/>
      <c r="E36" s="24"/>
      <c r="F36" s="626"/>
      <c r="G36" s="626"/>
      <c r="H36" s="626"/>
    </row>
    <row r="37" spans="1:10" ht="24" customHeight="1">
      <c r="A37" s="627" t="s">
        <v>23</v>
      </c>
      <c r="B37" s="628"/>
      <c r="C37" s="628"/>
      <c r="D37" s="628"/>
      <c r="E37" s="628"/>
      <c r="F37" s="628"/>
      <c r="G37" s="628"/>
      <c r="H37" s="629"/>
    </row>
    <row r="38" spans="1:10" ht="20.25" customHeight="1">
      <c r="A38" s="615" t="s">
        <v>38</v>
      </c>
      <c r="B38" s="616"/>
      <c r="C38" s="616"/>
      <c r="D38" s="617"/>
      <c r="E38" s="65" t="s">
        <v>66</v>
      </c>
      <c r="F38" s="66"/>
      <c r="G38" s="66"/>
      <c r="H38" s="67"/>
      <c r="J38" s="25"/>
    </row>
    <row r="39" spans="1:10" ht="19.5" customHeight="1">
      <c r="A39" s="632" t="s">
        <v>10</v>
      </c>
      <c r="B39" s="632"/>
      <c r="C39" s="632"/>
      <c r="D39" s="633"/>
      <c r="E39" s="634" t="s">
        <v>67</v>
      </c>
      <c r="F39" s="634"/>
      <c r="G39" s="634"/>
      <c r="H39" s="635"/>
      <c r="J39" s="25"/>
    </row>
    <row r="40" spans="1:10" ht="19.5" customHeight="1">
      <c r="A40" s="636" t="s">
        <v>68</v>
      </c>
      <c r="B40" s="636"/>
      <c r="C40" s="636"/>
      <c r="D40" s="637"/>
      <c r="E40" s="638" t="s">
        <v>71</v>
      </c>
      <c r="F40" s="638"/>
      <c r="G40" s="638"/>
      <c r="H40" s="639"/>
      <c r="J40" s="26"/>
    </row>
    <row r="41" spans="1:10" ht="16.5" customHeight="1">
      <c r="A41" s="640" t="s">
        <v>39</v>
      </c>
      <c r="B41" s="636"/>
      <c r="C41" s="636"/>
      <c r="D41" s="637"/>
      <c r="E41" s="27" t="s">
        <v>72</v>
      </c>
      <c r="F41" s="63"/>
      <c r="G41" s="63"/>
      <c r="H41" s="64"/>
    </row>
    <row r="42" spans="1:10" ht="17.25" customHeight="1">
      <c r="A42" s="641" t="s">
        <v>10</v>
      </c>
      <c r="B42" s="641"/>
      <c r="C42" s="641"/>
      <c r="D42" s="633"/>
      <c r="E42" s="27"/>
      <c r="F42" s="63"/>
      <c r="G42" s="63"/>
      <c r="H42" s="64"/>
    </row>
    <row r="43" spans="1:10" ht="16.5" customHeight="1">
      <c r="A43" s="640" t="s">
        <v>48</v>
      </c>
      <c r="B43" s="636"/>
      <c r="C43" s="636"/>
      <c r="D43" s="637"/>
      <c r="E43" s="69" t="s">
        <v>70</v>
      </c>
      <c r="F43" s="59"/>
      <c r="G43" s="59"/>
      <c r="H43" s="60"/>
    </row>
    <row r="44" spans="1:10" ht="17.25" customHeight="1">
      <c r="A44" s="636" t="s">
        <v>49</v>
      </c>
      <c r="B44" s="636"/>
      <c r="C44" s="636"/>
      <c r="D44" s="637"/>
      <c r="E44" s="27" t="s">
        <v>69</v>
      </c>
      <c r="F44" s="61"/>
      <c r="G44" s="61"/>
      <c r="H44" s="62"/>
    </row>
    <row r="45" spans="1:10" ht="17.25" customHeight="1">
      <c r="A45" s="630"/>
      <c r="B45" s="630"/>
      <c r="C45" s="630"/>
      <c r="D45" s="631"/>
      <c r="E45" s="78"/>
      <c r="F45" s="61"/>
      <c r="G45" s="61"/>
      <c r="H45" s="62"/>
    </row>
    <row r="46" spans="1:10" ht="17.25" customHeight="1">
      <c r="A46" s="630"/>
      <c r="B46" s="630"/>
      <c r="C46" s="630"/>
      <c r="D46" s="631"/>
      <c r="E46" s="30"/>
      <c r="F46" s="61"/>
      <c r="G46" s="61"/>
      <c r="H46" s="62"/>
    </row>
    <row r="47" spans="1:10" ht="17.25" customHeight="1">
      <c r="A47" s="630"/>
      <c r="B47" s="630"/>
      <c r="C47" s="630"/>
      <c r="D47" s="631"/>
      <c r="E47" s="61"/>
      <c r="F47" s="61"/>
      <c r="G47" s="61"/>
      <c r="H47" s="62"/>
    </row>
    <row r="48" spans="1:10" ht="17.25" customHeight="1">
      <c r="A48" s="630"/>
      <c r="B48" s="630"/>
      <c r="C48" s="630"/>
      <c r="D48" s="631"/>
      <c r="E48" s="61"/>
      <c r="F48" s="61"/>
      <c r="G48" s="61"/>
      <c r="H48" s="62"/>
    </row>
    <row r="49" spans="1:8" ht="17.25" customHeight="1">
      <c r="A49" s="641"/>
      <c r="B49" s="641"/>
      <c r="C49" s="641"/>
      <c r="D49" s="633"/>
      <c r="E49" s="638"/>
      <c r="F49" s="638"/>
      <c r="G49" s="638"/>
      <c r="H49" s="639"/>
    </row>
    <row r="50" spans="1:8" ht="17.25" customHeight="1">
      <c r="A50" s="641"/>
      <c r="B50" s="641"/>
      <c r="C50" s="641"/>
      <c r="D50" s="633"/>
      <c r="E50" s="645"/>
      <c r="F50" s="638"/>
      <c r="G50" s="638"/>
      <c r="H50" s="639"/>
    </row>
    <row r="51" spans="1:8" ht="17.25" customHeight="1">
      <c r="A51" s="36"/>
      <c r="B51" s="36"/>
      <c r="C51" s="36"/>
      <c r="D51" s="37"/>
      <c r="E51" s="61"/>
      <c r="F51" s="61"/>
      <c r="G51" s="61"/>
      <c r="H51" s="62"/>
    </row>
    <row r="52" spans="1:8" ht="17.25" customHeight="1">
      <c r="A52" s="36"/>
      <c r="B52" s="36"/>
      <c r="C52" s="36"/>
      <c r="D52" s="37"/>
      <c r="E52" s="61"/>
      <c r="F52" s="61"/>
      <c r="G52" s="61"/>
      <c r="H52" s="62"/>
    </row>
    <row r="53" spans="1:8" ht="17.25" customHeight="1">
      <c r="A53" s="36"/>
      <c r="B53" s="36"/>
      <c r="C53" s="36"/>
      <c r="D53" s="37"/>
      <c r="E53" s="31"/>
      <c r="F53" s="31"/>
      <c r="G53" s="31"/>
      <c r="H53" s="32"/>
    </row>
    <row r="54" spans="1:8" ht="17.25" customHeight="1">
      <c r="A54" s="646"/>
      <c r="B54" s="646"/>
      <c r="C54" s="646"/>
      <c r="D54" s="647"/>
      <c r="E54" s="638"/>
      <c r="F54" s="638"/>
      <c r="G54" s="638"/>
      <c r="H54" s="639"/>
    </row>
    <row r="55" spans="1:8" ht="17.25" customHeight="1">
      <c r="A55" s="641"/>
      <c r="B55" s="641"/>
      <c r="C55" s="641"/>
      <c r="D55" s="633"/>
      <c r="E55" s="638"/>
      <c r="F55" s="638"/>
      <c r="G55" s="638"/>
      <c r="H55" s="639"/>
    </row>
    <row r="56" spans="1:8" ht="17.25" customHeight="1">
      <c r="A56" s="648" t="s">
        <v>10</v>
      </c>
      <c r="B56" s="648"/>
      <c r="C56" s="648"/>
      <c r="D56" s="649"/>
      <c r="E56" s="650"/>
      <c r="F56" s="651"/>
      <c r="G56" s="651"/>
      <c r="H56" s="652"/>
    </row>
    <row r="57" spans="1:8" s="40" customFormat="1" ht="22.5" customHeight="1">
      <c r="A57" s="653" t="s">
        <v>24</v>
      </c>
      <c r="B57" s="654"/>
      <c r="C57" s="654"/>
      <c r="D57" s="654"/>
      <c r="E57" s="654"/>
      <c r="F57" s="654"/>
      <c r="G57" s="38">
        <f>C64+G64</f>
        <v>0</v>
      </c>
      <c r="H57" s="39"/>
    </row>
    <row r="58" spans="1:8" s="43" customFormat="1">
      <c r="A58" s="642" t="s">
        <v>25</v>
      </c>
      <c r="B58" s="41" t="s">
        <v>26</v>
      </c>
      <c r="C58" s="42" t="s">
        <v>27</v>
      </c>
      <c r="D58" s="42" t="s">
        <v>28</v>
      </c>
      <c r="E58" s="642" t="s">
        <v>29</v>
      </c>
      <c r="F58" s="41" t="s">
        <v>26</v>
      </c>
      <c r="G58" s="42" t="s">
        <v>27</v>
      </c>
      <c r="H58" s="42" t="s">
        <v>28</v>
      </c>
    </row>
    <row r="59" spans="1:8">
      <c r="A59" s="643"/>
      <c r="B59" s="44"/>
      <c r="C59" s="45"/>
      <c r="D59" s="42"/>
      <c r="E59" s="643"/>
      <c r="F59" s="44"/>
      <c r="G59" s="45"/>
      <c r="H59" s="46"/>
    </row>
    <row r="60" spans="1:8">
      <c r="A60" s="643"/>
      <c r="B60" s="44"/>
      <c r="C60" s="45"/>
      <c r="D60" s="42"/>
      <c r="E60" s="643"/>
      <c r="F60" s="44"/>
      <c r="G60" s="45"/>
      <c r="H60" s="46"/>
    </row>
    <row r="61" spans="1:8">
      <c r="A61" s="643"/>
      <c r="B61" s="44"/>
      <c r="C61" s="45"/>
      <c r="D61" s="42"/>
      <c r="E61" s="643"/>
      <c r="F61" s="44"/>
      <c r="G61" s="45"/>
      <c r="H61" s="46"/>
    </row>
    <row r="62" spans="1:8">
      <c r="A62" s="643"/>
      <c r="B62" s="44"/>
      <c r="C62" s="45"/>
      <c r="D62" s="42"/>
      <c r="E62" s="643"/>
      <c r="F62" s="44"/>
      <c r="G62" s="45"/>
      <c r="H62" s="46"/>
    </row>
    <row r="63" spans="1:8">
      <c r="A63" s="643"/>
      <c r="B63" s="44"/>
      <c r="C63" s="45"/>
      <c r="D63" s="42"/>
      <c r="E63" s="643"/>
      <c r="F63" s="47"/>
      <c r="G63" s="45"/>
      <c r="H63" s="47"/>
    </row>
    <row r="64" spans="1:8">
      <c r="A64" s="644"/>
      <c r="B64" s="48" t="s">
        <v>30</v>
      </c>
      <c r="C64" s="49">
        <f>SUM(C59:C63)</f>
        <v>0</v>
      </c>
      <c r="D64" s="47"/>
      <c r="E64" s="644"/>
      <c r="F64" s="48" t="s">
        <v>30</v>
      </c>
      <c r="G64" s="50">
        <f>SUM(G59:G63)</f>
        <v>0</v>
      </c>
      <c r="H64" s="47"/>
    </row>
  </sheetData>
  <mergeCells count="88">
    <mergeCell ref="A58:A64"/>
    <mergeCell ref="E58:E64"/>
    <mergeCell ref="A49:D49"/>
    <mergeCell ref="E49:H49"/>
    <mergeCell ref="A50:D50"/>
    <mergeCell ref="E50:H50"/>
    <mergeCell ref="A54:D54"/>
    <mergeCell ref="E54:H54"/>
    <mergeCell ref="A55:D55"/>
    <mergeCell ref="E55:H55"/>
    <mergeCell ref="A56:D56"/>
    <mergeCell ref="E56:H56"/>
    <mergeCell ref="A57:F57"/>
    <mergeCell ref="A48:D48"/>
    <mergeCell ref="A39:D39"/>
    <mergeCell ref="E39:H39"/>
    <mergeCell ref="A40:D40"/>
    <mergeCell ref="E40:H40"/>
    <mergeCell ref="A41:D41"/>
    <mergeCell ref="A42:D42"/>
    <mergeCell ref="A43:D43"/>
    <mergeCell ref="A44:D44"/>
    <mergeCell ref="A45:D45"/>
    <mergeCell ref="A46:D46"/>
    <mergeCell ref="A47:D47"/>
    <mergeCell ref="B31:D31"/>
    <mergeCell ref="F31:H31"/>
    <mergeCell ref="A38:D38"/>
    <mergeCell ref="B32:D32"/>
    <mergeCell ref="F32:H32"/>
    <mergeCell ref="B33:D33"/>
    <mergeCell ref="F33:H33"/>
    <mergeCell ref="B34:D34"/>
    <mergeCell ref="F34:H34"/>
    <mergeCell ref="B35:D35"/>
    <mergeCell ref="F35:H35"/>
    <mergeCell ref="B36:D36"/>
    <mergeCell ref="F36:H36"/>
    <mergeCell ref="A37:H37"/>
    <mergeCell ref="A27:D28"/>
    <mergeCell ref="E27:H28"/>
    <mergeCell ref="B29:D29"/>
    <mergeCell ref="F29:H29"/>
    <mergeCell ref="B30:D30"/>
    <mergeCell ref="F30:H30"/>
    <mergeCell ref="F25:H25"/>
    <mergeCell ref="B26:C26"/>
    <mergeCell ref="F26:H26"/>
    <mergeCell ref="B24:C24"/>
    <mergeCell ref="F24:H24"/>
    <mergeCell ref="B17:C17"/>
    <mergeCell ref="F17:H17"/>
    <mergeCell ref="A18:A26"/>
    <mergeCell ref="B18:C18"/>
    <mergeCell ref="F18:H18"/>
    <mergeCell ref="B19:C19"/>
    <mergeCell ref="F19:H19"/>
    <mergeCell ref="B20:C20"/>
    <mergeCell ref="F20:H20"/>
    <mergeCell ref="B21:C21"/>
    <mergeCell ref="F21:H21"/>
    <mergeCell ref="B22:C22"/>
    <mergeCell ref="F22:H22"/>
    <mergeCell ref="B23:C23"/>
    <mergeCell ref="F23:H23"/>
    <mergeCell ref="B25:C25"/>
    <mergeCell ref="B14:C14"/>
    <mergeCell ref="F14:H14"/>
    <mergeCell ref="B15:C15"/>
    <mergeCell ref="F15:H15"/>
    <mergeCell ref="B16:C16"/>
    <mergeCell ref="F16:H16"/>
    <mergeCell ref="A1:H2"/>
    <mergeCell ref="G3:H3"/>
    <mergeCell ref="A7:H7"/>
    <mergeCell ref="A8:A17"/>
    <mergeCell ref="B8:C8"/>
    <mergeCell ref="F8:H8"/>
    <mergeCell ref="B9:C9"/>
    <mergeCell ref="F9:H9"/>
    <mergeCell ref="B10:C10"/>
    <mergeCell ref="F10:H10"/>
    <mergeCell ref="B11:C11"/>
    <mergeCell ref="F11:H11"/>
    <mergeCell ref="B12:C12"/>
    <mergeCell ref="F12:H12"/>
    <mergeCell ref="B13:C13"/>
    <mergeCell ref="F13:H13"/>
  </mergeCells>
  <phoneticPr fontId="5" type="noConversion"/>
  <pageMargins left="0.23622047244094491" right="0.14000000000000001" top="0.27" bottom="0.12" header="0.31496062992125984" footer="0.31496062992125984"/>
  <pageSetup paperSize="9" scale="9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L60"/>
  <sheetViews>
    <sheetView zoomScaleNormal="100" workbookViewId="0">
      <selection activeCell="F36" sqref="E27:H36"/>
    </sheetView>
  </sheetViews>
  <sheetFormatPr defaultRowHeight="16.5"/>
  <cols>
    <col min="2" max="2" width="10.5" customWidth="1"/>
    <col min="3" max="3" width="11.375" customWidth="1"/>
    <col min="4" max="4" width="24.5" customWidth="1"/>
    <col min="5" max="5" width="10.25" customWidth="1"/>
    <col min="6" max="6" width="9.875" bestFit="1" customWidth="1"/>
    <col min="7" max="7" width="18.125" customWidth="1"/>
    <col min="8" max="8" width="55" customWidth="1"/>
    <col min="10" max="10" width="9.5" bestFit="1" customWidth="1"/>
    <col min="11" max="11" width="10" customWidth="1"/>
    <col min="12" max="12" width="11.875" bestFit="1" customWidth="1"/>
  </cols>
  <sheetData>
    <row r="1" spans="1:8">
      <c r="A1" s="584" t="s">
        <v>0</v>
      </c>
      <c r="B1" s="584"/>
      <c r="C1" s="584"/>
      <c r="D1" s="584"/>
      <c r="E1" s="584"/>
      <c r="F1" s="584"/>
      <c r="G1" s="584"/>
      <c r="H1" s="584"/>
    </row>
    <row r="2" spans="1:8">
      <c r="A2" s="584"/>
      <c r="B2" s="584"/>
      <c r="C2" s="584"/>
      <c r="D2" s="584"/>
      <c r="E2" s="584"/>
      <c r="F2" s="584"/>
      <c r="G2" s="584"/>
      <c r="H2" s="584"/>
    </row>
    <row r="3" spans="1:8" ht="31.5">
      <c r="A3" s="172"/>
      <c r="B3" s="172"/>
      <c r="C3" s="172"/>
      <c r="D3" s="172"/>
      <c r="E3" s="172"/>
      <c r="F3" s="172"/>
      <c r="G3" s="585" t="s">
        <v>274</v>
      </c>
      <c r="H3" s="585"/>
    </row>
    <row r="4" spans="1:8" ht="31.5">
      <c r="A4" s="2"/>
      <c r="B4" s="2"/>
      <c r="C4" s="2"/>
      <c r="D4" s="2"/>
      <c r="E4" s="2"/>
      <c r="F4" s="2"/>
      <c r="G4" s="3" t="s">
        <v>1</v>
      </c>
      <c r="H4" s="4" t="s">
        <v>2</v>
      </c>
    </row>
    <row r="5" spans="1:8" ht="31.5">
      <c r="A5" s="2"/>
      <c r="B5" s="2"/>
      <c r="C5" s="2"/>
      <c r="D5" s="2"/>
      <c r="E5" s="2"/>
      <c r="F5" s="2"/>
      <c r="G5" s="5"/>
      <c r="H5" s="5"/>
    </row>
    <row r="6" spans="1:8" ht="24">
      <c r="A6" s="6" t="s">
        <v>3</v>
      </c>
      <c r="B6" s="6"/>
      <c r="C6" s="6"/>
      <c r="D6" s="6"/>
      <c r="E6" s="6"/>
      <c r="F6" s="6"/>
      <c r="G6" s="6"/>
      <c r="H6" s="6"/>
    </row>
    <row r="7" spans="1:8" ht="24">
      <c r="A7" s="586"/>
      <c r="B7" s="586"/>
      <c r="C7" s="586"/>
      <c r="D7" s="586"/>
      <c r="E7" s="586"/>
      <c r="F7" s="586"/>
      <c r="G7" s="586"/>
      <c r="H7" s="586"/>
    </row>
    <row r="8" spans="1:8" ht="17.25">
      <c r="A8" s="587" t="s">
        <v>4</v>
      </c>
      <c r="B8" s="587" t="s">
        <v>5</v>
      </c>
      <c r="C8" s="587"/>
      <c r="D8" s="173" t="s">
        <v>6</v>
      </c>
      <c r="E8" s="173" t="s">
        <v>7</v>
      </c>
      <c r="F8" s="587" t="s">
        <v>8</v>
      </c>
      <c r="G8" s="587"/>
      <c r="H8" s="587"/>
    </row>
    <row r="9" spans="1:8" ht="17.25" customHeight="1">
      <c r="A9" s="587"/>
      <c r="B9" s="589">
        <v>0.45833333333333331</v>
      </c>
      <c r="C9" s="590"/>
      <c r="D9" s="8" t="s">
        <v>277</v>
      </c>
      <c r="E9" s="173">
        <v>3</v>
      </c>
      <c r="F9" s="591"/>
      <c r="G9" s="591"/>
      <c r="H9" s="591"/>
    </row>
    <row r="10" spans="1:8" ht="17.25">
      <c r="A10" s="587"/>
      <c r="B10" s="589">
        <v>5.5555555555555552E-2</v>
      </c>
      <c r="C10" s="590"/>
      <c r="D10" s="8" t="s">
        <v>276</v>
      </c>
      <c r="E10" s="9">
        <v>3</v>
      </c>
      <c r="F10" s="591"/>
      <c r="G10" s="591"/>
      <c r="H10" s="591"/>
    </row>
    <row r="11" spans="1:8" ht="17.25">
      <c r="A11" s="587"/>
      <c r="B11" s="589"/>
      <c r="C11" s="590"/>
      <c r="D11" s="10"/>
      <c r="E11" s="9"/>
      <c r="F11" s="591"/>
      <c r="G11" s="591"/>
      <c r="H11" s="591"/>
    </row>
    <row r="12" spans="1:8" ht="17.25">
      <c r="A12" s="587"/>
      <c r="B12" s="589"/>
      <c r="C12" s="590"/>
      <c r="D12" s="173"/>
      <c r="E12" s="173"/>
      <c r="F12" s="592"/>
      <c r="G12" s="592"/>
      <c r="H12" s="592"/>
    </row>
    <row r="13" spans="1:8" ht="17.25">
      <c r="A13" s="587"/>
      <c r="B13" s="589"/>
      <c r="C13" s="590"/>
      <c r="D13" s="171"/>
      <c r="E13" s="174"/>
      <c r="F13" s="593"/>
      <c r="G13" s="593"/>
      <c r="H13" s="593"/>
    </row>
    <row r="14" spans="1:8" ht="17.25">
      <c r="A14" s="587"/>
      <c r="B14" s="589"/>
      <c r="C14" s="590"/>
      <c r="D14" s="171"/>
      <c r="E14" s="174"/>
      <c r="F14" s="593"/>
      <c r="G14" s="593"/>
      <c r="H14" s="593"/>
    </row>
    <row r="15" spans="1:8" ht="17.25">
      <c r="A15" s="587"/>
      <c r="B15" s="589"/>
      <c r="C15" s="590"/>
      <c r="D15" s="171"/>
      <c r="E15" s="174"/>
      <c r="F15" s="593"/>
      <c r="G15" s="593"/>
      <c r="H15" s="593"/>
    </row>
    <row r="16" spans="1:8" ht="17.25">
      <c r="A16" s="587"/>
      <c r="B16" s="589"/>
      <c r="C16" s="590"/>
      <c r="D16" s="13"/>
      <c r="E16" s="174"/>
      <c r="F16" s="594"/>
      <c r="G16" s="595"/>
      <c r="H16" s="596"/>
    </row>
    <row r="17" spans="1:12" ht="17.25">
      <c r="A17" s="588"/>
      <c r="B17" s="589"/>
      <c r="C17" s="590"/>
      <c r="D17" s="15"/>
      <c r="E17" s="174"/>
      <c r="F17" s="593"/>
      <c r="G17" s="593"/>
      <c r="H17" s="593"/>
    </row>
    <row r="18" spans="1:12" ht="17.25" customHeight="1">
      <c r="A18" s="597" t="s">
        <v>9</v>
      </c>
      <c r="B18" s="589">
        <v>0.27083333333333331</v>
      </c>
      <c r="C18" s="590"/>
      <c r="D18" s="17" t="s">
        <v>278</v>
      </c>
      <c r="E18" s="174">
        <v>12</v>
      </c>
      <c r="F18" s="600"/>
      <c r="G18" s="601"/>
      <c r="H18" s="602"/>
    </row>
    <row r="19" spans="1:12" ht="17.25">
      <c r="A19" s="598"/>
      <c r="B19" s="589">
        <v>0.27083333333333331</v>
      </c>
      <c r="C19" s="590"/>
      <c r="D19" s="18" t="s">
        <v>279</v>
      </c>
      <c r="E19" s="174">
        <v>4</v>
      </c>
      <c r="F19" s="600"/>
      <c r="G19" s="601"/>
      <c r="H19" s="602"/>
    </row>
    <row r="20" spans="1:12" ht="17.25">
      <c r="A20" s="598"/>
      <c r="B20" s="589">
        <v>0.3125</v>
      </c>
      <c r="C20" s="590"/>
      <c r="D20" s="19" t="s">
        <v>280</v>
      </c>
      <c r="E20" s="174">
        <v>4</v>
      </c>
      <c r="F20" s="600"/>
      <c r="G20" s="601"/>
      <c r="H20" s="602"/>
    </row>
    <row r="21" spans="1:12" ht="17.25">
      <c r="A21" s="598"/>
      <c r="B21" s="589"/>
      <c r="C21" s="590"/>
      <c r="D21" s="20"/>
      <c r="E21" s="174"/>
      <c r="F21" s="600"/>
      <c r="G21" s="601"/>
      <c r="H21" s="602"/>
    </row>
    <row r="22" spans="1:12" ht="17.25">
      <c r="A22" s="598"/>
      <c r="B22" s="589"/>
      <c r="C22" s="590"/>
      <c r="D22" s="20"/>
      <c r="E22" s="174"/>
      <c r="F22" s="600"/>
      <c r="G22" s="601"/>
      <c r="H22" s="602"/>
    </row>
    <row r="23" spans="1:12" ht="17.25" customHeight="1">
      <c r="A23" s="598"/>
      <c r="B23" s="589"/>
      <c r="C23" s="590"/>
      <c r="D23" s="20"/>
      <c r="E23" s="174"/>
      <c r="F23" s="603"/>
      <c r="G23" s="595"/>
      <c r="H23" s="596"/>
    </row>
    <row r="24" spans="1:12" ht="17.25" customHeight="1">
      <c r="A24" s="598"/>
      <c r="B24" s="604"/>
      <c r="C24" s="605"/>
      <c r="D24" s="20"/>
      <c r="E24" s="174"/>
      <c r="F24" s="594"/>
      <c r="G24" s="595"/>
      <c r="H24" s="596"/>
    </row>
    <row r="25" spans="1:12" ht="17.25" customHeight="1">
      <c r="A25" s="598"/>
      <c r="B25" s="604"/>
      <c r="C25" s="605"/>
      <c r="D25" s="21"/>
      <c r="E25" s="174"/>
      <c r="F25" s="600"/>
      <c r="G25" s="601"/>
      <c r="H25" s="602"/>
    </row>
    <row r="26" spans="1:12" ht="17.25">
      <c r="A26" s="599"/>
      <c r="B26" s="606"/>
      <c r="C26" s="607"/>
      <c r="D26" s="22"/>
      <c r="E26" s="174"/>
      <c r="F26" s="591"/>
      <c r="G26" s="591"/>
      <c r="H26" s="591"/>
    </row>
    <row r="27" spans="1:12" ht="17.25" customHeight="1">
      <c r="A27" s="598" t="s">
        <v>275</v>
      </c>
      <c r="B27" s="608"/>
      <c r="C27" s="608"/>
      <c r="D27" s="609"/>
      <c r="E27" s="664" t="s">
        <v>358</v>
      </c>
      <c r="F27" s="665"/>
      <c r="G27" s="665"/>
      <c r="H27" s="666"/>
    </row>
    <row r="28" spans="1:12" ht="17.25" customHeight="1">
      <c r="A28" s="599"/>
      <c r="B28" s="610"/>
      <c r="C28" s="610"/>
      <c r="D28" s="611"/>
      <c r="E28" s="667"/>
      <c r="F28" s="668"/>
      <c r="G28" s="668"/>
      <c r="H28" s="669"/>
    </row>
    <row r="29" spans="1:12" ht="17.25" customHeight="1">
      <c r="A29" s="173" t="s">
        <v>11</v>
      </c>
      <c r="B29" s="612" t="s">
        <v>287</v>
      </c>
      <c r="C29" s="613"/>
      <c r="D29" s="614"/>
      <c r="E29" s="173" t="s">
        <v>12</v>
      </c>
      <c r="F29" s="591" t="s">
        <v>353</v>
      </c>
      <c r="G29" s="591"/>
      <c r="H29" s="591"/>
    </row>
    <row r="30" spans="1:12" ht="17.25" customHeight="1">
      <c r="A30" s="173" t="s">
        <v>13</v>
      </c>
      <c r="B30" s="612" t="s">
        <v>288</v>
      </c>
      <c r="C30" s="613"/>
      <c r="D30" s="614"/>
      <c r="E30" s="173" t="s">
        <v>14</v>
      </c>
      <c r="F30" s="591" t="s">
        <v>354</v>
      </c>
      <c r="G30" s="591"/>
      <c r="H30" s="591"/>
    </row>
    <row r="31" spans="1:12" ht="17.25" customHeight="1">
      <c r="A31" s="173" t="s">
        <v>15</v>
      </c>
      <c r="B31" s="612" t="s">
        <v>289</v>
      </c>
      <c r="C31" s="613"/>
      <c r="D31" s="614"/>
      <c r="E31" s="173" t="s">
        <v>16</v>
      </c>
      <c r="F31" s="591" t="s">
        <v>355</v>
      </c>
      <c r="G31" s="591"/>
      <c r="H31" s="591"/>
      <c r="L31" s="23"/>
    </row>
    <row r="32" spans="1:12" ht="17.25" customHeight="1">
      <c r="A32" s="173" t="s">
        <v>17</v>
      </c>
      <c r="B32" s="612" t="s">
        <v>264</v>
      </c>
      <c r="C32" s="618"/>
      <c r="D32" s="619"/>
      <c r="E32" s="173" t="s">
        <v>18</v>
      </c>
      <c r="F32" s="591" t="s">
        <v>356</v>
      </c>
      <c r="G32" s="591"/>
      <c r="H32" s="591"/>
      <c r="L32" s="23"/>
    </row>
    <row r="33" spans="1:10" ht="17.25" customHeight="1">
      <c r="A33" s="173" t="s">
        <v>19</v>
      </c>
      <c r="B33" s="612" t="s">
        <v>261</v>
      </c>
      <c r="C33" s="613"/>
      <c r="D33" s="614"/>
      <c r="E33" s="173" t="s">
        <v>20</v>
      </c>
      <c r="F33" s="591" t="s">
        <v>357</v>
      </c>
      <c r="G33" s="591"/>
      <c r="H33" s="591"/>
      <c r="J33" t="s">
        <v>299</v>
      </c>
    </row>
    <row r="34" spans="1:10" ht="17.25" customHeight="1">
      <c r="A34" s="173"/>
      <c r="B34" s="620"/>
      <c r="C34" s="621"/>
      <c r="D34" s="622"/>
      <c r="E34" s="173" t="s">
        <v>21</v>
      </c>
      <c r="F34" s="591"/>
      <c r="G34" s="591"/>
      <c r="H34" s="591"/>
    </row>
    <row r="35" spans="1:10" ht="17.25" customHeight="1">
      <c r="A35" s="173"/>
      <c r="B35" s="620"/>
      <c r="C35" s="621"/>
      <c r="D35" s="622"/>
      <c r="E35" s="173" t="s">
        <v>22</v>
      </c>
      <c r="F35" s="591"/>
      <c r="G35" s="591"/>
      <c r="H35" s="591"/>
    </row>
    <row r="36" spans="1:10">
      <c r="A36" s="24"/>
      <c r="B36" s="623"/>
      <c r="C36" s="624"/>
      <c r="D36" s="625"/>
      <c r="E36" s="24"/>
      <c r="F36" s="626"/>
      <c r="G36" s="626"/>
      <c r="H36" s="626"/>
    </row>
    <row r="37" spans="1:10" ht="24" customHeight="1">
      <c r="A37" s="627" t="s">
        <v>23</v>
      </c>
      <c r="B37" s="628"/>
      <c r="C37" s="628"/>
      <c r="D37" s="628"/>
      <c r="E37" s="628"/>
      <c r="F37" s="628"/>
      <c r="G37" s="628"/>
      <c r="H37" s="629"/>
    </row>
    <row r="38" spans="1:10" ht="20.25" customHeight="1">
      <c r="A38" s="615" t="s">
        <v>281</v>
      </c>
      <c r="B38" s="616"/>
      <c r="C38" s="616"/>
      <c r="D38" s="617"/>
      <c r="E38" s="168" t="s">
        <v>202</v>
      </c>
      <c r="F38" s="169"/>
      <c r="G38" s="169"/>
      <c r="H38" s="170"/>
    </row>
    <row r="39" spans="1:10" ht="19.5" customHeight="1">
      <c r="A39" s="655" t="s">
        <v>282</v>
      </c>
      <c r="B39" s="641"/>
      <c r="C39" s="641"/>
      <c r="D39" s="633"/>
      <c r="E39" s="634" t="s">
        <v>298</v>
      </c>
      <c r="F39" s="634"/>
      <c r="G39" s="634"/>
      <c r="H39" s="635"/>
    </row>
    <row r="40" spans="1:10" ht="19.5" customHeight="1">
      <c r="A40" s="641" t="s">
        <v>283</v>
      </c>
      <c r="B40" s="641"/>
      <c r="C40" s="641"/>
      <c r="D40" s="633"/>
      <c r="E40" s="638" t="s">
        <v>272</v>
      </c>
      <c r="F40" s="638"/>
      <c r="G40" s="638"/>
      <c r="H40" s="639"/>
    </row>
    <row r="41" spans="1:10" ht="16.5" customHeight="1">
      <c r="A41" s="655"/>
      <c r="B41" s="641"/>
      <c r="C41" s="641"/>
      <c r="D41" s="633"/>
      <c r="E41" s="27"/>
      <c r="F41" s="166"/>
      <c r="G41" s="166"/>
      <c r="H41" s="167"/>
    </row>
    <row r="42" spans="1:10" ht="17.25" customHeight="1">
      <c r="A42" s="655"/>
      <c r="B42" s="641"/>
      <c r="C42" s="641"/>
      <c r="D42" s="633"/>
      <c r="E42" s="640" t="s">
        <v>290</v>
      </c>
      <c r="F42" s="636"/>
      <c r="G42" s="636"/>
      <c r="H42" s="637"/>
    </row>
    <row r="43" spans="1:10" ht="16.5" customHeight="1">
      <c r="A43" s="640" t="s">
        <v>284</v>
      </c>
      <c r="B43" s="636"/>
      <c r="C43" s="636"/>
      <c r="D43" s="637"/>
      <c r="E43" s="683" t="s">
        <v>296</v>
      </c>
      <c r="F43" s="684"/>
      <c r="G43" s="684"/>
      <c r="H43" s="685"/>
    </row>
    <row r="44" spans="1:10" ht="17.25" customHeight="1">
      <c r="A44" s="641" t="s">
        <v>285</v>
      </c>
      <c r="B44" s="641"/>
      <c r="C44" s="641"/>
      <c r="D44" s="633"/>
      <c r="E44" s="677" t="s">
        <v>297</v>
      </c>
      <c r="F44" s="638"/>
      <c r="G44" s="638"/>
      <c r="H44" s="639"/>
    </row>
    <row r="45" spans="1:10" ht="17.25" customHeight="1">
      <c r="A45" s="630" t="s">
        <v>286</v>
      </c>
      <c r="B45" s="630"/>
      <c r="C45" s="630"/>
      <c r="D45" s="631"/>
      <c r="E45" s="640" t="s">
        <v>291</v>
      </c>
      <c r="F45" s="656"/>
      <c r="G45" s="656"/>
      <c r="H45" s="637"/>
    </row>
    <row r="46" spans="1:10" ht="17.25" customHeight="1">
      <c r="A46" s="630"/>
      <c r="B46" s="630"/>
      <c r="C46" s="630"/>
      <c r="D46" s="631"/>
      <c r="E46" s="674" t="s">
        <v>292</v>
      </c>
      <c r="F46" s="675"/>
      <c r="G46" s="675"/>
      <c r="H46" s="676"/>
    </row>
    <row r="47" spans="1:10" ht="17.25" customHeight="1">
      <c r="A47" s="640"/>
      <c r="B47" s="636"/>
      <c r="C47" s="636"/>
      <c r="D47" s="637"/>
      <c r="E47" s="677"/>
      <c r="F47" s="638"/>
      <c r="G47" s="638"/>
      <c r="H47" s="639"/>
    </row>
    <row r="48" spans="1:10" ht="17.25" customHeight="1">
      <c r="A48" s="630"/>
      <c r="B48" s="630"/>
      <c r="C48" s="630"/>
      <c r="D48" s="631"/>
      <c r="E48" s="678" t="s">
        <v>293</v>
      </c>
      <c r="F48" s="662"/>
      <c r="G48" s="662"/>
      <c r="H48" s="663"/>
    </row>
    <row r="49" spans="1:8" ht="17.25" customHeight="1">
      <c r="A49" s="641"/>
      <c r="B49" s="641"/>
      <c r="C49" s="641"/>
      <c r="D49" s="633"/>
      <c r="E49" s="679" t="s">
        <v>295</v>
      </c>
      <c r="F49" s="680"/>
      <c r="G49" s="680"/>
      <c r="H49" s="680"/>
    </row>
    <row r="50" spans="1:8" ht="17.25" customHeight="1">
      <c r="A50" s="641"/>
      <c r="B50" s="641"/>
      <c r="C50" s="641"/>
      <c r="D50" s="633"/>
      <c r="E50" s="681" t="s">
        <v>294</v>
      </c>
      <c r="F50" s="645"/>
      <c r="G50" s="645"/>
      <c r="H50" s="682"/>
    </row>
    <row r="51" spans="1:8" ht="17.25" customHeight="1">
      <c r="A51" s="641"/>
      <c r="B51" s="641"/>
      <c r="C51" s="641"/>
      <c r="D51" s="633"/>
      <c r="E51" s="638"/>
      <c r="F51" s="638"/>
      <c r="G51" s="638"/>
      <c r="H51" s="639"/>
    </row>
    <row r="52" spans="1:8" ht="17.25" customHeight="1">
      <c r="A52" s="648" t="s">
        <v>10</v>
      </c>
      <c r="B52" s="648"/>
      <c r="C52" s="648"/>
      <c r="D52" s="649"/>
      <c r="E52" s="650"/>
      <c r="F52" s="651"/>
      <c r="G52" s="651"/>
      <c r="H52" s="652"/>
    </row>
    <row r="53" spans="1:8" s="40" customFormat="1" ht="22.5" customHeight="1">
      <c r="A53" s="653" t="s">
        <v>24</v>
      </c>
      <c r="B53" s="654"/>
      <c r="C53" s="654"/>
      <c r="D53" s="654"/>
      <c r="E53" s="654"/>
      <c r="F53" s="654"/>
      <c r="G53" s="38">
        <f>C60+G60</f>
        <v>0</v>
      </c>
      <c r="H53" s="39"/>
    </row>
    <row r="54" spans="1:8" s="43" customFormat="1">
      <c r="A54" s="642" t="s">
        <v>25</v>
      </c>
      <c r="B54" s="41" t="s">
        <v>26</v>
      </c>
      <c r="C54" s="42" t="s">
        <v>27</v>
      </c>
      <c r="D54" s="42" t="s">
        <v>28</v>
      </c>
      <c r="E54" s="642" t="s">
        <v>29</v>
      </c>
      <c r="F54" s="41" t="s">
        <v>26</v>
      </c>
      <c r="G54" s="42" t="s">
        <v>27</v>
      </c>
      <c r="H54" s="42" t="s">
        <v>28</v>
      </c>
    </row>
    <row r="55" spans="1:8">
      <c r="A55" s="643"/>
      <c r="B55" s="44"/>
      <c r="C55" s="45"/>
      <c r="D55" s="42"/>
      <c r="E55" s="643"/>
      <c r="F55" s="44"/>
      <c r="G55" s="45"/>
      <c r="H55" s="46"/>
    </row>
    <row r="56" spans="1:8">
      <c r="A56" s="643"/>
      <c r="B56" s="44"/>
      <c r="C56" s="45"/>
      <c r="D56" s="42"/>
      <c r="E56" s="643"/>
      <c r="F56" s="44"/>
      <c r="G56" s="45"/>
      <c r="H56" s="46"/>
    </row>
    <row r="57" spans="1:8">
      <c r="A57" s="643"/>
      <c r="B57" s="44"/>
      <c r="C57" s="45"/>
      <c r="D57" s="42"/>
      <c r="E57" s="643"/>
      <c r="F57" s="44"/>
      <c r="G57" s="45"/>
      <c r="H57" s="46"/>
    </row>
    <row r="58" spans="1:8">
      <c r="A58" s="643"/>
      <c r="B58" s="44"/>
      <c r="C58" s="45"/>
      <c r="D58" s="42"/>
      <c r="E58" s="643"/>
      <c r="F58" s="44"/>
      <c r="G58" s="45"/>
      <c r="H58" s="46"/>
    </row>
    <row r="59" spans="1:8">
      <c r="A59" s="643"/>
      <c r="B59" s="44"/>
      <c r="C59" s="45"/>
      <c r="D59" s="42"/>
      <c r="E59" s="643"/>
      <c r="F59" s="47"/>
      <c r="G59" s="45"/>
      <c r="H59" s="47"/>
    </row>
    <row r="60" spans="1:8">
      <c r="A60" s="644"/>
      <c r="B60" s="48"/>
      <c r="C60" s="49"/>
      <c r="D60" s="47"/>
      <c r="E60" s="644"/>
      <c r="F60" s="48"/>
      <c r="G60" s="50"/>
      <c r="H60" s="47"/>
    </row>
  </sheetData>
  <mergeCells count="93">
    <mergeCell ref="A1:H2"/>
    <mergeCell ref="G3:H3"/>
    <mergeCell ref="A7:H7"/>
    <mergeCell ref="A8:A17"/>
    <mergeCell ref="B8:C8"/>
    <mergeCell ref="F8:H8"/>
    <mergeCell ref="B9:C9"/>
    <mergeCell ref="F9:H9"/>
    <mergeCell ref="B10:C10"/>
    <mergeCell ref="F10:H10"/>
    <mergeCell ref="B11:C11"/>
    <mergeCell ref="F11:H11"/>
    <mergeCell ref="B12:C12"/>
    <mergeCell ref="F12:H12"/>
    <mergeCell ref="B13:C13"/>
    <mergeCell ref="F13:H13"/>
    <mergeCell ref="B14:C14"/>
    <mergeCell ref="F14:H14"/>
    <mergeCell ref="B15:C15"/>
    <mergeCell ref="F15:H15"/>
    <mergeCell ref="B16:C16"/>
    <mergeCell ref="F16:H16"/>
    <mergeCell ref="B17:C17"/>
    <mergeCell ref="F17:H17"/>
    <mergeCell ref="A18:A26"/>
    <mergeCell ref="B18:C18"/>
    <mergeCell ref="F18:H18"/>
    <mergeCell ref="B19:C19"/>
    <mergeCell ref="F19:H19"/>
    <mergeCell ref="B20:C20"/>
    <mergeCell ref="F20:H20"/>
    <mergeCell ref="B21:C21"/>
    <mergeCell ref="F21:H21"/>
    <mergeCell ref="B22:C22"/>
    <mergeCell ref="F22:H22"/>
    <mergeCell ref="B23:C23"/>
    <mergeCell ref="F23:H23"/>
    <mergeCell ref="B25:C25"/>
    <mergeCell ref="F25:H25"/>
    <mergeCell ref="B26:C26"/>
    <mergeCell ref="F26:H26"/>
    <mergeCell ref="B24:C24"/>
    <mergeCell ref="F24:H24"/>
    <mergeCell ref="A27:D28"/>
    <mergeCell ref="E27:H28"/>
    <mergeCell ref="B29:D29"/>
    <mergeCell ref="F29:H29"/>
    <mergeCell ref="B30:D30"/>
    <mergeCell ref="F30:H30"/>
    <mergeCell ref="B31:D31"/>
    <mergeCell ref="F31:H31"/>
    <mergeCell ref="B32:D32"/>
    <mergeCell ref="F32:H32"/>
    <mergeCell ref="B33:D33"/>
    <mergeCell ref="F33:H33"/>
    <mergeCell ref="B34:D34"/>
    <mergeCell ref="F34:H34"/>
    <mergeCell ref="A42:D42"/>
    <mergeCell ref="B35:D35"/>
    <mergeCell ref="F35:H35"/>
    <mergeCell ref="B36:D36"/>
    <mergeCell ref="F36:H36"/>
    <mergeCell ref="A37:H37"/>
    <mergeCell ref="A38:D38"/>
    <mergeCell ref="A39:D39"/>
    <mergeCell ref="E39:H39"/>
    <mergeCell ref="A40:D40"/>
    <mergeCell ref="E40:H40"/>
    <mergeCell ref="A41:D41"/>
    <mergeCell ref="E42:H42"/>
    <mergeCell ref="A43:D43"/>
    <mergeCell ref="E43:H43"/>
    <mergeCell ref="A44:D44"/>
    <mergeCell ref="A45:D45"/>
    <mergeCell ref="A46:D46"/>
    <mergeCell ref="E44:H44"/>
    <mergeCell ref="E45:H45"/>
    <mergeCell ref="A54:A60"/>
    <mergeCell ref="E54:E60"/>
    <mergeCell ref="E46:H46"/>
    <mergeCell ref="E47:H47"/>
    <mergeCell ref="A52:D52"/>
    <mergeCell ref="E52:H52"/>
    <mergeCell ref="A53:F53"/>
    <mergeCell ref="A51:D51"/>
    <mergeCell ref="E51:H51"/>
    <mergeCell ref="E48:H48"/>
    <mergeCell ref="A47:D47"/>
    <mergeCell ref="A48:D48"/>
    <mergeCell ref="A49:D49"/>
    <mergeCell ref="E49:H49"/>
    <mergeCell ref="A50:D50"/>
    <mergeCell ref="E50:H50"/>
  </mergeCells>
  <phoneticPr fontId="5" type="noConversion"/>
  <pageMargins left="0.23622047244094491" right="0.14000000000000001" top="0.27" bottom="0.12" header="0.31496062992125984" footer="0.31496062992125984"/>
  <pageSetup paperSize="9" scale="9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M64"/>
  <sheetViews>
    <sheetView topLeftCell="A25" zoomScaleNormal="100" workbookViewId="0">
      <selection activeCell="E38" sqref="E38:H39"/>
    </sheetView>
  </sheetViews>
  <sheetFormatPr defaultRowHeight="16.5"/>
  <cols>
    <col min="2" max="2" width="10.5" customWidth="1"/>
    <col min="3" max="3" width="11.375" customWidth="1"/>
    <col min="4" max="4" width="24.5" customWidth="1"/>
    <col min="5" max="5" width="10.25" customWidth="1"/>
    <col min="6" max="6" width="9.875" bestFit="1" customWidth="1"/>
    <col min="7" max="7" width="18.125" customWidth="1"/>
    <col min="8" max="8" width="55.5" customWidth="1"/>
    <col min="10" max="10" width="10.625" bestFit="1" customWidth="1"/>
    <col min="11" max="11" width="9.5" bestFit="1" customWidth="1"/>
    <col min="12" max="12" width="10" customWidth="1"/>
    <col min="13" max="13" width="11.875" bestFit="1" customWidth="1"/>
  </cols>
  <sheetData>
    <row r="1" spans="1:8">
      <c r="A1" s="584" t="s">
        <v>0</v>
      </c>
      <c r="B1" s="584"/>
      <c r="C1" s="584"/>
      <c r="D1" s="584"/>
      <c r="E1" s="584"/>
      <c r="F1" s="584"/>
      <c r="G1" s="584"/>
      <c r="H1" s="584"/>
    </row>
    <row r="2" spans="1:8">
      <c r="A2" s="584"/>
      <c r="B2" s="584"/>
      <c r="C2" s="584"/>
      <c r="D2" s="584"/>
      <c r="E2" s="584"/>
      <c r="F2" s="584"/>
      <c r="G2" s="584"/>
      <c r="H2" s="584"/>
    </row>
    <row r="3" spans="1:8" ht="31.5">
      <c r="A3" s="186"/>
      <c r="B3" s="186"/>
      <c r="C3" s="186"/>
      <c r="D3" s="186"/>
      <c r="E3" s="186"/>
      <c r="F3" s="186"/>
      <c r="G3" s="585" t="s">
        <v>300</v>
      </c>
      <c r="H3" s="585"/>
    </row>
    <row r="4" spans="1:8" ht="31.5">
      <c r="A4" s="2"/>
      <c r="B4" s="2"/>
      <c r="C4" s="2"/>
      <c r="D4" s="2"/>
      <c r="E4" s="2"/>
      <c r="F4" s="2"/>
      <c r="G4" s="3" t="s">
        <v>1</v>
      </c>
      <c r="H4" s="4" t="s">
        <v>2</v>
      </c>
    </row>
    <row r="5" spans="1:8" ht="31.5">
      <c r="A5" s="2"/>
      <c r="B5" s="2"/>
      <c r="C5" s="2"/>
      <c r="D5" s="2"/>
      <c r="E5" s="2"/>
      <c r="F5" s="2"/>
      <c r="G5" s="5"/>
      <c r="H5" s="5"/>
    </row>
    <row r="6" spans="1:8" ht="24">
      <c r="A6" s="6" t="s">
        <v>3</v>
      </c>
      <c r="B6" s="6"/>
      <c r="C6" s="6"/>
      <c r="D6" s="6"/>
      <c r="E6" s="6"/>
      <c r="F6" s="6"/>
      <c r="G6" s="6"/>
      <c r="H6" s="6"/>
    </row>
    <row r="7" spans="1:8" ht="24">
      <c r="A7" s="586"/>
      <c r="B7" s="586"/>
      <c r="C7" s="586"/>
      <c r="D7" s="586"/>
      <c r="E7" s="586"/>
      <c r="F7" s="586"/>
      <c r="G7" s="586"/>
      <c r="H7" s="586"/>
    </row>
    <row r="8" spans="1:8" ht="17.25">
      <c r="A8" s="587" t="s">
        <v>4</v>
      </c>
      <c r="B8" s="587" t="s">
        <v>5</v>
      </c>
      <c r="C8" s="587"/>
      <c r="D8" s="187" t="s">
        <v>6</v>
      </c>
      <c r="E8" s="187" t="s">
        <v>7</v>
      </c>
      <c r="F8" s="587" t="s">
        <v>8</v>
      </c>
      <c r="G8" s="587"/>
      <c r="H8" s="587"/>
    </row>
    <row r="9" spans="1:8" ht="17.25" customHeight="1">
      <c r="A9" s="587"/>
      <c r="B9" s="589">
        <v>0.5</v>
      </c>
      <c r="C9" s="590"/>
      <c r="D9" s="8" t="s">
        <v>306</v>
      </c>
      <c r="E9" s="187">
        <v>10</v>
      </c>
      <c r="F9" s="591" t="s">
        <v>313</v>
      </c>
      <c r="G9" s="591"/>
      <c r="H9" s="591"/>
    </row>
    <row r="10" spans="1:8" ht="17.25">
      <c r="A10" s="587"/>
      <c r="B10" s="589">
        <v>0.5</v>
      </c>
      <c r="C10" s="590"/>
      <c r="D10" s="8" t="s">
        <v>307</v>
      </c>
      <c r="E10" s="9">
        <v>2</v>
      </c>
      <c r="F10" s="591"/>
      <c r="G10" s="591"/>
      <c r="H10" s="591"/>
    </row>
    <row r="11" spans="1:8" ht="17.25">
      <c r="A11" s="587"/>
      <c r="B11" s="589">
        <v>0.5</v>
      </c>
      <c r="C11" s="590"/>
      <c r="D11" s="10" t="s">
        <v>308</v>
      </c>
      <c r="E11" s="9">
        <v>3</v>
      </c>
      <c r="F11" s="591"/>
      <c r="G11" s="591"/>
      <c r="H11" s="591"/>
    </row>
    <row r="12" spans="1:8" ht="17.25">
      <c r="A12" s="587"/>
      <c r="B12" s="589"/>
      <c r="C12" s="590"/>
      <c r="D12" s="187"/>
      <c r="E12" s="187"/>
      <c r="F12" s="592"/>
      <c r="G12" s="592"/>
      <c r="H12" s="592"/>
    </row>
    <row r="13" spans="1:8" ht="17.25">
      <c r="A13" s="587"/>
      <c r="B13" s="589"/>
      <c r="C13" s="590"/>
      <c r="D13" s="185"/>
      <c r="E13" s="188"/>
      <c r="F13" s="593"/>
      <c r="G13" s="593"/>
      <c r="H13" s="593"/>
    </row>
    <row r="14" spans="1:8" ht="17.25">
      <c r="A14" s="587"/>
      <c r="B14" s="589"/>
      <c r="C14" s="590"/>
      <c r="D14" s="185"/>
      <c r="E14" s="188"/>
      <c r="F14" s="593"/>
      <c r="G14" s="593"/>
      <c r="H14" s="593"/>
    </row>
    <row r="15" spans="1:8" ht="17.25">
      <c r="A15" s="587"/>
      <c r="B15" s="589"/>
      <c r="C15" s="590"/>
      <c r="D15" s="185"/>
      <c r="E15" s="188"/>
      <c r="F15" s="593"/>
      <c r="G15" s="593"/>
      <c r="H15" s="593"/>
    </row>
    <row r="16" spans="1:8" ht="17.25">
      <c r="A16" s="587"/>
      <c r="B16" s="589"/>
      <c r="C16" s="590"/>
      <c r="D16" s="13"/>
      <c r="E16" s="188"/>
      <c r="F16" s="594"/>
      <c r="G16" s="595"/>
      <c r="H16" s="596"/>
    </row>
    <row r="17" spans="1:13" ht="17.25">
      <c r="A17" s="588"/>
      <c r="B17" s="589"/>
      <c r="C17" s="590"/>
      <c r="D17" s="15"/>
      <c r="E17" s="188"/>
      <c r="F17" s="593"/>
      <c r="G17" s="593"/>
      <c r="H17" s="593"/>
    </row>
    <row r="18" spans="1:13" ht="17.25" customHeight="1">
      <c r="A18" s="597" t="s">
        <v>9</v>
      </c>
      <c r="B18" s="589">
        <v>0.27083333333333331</v>
      </c>
      <c r="C18" s="590"/>
      <c r="D18" s="17" t="s">
        <v>309</v>
      </c>
      <c r="E18" s="188">
        <v>21</v>
      </c>
      <c r="F18" s="600" t="s">
        <v>314</v>
      </c>
      <c r="G18" s="601"/>
      <c r="H18" s="602"/>
    </row>
    <row r="19" spans="1:13" ht="17.25">
      <c r="A19" s="598"/>
      <c r="B19" s="589">
        <v>0.3125</v>
      </c>
      <c r="C19" s="590"/>
      <c r="D19" s="19" t="s">
        <v>310</v>
      </c>
      <c r="E19" s="189" t="s">
        <v>312</v>
      </c>
      <c r="F19" s="600"/>
      <c r="G19" s="601"/>
      <c r="H19" s="602"/>
    </row>
    <row r="20" spans="1:13" ht="17.25">
      <c r="A20" s="598"/>
      <c r="B20" s="686">
        <v>0.3125</v>
      </c>
      <c r="C20" s="687"/>
      <c r="D20" s="214" t="s">
        <v>311</v>
      </c>
      <c r="E20" s="190">
        <v>2</v>
      </c>
      <c r="F20" s="688"/>
      <c r="G20" s="689"/>
      <c r="H20" s="690"/>
    </row>
    <row r="21" spans="1:13" ht="17.25">
      <c r="A21" s="598"/>
      <c r="B21" s="696"/>
      <c r="C21" s="697"/>
      <c r="D21" s="216"/>
      <c r="E21" s="216"/>
      <c r="F21" s="697"/>
      <c r="G21" s="697"/>
      <c r="H21" s="697"/>
    </row>
    <row r="22" spans="1:13" ht="17.25">
      <c r="A22" s="598"/>
      <c r="B22" s="691"/>
      <c r="C22" s="692"/>
      <c r="D22" s="215"/>
      <c r="E22" s="191"/>
      <c r="F22" s="693"/>
      <c r="G22" s="694"/>
      <c r="H22" s="695"/>
    </row>
    <row r="23" spans="1:13" ht="17.25" customHeight="1">
      <c r="A23" s="598"/>
      <c r="B23" s="589"/>
      <c r="C23" s="590"/>
      <c r="D23" s="20"/>
      <c r="E23" s="188"/>
      <c r="F23" s="603"/>
      <c r="G23" s="595"/>
      <c r="H23" s="596"/>
    </row>
    <row r="24" spans="1:13" ht="17.25" customHeight="1">
      <c r="A24" s="598"/>
      <c r="B24" s="604"/>
      <c r="C24" s="605"/>
      <c r="D24" s="20"/>
      <c r="E24" s="188"/>
      <c r="F24" s="594"/>
      <c r="G24" s="595"/>
      <c r="H24" s="596"/>
    </row>
    <row r="25" spans="1:13" ht="17.25" customHeight="1">
      <c r="A25" s="598"/>
      <c r="B25" s="604"/>
      <c r="C25" s="605"/>
      <c r="D25" s="21"/>
      <c r="E25" s="188"/>
      <c r="F25" s="600"/>
      <c r="G25" s="601"/>
      <c r="H25" s="602"/>
    </row>
    <row r="26" spans="1:13" ht="17.25">
      <c r="A26" s="599"/>
      <c r="B26" s="606"/>
      <c r="C26" s="607"/>
      <c r="D26" s="22"/>
      <c r="E26" s="188"/>
      <c r="F26" s="591"/>
      <c r="G26" s="591"/>
      <c r="H26" s="591"/>
    </row>
    <row r="27" spans="1:13" ht="17.25" customHeight="1">
      <c r="A27" s="598" t="s">
        <v>301</v>
      </c>
      <c r="B27" s="608"/>
      <c r="C27" s="608"/>
      <c r="D27" s="609"/>
      <c r="E27" s="598" t="s">
        <v>315</v>
      </c>
      <c r="F27" s="608"/>
      <c r="G27" s="608"/>
      <c r="H27" s="609"/>
    </row>
    <row r="28" spans="1:13" ht="17.25" customHeight="1">
      <c r="A28" s="599"/>
      <c r="B28" s="610"/>
      <c r="C28" s="610"/>
      <c r="D28" s="611"/>
      <c r="E28" s="599"/>
      <c r="F28" s="610"/>
      <c r="G28" s="610"/>
      <c r="H28" s="611"/>
    </row>
    <row r="29" spans="1:13" ht="17.25" customHeight="1">
      <c r="A29" s="187" t="s">
        <v>11</v>
      </c>
      <c r="B29" s="612" t="s">
        <v>302</v>
      </c>
      <c r="C29" s="613"/>
      <c r="D29" s="614"/>
      <c r="E29" s="187" t="s">
        <v>12</v>
      </c>
      <c r="F29" s="612" t="s">
        <v>317</v>
      </c>
      <c r="G29" s="613"/>
      <c r="H29" s="614"/>
    </row>
    <row r="30" spans="1:13" ht="17.25" customHeight="1">
      <c r="A30" s="187" t="s">
        <v>13</v>
      </c>
      <c r="B30" s="612" t="s">
        <v>125</v>
      </c>
      <c r="C30" s="613"/>
      <c r="D30" s="614"/>
      <c r="E30" s="187" t="s">
        <v>14</v>
      </c>
      <c r="F30" s="591" t="s">
        <v>316</v>
      </c>
      <c r="G30" s="591"/>
      <c r="H30" s="591"/>
    </row>
    <row r="31" spans="1:13" ht="17.25" customHeight="1">
      <c r="A31" s="187" t="s">
        <v>15</v>
      </c>
      <c r="B31" s="612" t="s">
        <v>36</v>
      </c>
      <c r="C31" s="613"/>
      <c r="D31" s="614"/>
      <c r="E31" s="187" t="s">
        <v>16</v>
      </c>
      <c r="F31" s="591" t="s">
        <v>318</v>
      </c>
      <c r="G31" s="591"/>
      <c r="H31" s="591"/>
      <c r="M31" s="23"/>
    </row>
    <row r="32" spans="1:13" ht="17.25" customHeight="1">
      <c r="A32" s="187" t="s">
        <v>17</v>
      </c>
      <c r="B32" s="612" t="s">
        <v>36</v>
      </c>
      <c r="C32" s="618"/>
      <c r="D32" s="619"/>
      <c r="E32" s="187" t="s">
        <v>18</v>
      </c>
      <c r="F32" s="591" t="s">
        <v>319</v>
      </c>
      <c r="G32" s="591"/>
      <c r="H32" s="591"/>
      <c r="M32" s="23"/>
    </row>
    <row r="33" spans="1:10" ht="17.25" customHeight="1">
      <c r="A33" s="187" t="s">
        <v>19</v>
      </c>
      <c r="B33" s="612" t="s">
        <v>47</v>
      </c>
      <c r="C33" s="613"/>
      <c r="D33" s="614"/>
      <c r="E33" s="187" t="s">
        <v>20</v>
      </c>
      <c r="F33" s="591" t="s">
        <v>320</v>
      </c>
      <c r="G33" s="591"/>
      <c r="H33" s="591"/>
    </row>
    <row r="34" spans="1:10" ht="17.25" customHeight="1">
      <c r="A34" s="187"/>
      <c r="B34" s="620"/>
      <c r="C34" s="621"/>
      <c r="D34" s="622"/>
      <c r="E34" s="187" t="s">
        <v>21</v>
      </c>
      <c r="F34" s="591" t="s">
        <v>321</v>
      </c>
      <c r="G34" s="591"/>
      <c r="H34" s="591"/>
    </row>
    <row r="35" spans="1:10" ht="17.25" customHeight="1">
      <c r="A35" s="187"/>
      <c r="B35" s="620"/>
      <c r="C35" s="621"/>
      <c r="D35" s="622"/>
      <c r="E35" s="187" t="s">
        <v>22</v>
      </c>
      <c r="F35" s="591" t="s">
        <v>322</v>
      </c>
      <c r="G35" s="591"/>
      <c r="H35" s="591"/>
    </row>
    <row r="36" spans="1:10">
      <c r="A36" s="24"/>
      <c r="B36" s="623"/>
      <c r="C36" s="624"/>
      <c r="D36" s="625"/>
      <c r="E36" s="24"/>
      <c r="F36" s="626"/>
      <c r="G36" s="626"/>
      <c r="H36" s="626"/>
    </row>
    <row r="37" spans="1:10" ht="24" customHeight="1">
      <c r="A37" s="627" t="s">
        <v>23</v>
      </c>
      <c r="B37" s="628"/>
      <c r="C37" s="628"/>
      <c r="D37" s="628"/>
      <c r="E37" s="628"/>
      <c r="F37" s="628"/>
      <c r="G37" s="628"/>
      <c r="H37" s="629"/>
    </row>
    <row r="38" spans="1:10" ht="20.25" customHeight="1">
      <c r="A38" s="615" t="s">
        <v>303</v>
      </c>
      <c r="B38" s="616"/>
      <c r="C38" s="616"/>
      <c r="D38" s="617"/>
      <c r="E38" s="192" t="s">
        <v>202</v>
      </c>
      <c r="F38" s="193"/>
      <c r="G38" s="193"/>
      <c r="H38" s="194"/>
      <c r="J38" s="25"/>
    </row>
    <row r="39" spans="1:10" ht="19.5" customHeight="1">
      <c r="A39" s="656" t="s">
        <v>304</v>
      </c>
      <c r="B39" s="656"/>
      <c r="C39" s="656"/>
      <c r="D39" s="637"/>
      <c r="E39" s="634" t="s">
        <v>323</v>
      </c>
      <c r="F39" s="634"/>
      <c r="G39" s="634"/>
      <c r="H39" s="635"/>
      <c r="J39" s="25"/>
    </row>
    <row r="40" spans="1:10" ht="19.5" customHeight="1">
      <c r="A40" s="641"/>
      <c r="B40" s="641"/>
      <c r="C40" s="641"/>
      <c r="D40" s="633"/>
      <c r="E40" s="638"/>
      <c r="F40" s="638"/>
      <c r="G40" s="638"/>
      <c r="H40" s="639"/>
      <c r="J40" s="26"/>
    </row>
    <row r="41" spans="1:10" ht="16.5" customHeight="1">
      <c r="A41" s="640" t="s">
        <v>305</v>
      </c>
      <c r="B41" s="636"/>
      <c r="C41" s="636"/>
      <c r="D41" s="637"/>
      <c r="E41" s="27"/>
      <c r="F41" s="181"/>
      <c r="G41" s="181"/>
      <c r="H41" s="182"/>
    </row>
    <row r="42" spans="1:10" ht="17.25" customHeight="1">
      <c r="A42" s="641" t="s">
        <v>10</v>
      </c>
      <c r="B42" s="641"/>
      <c r="C42" s="641"/>
      <c r="D42" s="633"/>
      <c r="E42" s="196" t="s">
        <v>324</v>
      </c>
      <c r="F42" s="183"/>
      <c r="G42" s="183"/>
      <c r="H42" s="184"/>
    </row>
    <row r="43" spans="1:10" ht="16.5" customHeight="1">
      <c r="A43" s="655" t="s">
        <v>10</v>
      </c>
      <c r="B43" s="641"/>
      <c r="C43" s="641"/>
      <c r="D43" s="633"/>
      <c r="E43" s="195" t="s">
        <v>325</v>
      </c>
      <c r="F43" s="179"/>
      <c r="G43" s="179"/>
      <c r="H43" s="180"/>
    </row>
    <row r="44" spans="1:10" ht="17.25" customHeight="1">
      <c r="A44" s="641"/>
      <c r="B44" s="641"/>
      <c r="C44" s="641"/>
      <c r="D44" s="633"/>
      <c r="E44" s="195" t="s">
        <v>326</v>
      </c>
      <c r="F44" s="179"/>
      <c r="G44" s="179"/>
      <c r="H44" s="180"/>
    </row>
    <row r="45" spans="1:10" ht="17.25" customHeight="1">
      <c r="A45" s="630"/>
      <c r="B45" s="630"/>
      <c r="C45" s="630"/>
      <c r="D45" s="631"/>
      <c r="E45" s="197" t="s">
        <v>327</v>
      </c>
      <c r="F45" s="177"/>
      <c r="G45" s="177"/>
      <c r="H45" s="178"/>
    </row>
    <row r="46" spans="1:10" ht="17.25" customHeight="1">
      <c r="A46" s="630"/>
      <c r="B46" s="630"/>
      <c r="C46" s="630"/>
      <c r="D46" s="631"/>
      <c r="E46" s="195" t="s">
        <v>328</v>
      </c>
      <c r="F46" s="179"/>
      <c r="G46" s="179"/>
      <c r="H46" s="180"/>
    </row>
    <row r="47" spans="1:10" ht="17.25" customHeight="1">
      <c r="A47" s="630"/>
      <c r="B47" s="630"/>
      <c r="C47" s="630"/>
      <c r="D47" s="631"/>
      <c r="E47" s="195" t="s">
        <v>329</v>
      </c>
      <c r="F47" s="179"/>
      <c r="G47" s="179"/>
      <c r="H47" s="180"/>
    </row>
    <row r="48" spans="1:10" ht="17.25" customHeight="1">
      <c r="A48" s="630"/>
      <c r="B48" s="630"/>
      <c r="C48" s="630"/>
      <c r="D48" s="631"/>
      <c r="E48" s="179"/>
      <c r="F48" s="179"/>
      <c r="G48" s="179"/>
      <c r="H48" s="180"/>
    </row>
    <row r="49" spans="1:8" ht="17.25" customHeight="1">
      <c r="A49" s="641"/>
      <c r="B49" s="641"/>
      <c r="C49" s="641"/>
      <c r="D49" s="633"/>
      <c r="E49" s="662"/>
      <c r="F49" s="662"/>
      <c r="G49" s="662"/>
      <c r="H49" s="663"/>
    </row>
    <row r="50" spans="1:8" ht="17.25" customHeight="1">
      <c r="A50" s="641"/>
      <c r="B50" s="641"/>
      <c r="C50" s="641"/>
      <c r="D50" s="633"/>
      <c r="E50" s="645"/>
      <c r="F50" s="638"/>
      <c r="G50" s="638"/>
      <c r="H50" s="639"/>
    </row>
    <row r="51" spans="1:8" ht="17.25" customHeight="1">
      <c r="A51" s="175"/>
      <c r="B51" s="175"/>
      <c r="C51" s="175"/>
      <c r="D51" s="176"/>
      <c r="E51" s="179"/>
      <c r="F51" s="179"/>
      <c r="G51" s="179"/>
      <c r="H51" s="180"/>
    </row>
    <row r="52" spans="1:8" ht="17.25" customHeight="1">
      <c r="A52" s="175"/>
      <c r="B52" s="175"/>
      <c r="C52" s="175"/>
      <c r="D52" s="176"/>
      <c r="E52" s="179"/>
      <c r="F52" s="179"/>
      <c r="G52" s="179"/>
      <c r="H52" s="180"/>
    </row>
    <row r="53" spans="1:8" ht="17.25" customHeight="1">
      <c r="A53" s="175"/>
      <c r="B53" s="175"/>
      <c r="C53" s="175"/>
      <c r="D53" s="176"/>
      <c r="E53" s="179"/>
      <c r="F53" s="179"/>
      <c r="G53" s="179"/>
      <c r="H53" s="180"/>
    </row>
    <row r="54" spans="1:8" ht="17.25" customHeight="1">
      <c r="A54" s="646"/>
      <c r="B54" s="646"/>
      <c r="C54" s="646"/>
      <c r="D54" s="647"/>
      <c r="E54" s="638"/>
      <c r="F54" s="638"/>
      <c r="G54" s="638"/>
      <c r="H54" s="639"/>
    </row>
    <row r="55" spans="1:8" ht="17.25" customHeight="1">
      <c r="A55" s="641"/>
      <c r="B55" s="641"/>
      <c r="C55" s="641"/>
      <c r="D55" s="633"/>
      <c r="E55" s="638"/>
      <c r="F55" s="638"/>
      <c r="G55" s="638"/>
      <c r="H55" s="639"/>
    </row>
    <row r="56" spans="1:8" ht="17.25" customHeight="1">
      <c r="A56" s="648" t="s">
        <v>10</v>
      </c>
      <c r="B56" s="648"/>
      <c r="C56" s="648"/>
      <c r="D56" s="649"/>
      <c r="E56" s="650"/>
      <c r="F56" s="651"/>
      <c r="G56" s="651"/>
      <c r="H56" s="652"/>
    </row>
    <row r="57" spans="1:8" s="40" customFormat="1" ht="22.5" customHeight="1">
      <c r="A57" s="653" t="s">
        <v>24</v>
      </c>
      <c r="B57" s="654"/>
      <c r="C57" s="654"/>
      <c r="D57" s="654"/>
      <c r="E57" s="654"/>
      <c r="F57" s="654"/>
      <c r="G57" s="38">
        <f>C64+G64</f>
        <v>44900</v>
      </c>
      <c r="H57" s="39"/>
    </row>
    <row r="58" spans="1:8" s="43" customFormat="1">
      <c r="A58" s="642" t="s">
        <v>25</v>
      </c>
      <c r="B58" s="41" t="s">
        <v>26</v>
      </c>
      <c r="C58" s="42" t="s">
        <v>27</v>
      </c>
      <c r="D58" s="42" t="s">
        <v>28</v>
      </c>
      <c r="E58" s="642" t="s">
        <v>29</v>
      </c>
      <c r="F58" s="41" t="s">
        <v>26</v>
      </c>
      <c r="G58" s="42" t="s">
        <v>27</v>
      </c>
      <c r="H58" s="42" t="s">
        <v>28</v>
      </c>
    </row>
    <row r="59" spans="1:8">
      <c r="A59" s="643"/>
      <c r="B59" s="44">
        <v>41437</v>
      </c>
      <c r="C59" s="45">
        <v>8000</v>
      </c>
      <c r="D59" s="42" t="s">
        <v>332</v>
      </c>
      <c r="E59" s="643"/>
      <c r="F59" s="44">
        <v>41437</v>
      </c>
      <c r="G59" s="45">
        <v>1900</v>
      </c>
      <c r="H59" s="46" t="s">
        <v>330</v>
      </c>
    </row>
    <row r="60" spans="1:8">
      <c r="A60" s="643"/>
      <c r="B60" s="44"/>
      <c r="C60" s="45"/>
      <c r="D60" s="42"/>
      <c r="E60" s="643"/>
      <c r="F60" s="44">
        <v>41437</v>
      </c>
      <c r="G60" s="45">
        <v>35000</v>
      </c>
      <c r="H60" s="46" t="s">
        <v>331</v>
      </c>
    </row>
    <row r="61" spans="1:8">
      <c r="A61" s="643"/>
      <c r="B61" s="44"/>
      <c r="C61" s="45"/>
      <c r="D61" s="42"/>
      <c r="E61" s="643"/>
      <c r="F61" s="44"/>
      <c r="G61" s="45"/>
      <c r="H61" s="46"/>
    </row>
    <row r="62" spans="1:8">
      <c r="A62" s="643"/>
      <c r="B62" s="44"/>
      <c r="C62" s="45"/>
      <c r="D62" s="42"/>
      <c r="E62" s="643"/>
      <c r="F62" s="44"/>
      <c r="G62" s="45"/>
      <c r="H62" s="46"/>
    </row>
    <row r="63" spans="1:8">
      <c r="A63" s="643"/>
      <c r="B63" s="44"/>
      <c r="C63" s="45"/>
      <c r="D63" s="42"/>
      <c r="E63" s="643"/>
      <c r="F63" s="47"/>
      <c r="G63" s="45"/>
      <c r="H63" s="47"/>
    </row>
    <row r="64" spans="1:8">
      <c r="A64" s="644"/>
      <c r="B64" s="48" t="s">
        <v>30</v>
      </c>
      <c r="C64" s="49">
        <f>SUM(C59:C63)</f>
        <v>8000</v>
      </c>
      <c r="D64" s="47"/>
      <c r="E64" s="644"/>
      <c r="F64" s="48" t="s">
        <v>30</v>
      </c>
      <c r="G64" s="50">
        <f>SUM(G59:G63)</f>
        <v>36900</v>
      </c>
      <c r="H64" s="47"/>
    </row>
  </sheetData>
  <mergeCells count="88">
    <mergeCell ref="F21:H21"/>
    <mergeCell ref="A1:H2"/>
    <mergeCell ref="G3:H3"/>
    <mergeCell ref="A7:H7"/>
    <mergeCell ref="A8:A17"/>
    <mergeCell ref="B8:C8"/>
    <mergeCell ref="F8:H8"/>
    <mergeCell ref="B9:C9"/>
    <mergeCell ref="F9:H9"/>
    <mergeCell ref="B10:C10"/>
    <mergeCell ref="F10:H10"/>
    <mergeCell ref="B11:C11"/>
    <mergeCell ref="F11:H11"/>
    <mergeCell ref="B12:C12"/>
    <mergeCell ref="F12:H12"/>
    <mergeCell ref="B13:C13"/>
    <mergeCell ref="F13:H13"/>
    <mergeCell ref="B14:C14"/>
    <mergeCell ref="F14:H14"/>
    <mergeCell ref="B15:C15"/>
    <mergeCell ref="F15:H15"/>
    <mergeCell ref="B16:C16"/>
    <mergeCell ref="F16:H16"/>
    <mergeCell ref="B17:C17"/>
    <mergeCell ref="F17:H17"/>
    <mergeCell ref="A18:A26"/>
    <mergeCell ref="B18:C18"/>
    <mergeCell ref="F18:H18"/>
    <mergeCell ref="B19:C19"/>
    <mergeCell ref="F19:H19"/>
    <mergeCell ref="B20:C20"/>
    <mergeCell ref="F20:H20"/>
    <mergeCell ref="B22:C22"/>
    <mergeCell ref="F22:H22"/>
    <mergeCell ref="B23:C23"/>
    <mergeCell ref="B21:C21"/>
    <mergeCell ref="F23:H23"/>
    <mergeCell ref="B25:C25"/>
    <mergeCell ref="F25:H25"/>
    <mergeCell ref="B26:C26"/>
    <mergeCell ref="F26:H26"/>
    <mergeCell ref="B24:C24"/>
    <mergeCell ref="F24:H24"/>
    <mergeCell ref="A27:D28"/>
    <mergeCell ref="E27:H28"/>
    <mergeCell ref="B29:D29"/>
    <mergeCell ref="F29:H29"/>
    <mergeCell ref="B30:D30"/>
    <mergeCell ref="F30:H30"/>
    <mergeCell ref="B31:D31"/>
    <mergeCell ref="F31:H31"/>
    <mergeCell ref="A38:D38"/>
    <mergeCell ref="B32:D32"/>
    <mergeCell ref="F32:H32"/>
    <mergeCell ref="B33:D33"/>
    <mergeCell ref="F33:H33"/>
    <mergeCell ref="B34:D34"/>
    <mergeCell ref="F34:H34"/>
    <mergeCell ref="B35:D35"/>
    <mergeCell ref="F35:H35"/>
    <mergeCell ref="B36:D36"/>
    <mergeCell ref="F36:H36"/>
    <mergeCell ref="A37:H37"/>
    <mergeCell ref="A48:D48"/>
    <mergeCell ref="A39:D39"/>
    <mergeCell ref="E39:H39"/>
    <mergeCell ref="A40:D40"/>
    <mergeCell ref="E40:H40"/>
    <mergeCell ref="A41:D41"/>
    <mergeCell ref="A42:D42"/>
    <mergeCell ref="A43:D43"/>
    <mergeCell ref="A44:D44"/>
    <mergeCell ref="A45:D45"/>
    <mergeCell ref="A46:D46"/>
    <mergeCell ref="A47:D47"/>
    <mergeCell ref="A58:A64"/>
    <mergeCell ref="E58:E64"/>
    <mergeCell ref="A49:D49"/>
    <mergeCell ref="E49:H49"/>
    <mergeCell ref="A50:D50"/>
    <mergeCell ref="E50:H50"/>
    <mergeCell ref="A54:D54"/>
    <mergeCell ref="E54:H54"/>
    <mergeCell ref="A55:D55"/>
    <mergeCell ref="E55:H55"/>
    <mergeCell ref="A56:D56"/>
    <mergeCell ref="E56:H56"/>
    <mergeCell ref="A57:F57"/>
  </mergeCells>
  <phoneticPr fontId="5" type="noConversion"/>
  <pageMargins left="0.23622047244094491" right="0.14000000000000001" top="0.27" bottom="0.12" header="0.31496062992125984" footer="0.31496062992125984"/>
  <pageSetup paperSize="9" scale="9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M61"/>
  <sheetViews>
    <sheetView topLeftCell="A31" zoomScaleNormal="100" workbookViewId="0">
      <selection activeCell="J61" sqref="J61"/>
    </sheetView>
  </sheetViews>
  <sheetFormatPr defaultRowHeight="16.5"/>
  <cols>
    <col min="2" max="2" width="10.5" customWidth="1"/>
    <col min="3" max="3" width="11.375" customWidth="1"/>
    <col min="4" max="4" width="24.5" customWidth="1"/>
    <col min="5" max="5" width="10.25" customWidth="1"/>
    <col min="6" max="6" width="9.875" bestFit="1" customWidth="1"/>
    <col min="7" max="7" width="23.375" customWidth="1"/>
    <col min="8" max="8" width="55.5" customWidth="1"/>
    <col min="10" max="10" width="10.625" bestFit="1" customWidth="1"/>
    <col min="11" max="11" width="9.5" bestFit="1" customWidth="1"/>
    <col min="12" max="12" width="10" customWidth="1"/>
    <col min="13" max="13" width="11.875" bestFit="1" customWidth="1"/>
  </cols>
  <sheetData>
    <row r="1" spans="1:8">
      <c r="A1" s="584" t="s">
        <v>0</v>
      </c>
      <c r="B1" s="584"/>
      <c r="C1" s="584"/>
      <c r="D1" s="584"/>
      <c r="E1" s="584"/>
      <c r="F1" s="584"/>
      <c r="G1" s="584"/>
      <c r="H1" s="584"/>
    </row>
    <row r="2" spans="1:8">
      <c r="A2" s="584"/>
      <c r="B2" s="584"/>
      <c r="C2" s="584"/>
      <c r="D2" s="584"/>
      <c r="E2" s="584"/>
      <c r="F2" s="584"/>
      <c r="G2" s="584"/>
      <c r="H2" s="584"/>
    </row>
    <row r="3" spans="1:8" ht="31.5">
      <c r="A3" s="210"/>
      <c r="B3" s="210"/>
      <c r="C3" s="210"/>
      <c r="D3" s="210"/>
      <c r="E3" s="210"/>
      <c r="F3" s="210"/>
      <c r="G3" s="585" t="s">
        <v>333</v>
      </c>
      <c r="H3" s="585"/>
    </row>
    <row r="4" spans="1:8" ht="31.5">
      <c r="A4" s="2"/>
      <c r="B4" s="2"/>
      <c r="C4" s="2"/>
      <c r="D4" s="2"/>
      <c r="E4" s="2"/>
      <c r="F4" s="2"/>
      <c r="G4" s="3" t="s">
        <v>1</v>
      </c>
      <c r="H4" s="4" t="s">
        <v>2</v>
      </c>
    </row>
    <row r="5" spans="1:8" ht="31.5">
      <c r="A5" s="2"/>
      <c r="B5" s="2"/>
      <c r="C5" s="2"/>
      <c r="D5" s="2"/>
      <c r="E5" s="2"/>
      <c r="F5" s="2"/>
      <c r="G5" s="5"/>
      <c r="H5" s="5"/>
    </row>
    <row r="6" spans="1:8" ht="24">
      <c r="A6" s="6" t="s">
        <v>3</v>
      </c>
      <c r="B6" s="6"/>
      <c r="C6" s="6"/>
      <c r="D6" s="6"/>
      <c r="E6" s="6"/>
      <c r="F6" s="6"/>
      <c r="G6" s="6"/>
      <c r="H6" s="6"/>
    </row>
    <row r="7" spans="1:8" ht="24">
      <c r="A7" s="586"/>
      <c r="B7" s="586"/>
      <c r="C7" s="586"/>
      <c r="D7" s="586"/>
      <c r="E7" s="586"/>
      <c r="F7" s="586"/>
      <c r="G7" s="586"/>
      <c r="H7" s="586"/>
    </row>
    <row r="8" spans="1:8" ht="17.25">
      <c r="A8" s="587" t="s">
        <v>4</v>
      </c>
      <c r="B8" s="587" t="s">
        <v>5</v>
      </c>
      <c r="C8" s="587"/>
      <c r="D8" s="211" t="s">
        <v>6</v>
      </c>
      <c r="E8" s="211" t="s">
        <v>7</v>
      </c>
      <c r="F8" s="587" t="s">
        <v>8</v>
      </c>
      <c r="G8" s="587"/>
      <c r="H8" s="587"/>
    </row>
    <row r="9" spans="1:8" ht="17.25" customHeight="1">
      <c r="A9" s="587"/>
      <c r="B9" s="589">
        <v>0.5</v>
      </c>
      <c r="C9" s="590"/>
      <c r="D9" s="8" t="s">
        <v>337</v>
      </c>
      <c r="E9" s="211">
        <v>2</v>
      </c>
      <c r="F9" s="591"/>
      <c r="G9" s="591"/>
      <c r="H9" s="591"/>
    </row>
    <row r="10" spans="1:8" ht="17.25">
      <c r="A10" s="587"/>
      <c r="B10" s="589">
        <v>5.2083333333333336E-2</v>
      </c>
      <c r="C10" s="590"/>
      <c r="D10" s="8" t="s">
        <v>338</v>
      </c>
      <c r="E10" s="9">
        <v>2</v>
      </c>
      <c r="F10" s="591"/>
      <c r="G10" s="591"/>
      <c r="H10" s="591"/>
    </row>
    <row r="11" spans="1:8" ht="17.25">
      <c r="A11" s="587"/>
      <c r="B11" s="589"/>
      <c r="C11" s="590"/>
      <c r="D11" s="10"/>
      <c r="E11" s="9"/>
      <c r="F11" s="591"/>
      <c r="G11" s="591"/>
      <c r="H11" s="591"/>
    </row>
    <row r="12" spans="1:8" ht="17.25">
      <c r="A12" s="587"/>
      <c r="B12" s="589"/>
      <c r="C12" s="590"/>
      <c r="D12" s="211"/>
      <c r="E12" s="211"/>
      <c r="F12" s="592"/>
      <c r="G12" s="592"/>
      <c r="H12" s="592"/>
    </row>
    <row r="13" spans="1:8" ht="17.25">
      <c r="A13" s="587"/>
      <c r="B13" s="589"/>
      <c r="C13" s="590"/>
      <c r="D13" s="209"/>
      <c r="E13" s="212"/>
      <c r="F13" s="593"/>
      <c r="G13" s="593"/>
      <c r="H13" s="593"/>
    </row>
    <row r="14" spans="1:8" ht="17.25">
      <c r="A14" s="587"/>
      <c r="B14" s="589"/>
      <c r="C14" s="590"/>
      <c r="D14" s="209"/>
      <c r="E14" s="212"/>
      <c r="F14" s="593"/>
      <c r="G14" s="593"/>
      <c r="H14" s="593"/>
    </row>
    <row r="15" spans="1:8" ht="17.25">
      <c r="A15" s="587"/>
      <c r="B15" s="589"/>
      <c r="C15" s="590"/>
      <c r="D15" s="209"/>
      <c r="E15" s="212"/>
      <c r="F15" s="593"/>
      <c r="G15" s="593"/>
      <c r="H15" s="593"/>
    </row>
    <row r="16" spans="1:8" ht="17.25">
      <c r="A16" s="587"/>
      <c r="B16" s="589"/>
      <c r="C16" s="590"/>
      <c r="D16" s="13"/>
      <c r="E16" s="212"/>
      <c r="F16" s="594"/>
      <c r="G16" s="595"/>
      <c r="H16" s="596"/>
    </row>
    <row r="17" spans="1:13" ht="17.25">
      <c r="A17" s="588"/>
      <c r="B17" s="589"/>
      <c r="C17" s="590"/>
      <c r="D17" s="15"/>
      <c r="E17" s="212"/>
      <c r="F17" s="593"/>
      <c r="G17" s="593"/>
      <c r="H17" s="593"/>
    </row>
    <row r="18" spans="1:13" ht="17.25" customHeight="1">
      <c r="A18" s="597" t="s">
        <v>9</v>
      </c>
      <c r="B18" s="589">
        <v>0.35416666666666669</v>
      </c>
      <c r="C18" s="590"/>
      <c r="D18" s="17" t="s">
        <v>339</v>
      </c>
      <c r="E18" s="212">
        <v>2</v>
      </c>
      <c r="F18" s="600"/>
      <c r="G18" s="601"/>
      <c r="H18" s="602"/>
    </row>
    <row r="19" spans="1:13" ht="17.25">
      <c r="A19" s="598"/>
      <c r="B19" s="589">
        <v>0.33333333333333331</v>
      </c>
      <c r="C19" s="590"/>
      <c r="D19" s="19" t="s">
        <v>340</v>
      </c>
      <c r="E19" s="212">
        <v>2</v>
      </c>
      <c r="F19" s="600"/>
      <c r="G19" s="601"/>
      <c r="H19" s="602"/>
    </row>
    <row r="20" spans="1:13" ht="17.25">
      <c r="A20" s="598"/>
      <c r="B20" s="686">
        <v>0.3125</v>
      </c>
      <c r="C20" s="687"/>
      <c r="D20" s="214" t="s">
        <v>341</v>
      </c>
      <c r="E20" s="209">
        <v>2</v>
      </c>
      <c r="F20" s="688" t="s">
        <v>352</v>
      </c>
      <c r="G20" s="689"/>
      <c r="H20" s="690"/>
    </row>
    <row r="21" spans="1:13" ht="17.25">
      <c r="A21" s="598"/>
      <c r="B21" s="696">
        <v>0.27083333333333331</v>
      </c>
      <c r="C21" s="701"/>
      <c r="D21" s="217" t="s">
        <v>342</v>
      </c>
      <c r="E21" s="217">
        <v>5</v>
      </c>
      <c r="F21" s="701"/>
      <c r="G21" s="701"/>
      <c r="H21" s="701"/>
    </row>
    <row r="22" spans="1:13" ht="17.25">
      <c r="A22" s="598"/>
      <c r="B22" s="691"/>
      <c r="C22" s="692"/>
      <c r="D22" s="215"/>
      <c r="E22" s="208"/>
      <c r="F22" s="693"/>
      <c r="G22" s="694"/>
      <c r="H22" s="695"/>
    </row>
    <row r="23" spans="1:13" ht="17.25" customHeight="1">
      <c r="A23" s="598"/>
      <c r="B23" s="589"/>
      <c r="C23" s="590"/>
      <c r="D23" s="20"/>
      <c r="E23" s="212"/>
      <c r="F23" s="702"/>
      <c r="G23" s="699"/>
      <c r="H23" s="700"/>
    </row>
    <row r="24" spans="1:13" ht="17.25" customHeight="1">
      <c r="A24" s="598"/>
      <c r="B24" s="604"/>
      <c r="C24" s="605"/>
      <c r="D24" s="20"/>
      <c r="E24" s="212"/>
      <c r="F24" s="698"/>
      <c r="G24" s="699"/>
      <c r="H24" s="700"/>
    </row>
    <row r="25" spans="1:13" ht="17.25" customHeight="1">
      <c r="A25" s="598"/>
      <c r="B25" s="604"/>
      <c r="C25" s="605"/>
      <c r="D25" s="21"/>
      <c r="E25" s="212"/>
      <c r="F25" s="600"/>
      <c r="G25" s="601"/>
      <c r="H25" s="602"/>
    </row>
    <row r="26" spans="1:13" ht="17.25">
      <c r="A26" s="599"/>
      <c r="B26" s="606"/>
      <c r="C26" s="607"/>
      <c r="D26" s="22"/>
      <c r="E26" s="212"/>
      <c r="F26" s="591"/>
      <c r="G26" s="591"/>
      <c r="H26" s="591"/>
    </row>
    <row r="27" spans="1:13" ht="17.25" customHeight="1">
      <c r="A27" s="598" t="s">
        <v>334</v>
      </c>
      <c r="B27" s="608"/>
      <c r="C27" s="608"/>
      <c r="D27" s="609"/>
      <c r="E27" s="664" t="s">
        <v>359</v>
      </c>
      <c r="F27" s="665"/>
      <c r="G27" s="665"/>
      <c r="H27" s="666"/>
    </row>
    <row r="28" spans="1:13" ht="17.25" customHeight="1">
      <c r="A28" s="599"/>
      <c r="B28" s="610"/>
      <c r="C28" s="610"/>
      <c r="D28" s="611"/>
      <c r="E28" s="667"/>
      <c r="F28" s="668"/>
      <c r="G28" s="668"/>
      <c r="H28" s="669"/>
    </row>
    <row r="29" spans="1:13" ht="17.25" customHeight="1">
      <c r="A29" s="211" t="s">
        <v>11</v>
      </c>
      <c r="B29" s="612" t="s">
        <v>335</v>
      </c>
      <c r="C29" s="613"/>
      <c r="D29" s="614"/>
      <c r="E29" s="224" t="s">
        <v>12</v>
      </c>
      <c r="F29" s="591" t="s">
        <v>353</v>
      </c>
      <c r="G29" s="591"/>
      <c r="H29" s="591"/>
    </row>
    <row r="30" spans="1:13" ht="17.25" customHeight="1">
      <c r="A30" s="211" t="s">
        <v>13</v>
      </c>
      <c r="B30" s="612" t="s">
        <v>125</v>
      </c>
      <c r="C30" s="613"/>
      <c r="D30" s="614"/>
      <c r="E30" s="224" t="s">
        <v>14</v>
      </c>
      <c r="F30" s="591" t="s">
        <v>354</v>
      </c>
      <c r="G30" s="591"/>
      <c r="H30" s="591"/>
    </row>
    <row r="31" spans="1:13" ht="17.25" customHeight="1">
      <c r="A31" s="211" t="s">
        <v>15</v>
      </c>
      <c r="B31" s="612" t="s">
        <v>36</v>
      </c>
      <c r="C31" s="613"/>
      <c r="D31" s="614"/>
      <c r="E31" s="224" t="s">
        <v>16</v>
      </c>
      <c r="F31" s="591" t="s">
        <v>355</v>
      </c>
      <c r="G31" s="591"/>
      <c r="H31" s="591"/>
      <c r="M31" s="23"/>
    </row>
    <row r="32" spans="1:13" ht="17.25" customHeight="1">
      <c r="A32" s="211" t="s">
        <v>17</v>
      </c>
      <c r="B32" s="612" t="s">
        <v>336</v>
      </c>
      <c r="C32" s="618"/>
      <c r="D32" s="619"/>
      <c r="E32" s="224" t="s">
        <v>18</v>
      </c>
      <c r="F32" s="591" t="s">
        <v>356</v>
      </c>
      <c r="G32" s="591"/>
      <c r="H32" s="591"/>
      <c r="M32" s="23"/>
    </row>
    <row r="33" spans="1:10" ht="17.25" customHeight="1">
      <c r="A33" s="211" t="s">
        <v>19</v>
      </c>
      <c r="B33" s="612" t="s">
        <v>336</v>
      </c>
      <c r="C33" s="613"/>
      <c r="D33" s="614"/>
      <c r="E33" s="224" t="s">
        <v>20</v>
      </c>
      <c r="F33" s="591" t="s">
        <v>360</v>
      </c>
      <c r="G33" s="591"/>
      <c r="H33" s="591"/>
    </row>
    <row r="34" spans="1:10" ht="17.25" customHeight="1">
      <c r="A34" s="211"/>
      <c r="B34" s="620"/>
      <c r="C34" s="621"/>
      <c r="D34" s="622"/>
      <c r="E34" s="224" t="s">
        <v>21</v>
      </c>
      <c r="F34" s="591" t="s">
        <v>361</v>
      </c>
      <c r="G34" s="591"/>
      <c r="H34" s="591"/>
    </row>
    <row r="35" spans="1:10" ht="17.25" customHeight="1">
      <c r="A35" s="211"/>
      <c r="B35" s="620"/>
      <c r="C35" s="621"/>
      <c r="D35" s="622"/>
      <c r="E35" s="224" t="s">
        <v>22</v>
      </c>
      <c r="F35" s="591" t="s">
        <v>362</v>
      </c>
      <c r="G35" s="591"/>
      <c r="H35" s="591"/>
    </row>
    <row r="36" spans="1:10">
      <c r="A36" s="24"/>
      <c r="B36" s="623"/>
      <c r="C36" s="624"/>
      <c r="D36" s="625"/>
      <c r="E36" s="24"/>
      <c r="F36" s="626"/>
      <c r="G36" s="626"/>
      <c r="H36" s="626"/>
    </row>
    <row r="37" spans="1:10" ht="24" customHeight="1">
      <c r="A37" s="627" t="s">
        <v>23</v>
      </c>
      <c r="B37" s="628"/>
      <c r="C37" s="628"/>
      <c r="D37" s="628"/>
      <c r="E37" s="628"/>
      <c r="F37" s="628"/>
      <c r="G37" s="628"/>
      <c r="H37" s="629"/>
    </row>
    <row r="38" spans="1:10" ht="20.25" customHeight="1">
      <c r="A38" s="615" t="s">
        <v>343</v>
      </c>
      <c r="B38" s="616"/>
      <c r="C38" s="616"/>
      <c r="D38" s="617"/>
      <c r="E38" s="220" t="s">
        <v>202</v>
      </c>
      <c r="F38" s="221"/>
      <c r="G38" s="221"/>
      <c r="H38" s="222"/>
      <c r="J38" s="25"/>
    </row>
    <row r="39" spans="1:10" ht="19.5" customHeight="1">
      <c r="A39" s="641" t="s">
        <v>344</v>
      </c>
      <c r="B39" s="641"/>
      <c r="C39" s="641"/>
      <c r="D39" s="633"/>
      <c r="E39" s="634" t="s">
        <v>363</v>
      </c>
      <c r="F39" s="634"/>
      <c r="G39" s="634"/>
      <c r="H39" s="635"/>
      <c r="J39" s="25"/>
    </row>
    <row r="40" spans="1:10" ht="19.5" customHeight="1">
      <c r="A40" s="641" t="s">
        <v>345</v>
      </c>
      <c r="B40" s="641"/>
      <c r="C40" s="641"/>
      <c r="D40" s="633"/>
      <c r="E40" s="638"/>
      <c r="F40" s="638"/>
      <c r="G40" s="638"/>
      <c r="H40" s="639"/>
      <c r="J40" s="26"/>
    </row>
    <row r="41" spans="1:10" ht="16.5" customHeight="1">
      <c r="A41" s="641" t="s">
        <v>346</v>
      </c>
      <c r="B41" s="641"/>
      <c r="C41" s="641"/>
      <c r="D41" s="633"/>
      <c r="E41" s="27"/>
      <c r="F41" s="204"/>
      <c r="G41" s="204"/>
      <c r="H41" s="205"/>
    </row>
    <row r="42" spans="1:10" ht="17.25" customHeight="1">
      <c r="A42" s="641" t="s">
        <v>347</v>
      </c>
      <c r="B42" s="641"/>
      <c r="C42" s="641"/>
      <c r="D42" s="633"/>
      <c r="E42" s="223"/>
      <c r="F42" s="206"/>
      <c r="G42" s="206"/>
      <c r="H42" s="207"/>
    </row>
    <row r="43" spans="1:10" ht="16.5" customHeight="1">
      <c r="A43" s="655" t="s">
        <v>348</v>
      </c>
      <c r="B43" s="641"/>
      <c r="C43" s="641"/>
      <c r="D43" s="633"/>
      <c r="E43" s="218"/>
      <c r="F43" s="202"/>
      <c r="G43" s="202"/>
      <c r="H43" s="219"/>
    </row>
    <row r="44" spans="1:10" ht="17.25" customHeight="1">
      <c r="A44" s="641" t="s">
        <v>349</v>
      </c>
      <c r="B44" s="641"/>
      <c r="C44" s="641"/>
      <c r="D44" s="633"/>
      <c r="E44" s="218"/>
      <c r="F44" s="202"/>
      <c r="G44" s="202"/>
      <c r="H44" s="203"/>
    </row>
    <row r="45" spans="1:10" ht="17.25" customHeight="1">
      <c r="A45" s="630" t="s">
        <v>350</v>
      </c>
      <c r="B45" s="630"/>
      <c r="C45" s="630"/>
      <c r="D45" s="631"/>
      <c r="E45" s="213"/>
      <c r="F45" s="200"/>
      <c r="G45" s="200"/>
      <c r="H45" s="201"/>
    </row>
    <row r="46" spans="1:10" ht="17.25" customHeight="1">
      <c r="A46" s="630"/>
      <c r="B46" s="630"/>
      <c r="C46" s="630"/>
      <c r="D46" s="631"/>
      <c r="E46" s="202"/>
      <c r="F46" s="202"/>
      <c r="G46" s="202"/>
      <c r="H46" s="203"/>
    </row>
    <row r="47" spans="1:10" ht="17.25" customHeight="1">
      <c r="A47" s="640" t="s">
        <v>351</v>
      </c>
      <c r="B47" s="636"/>
      <c r="C47" s="636"/>
      <c r="D47" s="637"/>
      <c r="E47" s="202"/>
      <c r="F47" s="202"/>
      <c r="G47" s="202"/>
      <c r="H47" s="203"/>
    </row>
    <row r="48" spans="1:10" ht="17.25" customHeight="1">
      <c r="A48" s="630"/>
      <c r="B48" s="630"/>
      <c r="C48" s="630"/>
      <c r="D48" s="631"/>
      <c r="E48" s="202"/>
      <c r="F48" s="202"/>
      <c r="G48" s="202"/>
      <c r="H48" s="203"/>
    </row>
    <row r="49" spans="1:8" ht="17.25" customHeight="1">
      <c r="A49" s="641"/>
      <c r="B49" s="641"/>
      <c r="C49" s="641"/>
      <c r="D49" s="633"/>
      <c r="E49" s="662"/>
      <c r="F49" s="662"/>
      <c r="G49" s="662"/>
      <c r="H49" s="663"/>
    </row>
    <row r="50" spans="1:8" ht="17.25" customHeight="1">
      <c r="A50" s="641"/>
      <c r="B50" s="641"/>
      <c r="C50" s="641"/>
      <c r="D50" s="633"/>
      <c r="E50" s="645"/>
      <c r="F50" s="638"/>
      <c r="G50" s="638"/>
      <c r="H50" s="639"/>
    </row>
    <row r="51" spans="1:8" ht="17.25" customHeight="1">
      <c r="A51" s="198"/>
      <c r="B51" s="198"/>
      <c r="C51" s="198"/>
      <c r="D51" s="199"/>
      <c r="E51" s="202"/>
      <c r="F51" s="202"/>
      <c r="G51" s="202"/>
      <c r="H51" s="203"/>
    </row>
    <row r="52" spans="1:8" ht="17.25" customHeight="1">
      <c r="A52" s="641"/>
      <c r="B52" s="641"/>
      <c r="C52" s="641"/>
      <c r="D52" s="633"/>
      <c r="E52" s="638"/>
      <c r="F52" s="638"/>
      <c r="G52" s="638"/>
      <c r="H52" s="639"/>
    </row>
    <row r="53" spans="1:8" ht="17.25" customHeight="1">
      <c r="A53" s="648" t="s">
        <v>10</v>
      </c>
      <c r="B53" s="648"/>
      <c r="C53" s="648"/>
      <c r="D53" s="649"/>
      <c r="E53" s="650"/>
      <c r="F53" s="651"/>
      <c r="G53" s="651"/>
      <c r="H53" s="652"/>
    </row>
    <row r="54" spans="1:8" s="40" customFormat="1" ht="22.5" customHeight="1">
      <c r="A54" s="653" t="s">
        <v>24</v>
      </c>
      <c r="B54" s="654"/>
      <c r="C54" s="654"/>
      <c r="D54" s="654"/>
      <c r="E54" s="654"/>
      <c r="F54" s="654"/>
      <c r="G54" s="38"/>
      <c r="H54" s="39"/>
    </row>
    <row r="55" spans="1:8" s="43" customFormat="1">
      <c r="A55" s="642" t="s">
        <v>25</v>
      </c>
      <c r="B55" s="41" t="s">
        <v>26</v>
      </c>
      <c r="C55" s="42" t="s">
        <v>27</v>
      </c>
      <c r="D55" s="42" t="s">
        <v>28</v>
      </c>
      <c r="E55" s="642" t="s">
        <v>29</v>
      </c>
      <c r="F55" s="41" t="s">
        <v>26</v>
      </c>
      <c r="G55" s="42" t="s">
        <v>27</v>
      </c>
      <c r="H55" s="42" t="s">
        <v>28</v>
      </c>
    </row>
    <row r="56" spans="1:8">
      <c r="A56" s="643"/>
      <c r="B56" s="44"/>
      <c r="C56" s="45"/>
      <c r="D56" s="42"/>
      <c r="E56" s="643"/>
      <c r="F56" s="44"/>
      <c r="G56" s="45"/>
      <c r="H56" s="46"/>
    </row>
    <row r="57" spans="1:8">
      <c r="A57" s="643"/>
      <c r="B57" s="44"/>
      <c r="C57" s="45"/>
      <c r="D57" s="42"/>
      <c r="E57" s="643"/>
      <c r="F57" s="44"/>
      <c r="G57" s="45"/>
      <c r="H57" s="46"/>
    </row>
    <row r="58" spans="1:8">
      <c r="A58" s="643"/>
      <c r="B58" s="44"/>
      <c r="C58" s="45"/>
      <c r="D58" s="42"/>
      <c r="E58" s="643"/>
      <c r="F58" s="44"/>
      <c r="G58" s="45"/>
      <c r="H58" s="46"/>
    </row>
    <row r="59" spans="1:8">
      <c r="A59" s="643"/>
      <c r="B59" s="44"/>
      <c r="C59" s="45"/>
      <c r="D59" s="42"/>
      <c r="E59" s="643"/>
      <c r="F59" s="44"/>
      <c r="G59" s="45"/>
      <c r="H59" s="46"/>
    </row>
    <row r="60" spans="1:8">
      <c r="A60" s="643"/>
      <c r="B60" s="44"/>
      <c r="C60" s="45"/>
      <c r="D60" s="42"/>
      <c r="E60" s="643"/>
      <c r="F60" s="47"/>
      <c r="G60" s="45"/>
      <c r="H60" s="47"/>
    </row>
    <row r="61" spans="1:8">
      <c r="A61" s="644"/>
      <c r="B61" s="48" t="s">
        <v>30</v>
      </c>
      <c r="C61" s="49">
        <f>SUM(C56:C60)</f>
        <v>0</v>
      </c>
      <c r="D61" s="47"/>
      <c r="E61" s="644"/>
      <c r="F61" s="48" t="s">
        <v>30</v>
      </c>
      <c r="G61" s="50">
        <f>SUM(G56:G60)</f>
        <v>0</v>
      </c>
      <c r="H61" s="47"/>
    </row>
  </sheetData>
  <mergeCells count="86">
    <mergeCell ref="A1:H2"/>
    <mergeCell ref="G3:H3"/>
    <mergeCell ref="A7:H7"/>
    <mergeCell ref="A8:A17"/>
    <mergeCell ref="B8:C8"/>
    <mergeCell ref="F8:H8"/>
    <mergeCell ref="B9:C9"/>
    <mergeCell ref="F9:H9"/>
    <mergeCell ref="B10:C10"/>
    <mergeCell ref="F10:H10"/>
    <mergeCell ref="B11:C11"/>
    <mergeCell ref="F11:H11"/>
    <mergeCell ref="B12:C12"/>
    <mergeCell ref="F12:H12"/>
    <mergeCell ref="B13:C13"/>
    <mergeCell ref="F13:H13"/>
    <mergeCell ref="B14:C14"/>
    <mergeCell ref="F14:H14"/>
    <mergeCell ref="B15:C15"/>
    <mergeCell ref="F15:H15"/>
    <mergeCell ref="B16:C16"/>
    <mergeCell ref="F16:H16"/>
    <mergeCell ref="B17:C17"/>
    <mergeCell ref="F17:H17"/>
    <mergeCell ref="A18:A26"/>
    <mergeCell ref="B18:C18"/>
    <mergeCell ref="F18:H18"/>
    <mergeCell ref="B19:C19"/>
    <mergeCell ref="F19:H19"/>
    <mergeCell ref="B20:C20"/>
    <mergeCell ref="F20:H20"/>
    <mergeCell ref="B21:C21"/>
    <mergeCell ref="F21:H21"/>
    <mergeCell ref="B22:C22"/>
    <mergeCell ref="F22:H22"/>
    <mergeCell ref="B23:C23"/>
    <mergeCell ref="F23:H23"/>
    <mergeCell ref="B25:C25"/>
    <mergeCell ref="F25:H25"/>
    <mergeCell ref="B26:C26"/>
    <mergeCell ref="F26:H26"/>
    <mergeCell ref="B24:C24"/>
    <mergeCell ref="F24:H24"/>
    <mergeCell ref="A27:D28"/>
    <mergeCell ref="E27:H28"/>
    <mergeCell ref="B29:D29"/>
    <mergeCell ref="F29:H29"/>
    <mergeCell ref="B30:D30"/>
    <mergeCell ref="F30:H30"/>
    <mergeCell ref="B31:D31"/>
    <mergeCell ref="F31:H31"/>
    <mergeCell ref="A38:D38"/>
    <mergeCell ref="B32:D32"/>
    <mergeCell ref="F32:H32"/>
    <mergeCell ref="B33:D33"/>
    <mergeCell ref="F33:H33"/>
    <mergeCell ref="B34:D34"/>
    <mergeCell ref="F34:H34"/>
    <mergeCell ref="B35:D35"/>
    <mergeCell ref="F35:H35"/>
    <mergeCell ref="B36:D36"/>
    <mergeCell ref="F36:H36"/>
    <mergeCell ref="A37:H37"/>
    <mergeCell ref="A48:D48"/>
    <mergeCell ref="A39:D39"/>
    <mergeCell ref="E39:H39"/>
    <mergeCell ref="A40:D40"/>
    <mergeCell ref="E40:H40"/>
    <mergeCell ref="A41:D41"/>
    <mergeCell ref="A42:D42"/>
    <mergeCell ref="A43:D43"/>
    <mergeCell ref="A44:D44"/>
    <mergeCell ref="A45:D45"/>
    <mergeCell ref="A46:D46"/>
    <mergeCell ref="A47:D47"/>
    <mergeCell ref="A55:A61"/>
    <mergeCell ref="E55:E61"/>
    <mergeCell ref="A49:D49"/>
    <mergeCell ref="E49:H49"/>
    <mergeCell ref="A50:D50"/>
    <mergeCell ref="E50:H50"/>
    <mergeCell ref="A52:D52"/>
    <mergeCell ref="E52:H52"/>
    <mergeCell ref="A53:D53"/>
    <mergeCell ref="E53:H53"/>
    <mergeCell ref="A54:F54"/>
  </mergeCells>
  <phoneticPr fontId="5" type="noConversion"/>
  <pageMargins left="0.23622047244094491" right="0.14000000000000001" top="0.27" bottom="0.12" header="0.31496062992125984" footer="0.31496062992125984"/>
  <pageSetup paperSize="9" scale="9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M64"/>
  <sheetViews>
    <sheetView topLeftCell="A34" zoomScaleNormal="100" workbookViewId="0">
      <selection activeCell="E47" sqref="E47"/>
    </sheetView>
  </sheetViews>
  <sheetFormatPr defaultRowHeight="16.5"/>
  <cols>
    <col min="2" max="2" width="10.5" customWidth="1"/>
    <col min="3" max="3" width="11.375" customWidth="1"/>
    <col min="4" max="4" width="24.5" customWidth="1"/>
    <col min="5" max="5" width="10.25" customWidth="1"/>
    <col min="6" max="6" width="9.875" bestFit="1" customWidth="1"/>
    <col min="7" max="7" width="18.125" customWidth="1"/>
    <col min="8" max="8" width="55.5" customWidth="1"/>
    <col min="10" max="10" width="10.625" bestFit="1" customWidth="1"/>
    <col min="11" max="11" width="9.5" bestFit="1" customWidth="1"/>
    <col min="12" max="12" width="10" customWidth="1"/>
    <col min="13" max="13" width="11.875" bestFit="1" customWidth="1"/>
  </cols>
  <sheetData>
    <row r="1" spans="1:8">
      <c r="A1" s="584" t="s">
        <v>0</v>
      </c>
      <c r="B1" s="584"/>
      <c r="C1" s="584"/>
      <c r="D1" s="584"/>
      <c r="E1" s="584"/>
      <c r="F1" s="584"/>
      <c r="G1" s="584"/>
      <c r="H1" s="584"/>
    </row>
    <row r="2" spans="1:8">
      <c r="A2" s="584"/>
      <c r="B2" s="584"/>
      <c r="C2" s="584"/>
      <c r="D2" s="584"/>
      <c r="E2" s="584"/>
      <c r="F2" s="584"/>
      <c r="G2" s="584"/>
      <c r="H2" s="584"/>
    </row>
    <row r="3" spans="1:8" ht="31.5">
      <c r="A3" s="225"/>
      <c r="B3" s="225"/>
      <c r="C3" s="225"/>
      <c r="D3" s="225"/>
      <c r="E3" s="225"/>
      <c r="F3" s="225"/>
      <c r="G3" s="585" t="s">
        <v>385</v>
      </c>
      <c r="H3" s="585"/>
    </row>
    <row r="4" spans="1:8" ht="31.5">
      <c r="A4" s="2"/>
      <c r="B4" s="2"/>
      <c r="C4" s="2"/>
      <c r="D4" s="2"/>
      <c r="E4" s="2"/>
      <c r="F4" s="2"/>
      <c r="G4" s="3" t="s">
        <v>1</v>
      </c>
      <c r="H4" s="4" t="s">
        <v>2</v>
      </c>
    </row>
    <row r="5" spans="1:8" ht="31.5">
      <c r="A5" s="2"/>
      <c r="B5" s="2"/>
      <c r="C5" s="2"/>
      <c r="D5" s="2"/>
      <c r="E5" s="2"/>
      <c r="F5" s="2"/>
      <c r="G5" s="5"/>
      <c r="H5" s="5"/>
    </row>
    <row r="6" spans="1:8" ht="24">
      <c r="A6" s="6" t="s">
        <v>3</v>
      </c>
      <c r="B6" s="6"/>
      <c r="C6" s="6"/>
      <c r="D6" s="6"/>
      <c r="E6" s="6"/>
      <c r="F6" s="6"/>
      <c r="G6" s="6"/>
      <c r="H6" s="6"/>
    </row>
    <row r="7" spans="1:8" ht="24">
      <c r="A7" s="586"/>
      <c r="B7" s="586"/>
      <c r="C7" s="586"/>
      <c r="D7" s="586"/>
      <c r="E7" s="586"/>
      <c r="F7" s="586"/>
      <c r="G7" s="586"/>
      <c r="H7" s="586"/>
    </row>
    <row r="8" spans="1:8" ht="17.25">
      <c r="A8" s="587" t="s">
        <v>4</v>
      </c>
      <c r="B8" s="587" t="s">
        <v>5</v>
      </c>
      <c r="C8" s="587"/>
      <c r="D8" s="226" t="s">
        <v>6</v>
      </c>
      <c r="E8" s="226" t="s">
        <v>7</v>
      </c>
      <c r="F8" s="587" t="s">
        <v>8</v>
      </c>
      <c r="G8" s="587"/>
      <c r="H8" s="587"/>
    </row>
    <row r="9" spans="1:8" ht="17.25" customHeight="1">
      <c r="A9" s="587"/>
      <c r="B9" s="589">
        <v>0.45833333333333331</v>
      </c>
      <c r="C9" s="590"/>
      <c r="D9" s="8" t="s">
        <v>369</v>
      </c>
      <c r="E9" s="226">
        <v>2</v>
      </c>
      <c r="F9" s="591"/>
      <c r="G9" s="591"/>
      <c r="H9" s="591"/>
    </row>
    <row r="10" spans="1:8" ht="17.25">
      <c r="A10" s="587"/>
      <c r="B10" s="589">
        <v>0.45833333333333331</v>
      </c>
      <c r="C10" s="590"/>
      <c r="D10" s="8" t="s">
        <v>386</v>
      </c>
      <c r="E10" s="9">
        <v>3</v>
      </c>
      <c r="F10" s="591"/>
      <c r="G10" s="591"/>
      <c r="H10" s="591"/>
    </row>
    <row r="11" spans="1:8" ht="17.25">
      <c r="A11" s="587"/>
      <c r="B11" s="589">
        <v>0.47916666666666669</v>
      </c>
      <c r="C11" s="590"/>
      <c r="D11" s="10" t="s">
        <v>370</v>
      </c>
      <c r="E11" s="9">
        <v>5</v>
      </c>
      <c r="F11" s="591"/>
      <c r="G11" s="591"/>
      <c r="H11" s="591"/>
    </row>
    <row r="12" spans="1:8" ht="17.25">
      <c r="A12" s="587"/>
      <c r="B12" s="589">
        <v>0.5</v>
      </c>
      <c r="C12" s="590"/>
      <c r="D12" s="226" t="s">
        <v>306</v>
      </c>
      <c r="E12" s="226">
        <v>9</v>
      </c>
      <c r="F12" s="592" t="s">
        <v>387</v>
      </c>
      <c r="G12" s="592"/>
      <c r="H12" s="592"/>
    </row>
    <row r="13" spans="1:8" ht="17.25">
      <c r="A13" s="587"/>
      <c r="B13" s="589">
        <v>4.1666666666666664E-2</v>
      </c>
      <c r="C13" s="590"/>
      <c r="D13" s="228" t="s">
        <v>371</v>
      </c>
      <c r="E13" s="227">
        <v>9</v>
      </c>
      <c r="F13" s="593" t="s">
        <v>388</v>
      </c>
      <c r="G13" s="593"/>
      <c r="H13" s="593"/>
    </row>
    <row r="14" spans="1:8" ht="17.25">
      <c r="A14" s="587"/>
      <c r="B14" s="589"/>
      <c r="C14" s="590"/>
      <c r="D14" s="228"/>
      <c r="E14" s="227"/>
      <c r="F14" s="593"/>
      <c r="G14" s="593"/>
      <c r="H14" s="593"/>
    </row>
    <row r="15" spans="1:8" ht="17.25">
      <c r="A15" s="587"/>
      <c r="B15" s="589"/>
      <c r="C15" s="590"/>
      <c r="D15" s="228"/>
      <c r="E15" s="227"/>
      <c r="F15" s="593"/>
      <c r="G15" s="593"/>
      <c r="H15" s="593"/>
    </row>
    <row r="16" spans="1:8" ht="17.25">
      <c r="A16" s="587"/>
      <c r="B16" s="589"/>
      <c r="C16" s="590"/>
      <c r="D16" s="13"/>
      <c r="E16" s="227"/>
      <c r="F16" s="594"/>
      <c r="G16" s="595"/>
      <c r="H16" s="596"/>
    </row>
    <row r="17" spans="1:13" ht="17.25">
      <c r="A17" s="588"/>
      <c r="B17" s="589"/>
      <c r="C17" s="590"/>
      <c r="D17" s="15"/>
      <c r="E17" s="227"/>
      <c r="F17" s="593"/>
      <c r="G17" s="593"/>
      <c r="H17" s="593"/>
    </row>
    <row r="18" spans="1:13" ht="17.25" customHeight="1">
      <c r="A18" s="597" t="s">
        <v>9</v>
      </c>
      <c r="B18" s="589">
        <v>0.29166666666666669</v>
      </c>
      <c r="C18" s="590"/>
      <c r="D18" s="17" t="s">
        <v>372</v>
      </c>
      <c r="E18" s="227">
        <v>3</v>
      </c>
      <c r="F18" s="600" t="s">
        <v>377</v>
      </c>
      <c r="G18" s="601"/>
      <c r="H18" s="602"/>
    </row>
    <row r="19" spans="1:13" ht="17.25">
      <c r="A19" s="598"/>
      <c r="B19" s="589">
        <v>0.29166666666666669</v>
      </c>
      <c r="C19" s="590"/>
      <c r="D19" s="18" t="s">
        <v>373</v>
      </c>
      <c r="E19" s="227">
        <v>2</v>
      </c>
      <c r="F19" s="600"/>
      <c r="G19" s="601"/>
      <c r="H19" s="602"/>
    </row>
    <row r="20" spans="1:13" ht="17.25">
      <c r="A20" s="598"/>
      <c r="B20" s="589">
        <v>0.29166666666666669</v>
      </c>
      <c r="C20" s="590"/>
      <c r="D20" s="19" t="s">
        <v>374</v>
      </c>
      <c r="E20" s="227">
        <v>6</v>
      </c>
      <c r="F20" s="600" t="s">
        <v>389</v>
      </c>
      <c r="G20" s="601"/>
      <c r="H20" s="602"/>
    </row>
    <row r="21" spans="1:13" ht="17.25">
      <c r="A21" s="598"/>
      <c r="B21" s="589">
        <v>0.29166666666666669</v>
      </c>
      <c r="C21" s="590"/>
      <c r="D21" s="20" t="s">
        <v>375</v>
      </c>
      <c r="E21" s="227">
        <v>2</v>
      </c>
      <c r="F21" s="600"/>
      <c r="G21" s="601"/>
      <c r="H21" s="602"/>
    </row>
    <row r="22" spans="1:13" ht="17.25">
      <c r="A22" s="598"/>
      <c r="B22" s="589">
        <v>0.29166666666666669</v>
      </c>
      <c r="C22" s="590"/>
      <c r="D22" s="20" t="s">
        <v>376</v>
      </c>
      <c r="E22" s="243" t="s">
        <v>390</v>
      </c>
      <c r="F22" s="600"/>
      <c r="G22" s="601"/>
      <c r="H22" s="602"/>
    </row>
    <row r="23" spans="1:13" ht="17.25" customHeight="1">
      <c r="A23" s="598"/>
      <c r="B23" s="589"/>
      <c r="C23" s="590"/>
      <c r="D23" s="20"/>
      <c r="E23" s="227"/>
      <c r="F23" s="603"/>
      <c r="G23" s="595"/>
      <c r="H23" s="596"/>
    </row>
    <row r="24" spans="1:13" ht="17.25" customHeight="1">
      <c r="A24" s="598"/>
      <c r="B24" s="604"/>
      <c r="C24" s="605"/>
      <c r="D24" s="20"/>
      <c r="E24" s="227"/>
      <c r="F24" s="594"/>
      <c r="G24" s="595"/>
      <c r="H24" s="596"/>
    </row>
    <row r="25" spans="1:13" ht="17.25" customHeight="1">
      <c r="A25" s="598"/>
      <c r="B25" s="604"/>
      <c r="C25" s="605"/>
      <c r="D25" s="21"/>
      <c r="E25" s="227"/>
      <c r="F25" s="600"/>
      <c r="G25" s="601"/>
      <c r="H25" s="602"/>
    </row>
    <row r="26" spans="1:13" ht="17.25">
      <c r="A26" s="599"/>
      <c r="B26" s="606"/>
      <c r="C26" s="607"/>
      <c r="D26" s="22"/>
      <c r="E26" s="227"/>
      <c r="F26" s="591"/>
      <c r="G26" s="591"/>
      <c r="H26" s="591"/>
    </row>
    <row r="27" spans="1:13" ht="17.25" customHeight="1">
      <c r="A27" s="598" t="s">
        <v>364</v>
      </c>
      <c r="B27" s="608"/>
      <c r="C27" s="608"/>
      <c r="D27" s="609"/>
      <c r="E27" s="598" t="s">
        <v>391</v>
      </c>
      <c r="F27" s="608"/>
      <c r="G27" s="608"/>
      <c r="H27" s="609"/>
    </row>
    <row r="28" spans="1:13" ht="17.25" customHeight="1">
      <c r="A28" s="599"/>
      <c r="B28" s="610"/>
      <c r="C28" s="610"/>
      <c r="D28" s="611"/>
      <c r="E28" s="599"/>
      <c r="F28" s="610"/>
      <c r="G28" s="610"/>
      <c r="H28" s="611"/>
    </row>
    <row r="29" spans="1:13" ht="17.25" customHeight="1">
      <c r="A29" s="226" t="s">
        <v>11</v>
      </c>
      <c r="B29" s="612" t="s">
        <v>365</v>
      </c>
      <c r="C29" s="613"/>
      <c r="D29" s="614"/>
      <c r="E29" s="226" t="s">
        <v>12</v>
      </c>
      <c r="F29" s="591" t="s">
        <v>392</v>
      </c>
      <c r="G29" s="591"/>
      <c r="H29" s="591"/>
    </row>
    <row r="30" spans="1:13" ht="17.25" customHeight="1">
      <c r="A30" s="226" t="s">
        <v>13</v>
      </c>
      <c r="B30" s="612" t="s">
        <v>366</v>
      </c>
      <c r="C30" s="613"/>
      <c r="D30" s="614"/>
      <c r="E30" s="226" t="s">
        <v>14</v>
      </c>
      <c r="F30" s="591" t="s">
        <v>395</v>
      </c>
      <c r="G30" s="591"/>
      <c r="H30" s="591"/>
    </row>
    <row r="31" spans="1:13" ht="17.25" customHeight="1">
      <c r="A31" s="226" t="s">
        <v>15</v>
      </c>
      <c r="B31" s="612" t="s">
        <v>367</v>
      </c>
      <c r="C31" s="613"/>
      <c r="D31" s="614"/>
      <c r="E31" s="226" t="s">
        <v>16</v>
      </c>
      <c r="F31" s="591" t="s">
        <v>393</v>
      </c>
      <c r="G31" s="591"/>
      <c r="H31" s="591"/>
      <c r="M31" s="23"/>
    </row>
    <row r="32" spans="1:13" ht="17.25" customHeight="1">
      <c r="A32" s="226" t="s">
        <v>17</v>
      </c>
      <c r="B32" s="612" t="s">
        <v>368</v>
      </c>
      <c r="C32" s="618"/>
      <c r="D32" s="619"/>
      <c r="E32" s="226" t="s">
        <v>18</v>
      </c>
      <c r="F32" s="591" t="s">
        <v>394</v>
      </c>
      <c r="G32" s="591"/>
      <c r="H32" s="591"/>
      <c r="M32" s="23"/>
    </row>
    <row r="33" spans="1:10" ht="17.25" customHeight="1">
      <c r="A33" s="226" t="s">
        <v>19</v>
      </c>
      <c r="B33" s="612" t="s">
        <v>47</v>
      </c>
      <c r="C33" s="613"/>
      <c r="D33" s="614"/>
      <c r="E33" s="226" t="s">
        <v>20</v>
      </c>
      <c r="F33" s="591" t="s">
        <v>396</v>
      </c>
      <c r="G33" s="591"/>
      <c r="H33" s="591"/>
    </row>
    <row r="34" spans="1:10" ht="17.25" customHeight="1">
      <c r="A34" s="226"/>
      <c r="B34" s="620"/>
      <c r="C34" s="621"/>
      <c r="D34" s="622"/>
      <c r="E34" s="226" t="s">
        <v>21</v>
      </c>
      <c r="F34" s="591" t="s">
        <v>397</v>
      </c>
      <c r="G34" s="591"/>
      <c r="H34" s="591"/>
    </row>
    <row r="35" spans="1:10" ht="17.25" customHeight="1">
      <c r="A35" s="226"/>
      <c r="B35" s="620"/>
      <c r="C35" s="621"/>
      <c r="D35" s="622"/>
      <c r="E35" s="226" t="s">
        <v>22</v>
      </c>
      <c r="F35" s="591" t="s">
        <v>398</v>
      </c>
      <c r="G35" s="591"/>
      <c r="H35" s="591"/>
    </row>
    <row r="36" spans="1:10">
      <c r="A36" s="24"/>
      <c r="B36" s="623"/>
      <c r="C36" s="624"/>
      <c r="D36" s="625"/>
      <c r="E36" s="24"/>
      <c r="F36" s="626"/>
      <c r="G36" s="626"/>
      <c r="H36" s="626"/>
    </row>
    <row r="37" spans="1:10" ht="24" customHeight="1">
      <c r="A37" s="627" t="s">
        <v>23</v>
      </c>
      <c r="B37" s="628"/>
      <c r="C37" s="628"/>
      <c r="D37" s="628"/>
      <c r="E37" s="628"/>
      <c r="F37" s="628"/>
      <c r="G37" s="628"/>
      <c r="H37" s="629"/>
    </row>
    <row r="38" spans="1:10" ht="20.25" customHeight="1">
      <c r="A38" s="615" t="s">
        <v>378</v>
      </c>
      <c r="B38" s="616"/>
      <c r="C38" s="616"/>
      <c r="D38" s="617"/>
      <c r="E38" s="240" t="s">
        <v>202</v>
      </c>
      <c r="F38" s="241"/>
      <c r="G38" s="241"/>
      <c r="H38" s="242"/>
      <c r="J38" s="25"/>
    </row>
    <row r="39" spans="1:10" ht="19.5" customHeight="1">
      <c r="A39" s="632" t="s">
        <v>379</v>
      </c>
      <c r="B39" s="632"/>
      <c r="C39" s="632"/>
      <c r="D39" s="633"/>
      <c r="E39" s="634" t="s">
        <v>399</v>
      </c>
      <c r="F39" s="634"/>
      <c r="G39" s="634"/>
      <c r="H39" s="635"/>
      <c r="J39" s="25"/>
    </row>
    <row r="40" spans="1:10" ht="19.5" customHeight="1">
      <c r="A40" s="641" t="s">
        <v>380</v>
      </c>
      <c r="B40" s="641"/>
      <c r="C40" s="641"/>
      <c r="D40" s="633"/>
      <c r="E40" s="638"/>
      <c r="F40" s="638"/>
      <c r="G40" s="638"/>
      <c r="H40" s="639"/>
      <c r="J40" s="26"/>
    </row>
    <row r="41" spans="1:10" ht="16.5" customHeight="1">
      <c r="A41" s="655" t="s">
        <v>381</v>
      </c>
      <c r="B41" s="641"/>
      <c r="C41" s="641"/>
      <c r="D41" s="633"/>
      <c r="E41" s="27"/>
      <c r="F41" s="229"/>
      <c r="G41" s="229"/>
      <c r="H41" s="230"/>
    </row>
    <row r="42" spans="1:10" ht="17.25" customHeight="1">
      <c r="A42" s="641" t="s">
        <v>382</v>
      </c>
      <c r="B42" s="641"/>
      <c r="C42" s="641"/>
      <c r="D42" s="633"/>
      <c r="E42" s="244" t="s">
        <v>402</v>
      </c>
      <c r="F42" s="235"/>
      <c r="G42" s="235"/>
      <c r="H42" s="236"/>
    </row>
    <row r="43" spans="1:10" ht="16.5" customHeight="1">
      <c r="A43" s="655" t="s">
        <v>383</v>
      </c>
      <c r="B43" s="641"/>
      <c r="C43" s="641"/>
      <c r="D43" s="633"/>
      <c r="E43" s="239" t="s">
        <v>403</v>
      </c>
      <c r="F43" s="233"/>
      <c r="G43" s="233"/>
      <c r="H43" s="234"/>
    </row>
    <row r="44" spans="1:10" ht="17.25" customHeight="1">
      <c r="A44" s="641" t="s">
        <v>384</v>
      </c>
      <c r="B44" s="641"/>
      <c r="C44" s="641"/>
      <c r="D44" s="633"/>
      <c r="E44" s="233"/>
      <c r="F44" s="233"/>
      <c r="G44" s="233"/>
      <c r="H44" s="234"/>
    </row>
    <row r="45" spans="1:10" ht="17.25" customHeight="1">
      <c r="A45" s="630"/>
      <c r="B45" s="630"/>
      <c r="C45" s="630"/>
      <c r="D45" s="631"/>
      <c r="E45" s="245" t="s">
        <v>404</v>
      </c>
      <c r="F45" s="237"/>
      <c r="G45" s="237"/>
      <c r="H45" s="238"/>
    </row>
    <row r="46" spans="1:10" ht="17.25" customHeight="1">
      <c r="A46" s="630"/>
      <c r="B46" s="630"/>
      <c r="C46" s="630"/>
      <c r="D46" s="631"/>
      <c r="E46" s="239" t="s">
        <v>405</v>
      </c>
      <c r="F46" s="233"/>
      <c r="G46" s="233"/>
      <c r="H46" s="234"/>
    </row>
    <row r="47" spans="1:10" ht="17.25" customHeight="1">
      <c r="A47" s="630"/>
      <c r="B47" s="630"/>
      <c r="C47" s="630"/>
      <c r="D47" s="631"/>
      <c r="E47" s="233"/>
      <c r="F47" s="233"/>
      <c r="G47" s="233"/>
      <c r="H47" s="234"/>
    </row>
    <row r="48" spans="1:10" ht="17.25" customHeight="1">
      <c r="A48" s="630"/>
      <c r="B48" s="630"/>
      <c r="C48" s="630"/>
      <c r="D48" s="631"/>
      <c r="E48" s="233"/>
      <c r="F48" s="233"/>
      <c r="G48" s="233"/>
      <c r="H48" s="234"/>
    </row>
    <row r="49" spans="1:8" ht="17.25" customHeight="1">
      <c r="A49" s="641"/>
      <c r="B49" s="641"/>
      <c r="C49" s="641"/>
      <c r="D49" s="633"/>
      <c r="E49" s="662"/>
      <c r="F49" s="662"/>
      <c r="G49" s="662"/>
      <c r="H49" s="663"/>
    </row>
    <row r="50" spans="1:8" ht="17.25" customHeight="1">
      <c r="A50" s="641"/>
      <c r="B50" s="641"/>
      <c r="C50" s="641"/>
      <c r="D50" s="633"/>
      <c r="E50" s="645"/>
      <c r="F50" s="638"/>
      <c r="G50" s="638"/>
      <c r="H50" s="639"/>
    </row>
    <row r="51" spans="1:8" ht="17.25" customHeight="1">
      <c r="A51" s="232"/>
      <c r="B51" s="232"/>
      <c r="C51" s="232"/>
      <c r="D51" s="231"/>
      <c r="E51" s="233"/>
      <c r="F51" s="233"/>
      <c r="G51" s="233"/>
      <c r="H51" s="234"/>
    </row>
    <row r="52" spans="1:8" ht="17.25" customHeight="1">
      <c r="A52" s="232"/>
      <c r="B52" s="232"/>
      <c r="C52" s="232"/>
      <c r="D52" s="231"/>
      <c r="E52" s="233"/>
      <c r="F52" s="233"/>
      <c r="G52" s="233"/>
      <c r="H52" s="234"/>
    </row>
    <row r="53" spans="1:8" ht="17.25" customHeight="1">
      <c r="A53" s="232"/>
      <c r="B53" s="232"/>
      <c r="C53" s="232"/>
      <c r="D53" s="231"/>
      <c r="E53" s="233"/>
      <c r="F53" s="233"/>
      <c r="G53" s="233"/>
      <c r="H53" s="234"/>
    </row>
    <row r="54" spans="1:8" ht="17.25" customHeight="1">
      <c r="A54" s="646"/>
      <c r="B54" s="646"/>
      <c r="C54" s="646"/>
      <c r="D54" s="647"/>
      <c r="E54" s="638"/>
      <c r="F54" s="638"/>
      <c r="G54" s="638"/>
      <c r="H54" s="639"/>
    </row>
    <row r="55" spans="1:8" ht="17.25" customHeight="1">
      <c r="A55" s="641"/>
      <c r="B55" s="641"/>
      <c r="C55" s="641"/>
      <c r="D55" s="633"/>
      <c r="E55" s="638"/>
      <c r="F55" s="638"/>
      <c r="G55" s="638"/>
      <c r="H55" s="639"/>
    </row>
    <row r="56" spans="1:8" ht="17.25" customHeight="1">
      <c r="A56" s="648" t="s">
        <v>10</v>
      </c>
      <c r="B56" s="648"/>
      <c r="C56" s="648"/>
      <c r="D56" s="649"/>
      <c r="E56" s="650"/>
      <c r="F56" s="651"/>
      <c r="G56" s="651"/>
      <c r="H56" s="652"/>
    </row>
    <row r="57" spans="1:8" s="40" customFormat="1" ht="22.5" customHeight="1">
      <c r="A57" s="653" t="s">
        <v>24</v>
      </c>
      <c r="B57" s="654"/>
      <c r="C57" s="654"/>
      <c r="D57" s="654"/>
      <c r="E57" s="654"/>
      <c r="F57" s="654"/>
      <c r="G57" s="38">
        <f>C64+G64</f>
        <v>154000</v>
      </c>
      <c r="H57" s="39"/>
    </row>
    <row r="58" spans="1:8" s="43" customFormat="1">
      <c r="A58" s="642" t="s">
        <v>25</v>
      </c>
      <c r="B58" s="41" t="s">
        <v>26</v>
      </c>
      <c r="C58" s="42" t="s">
        <v>27</v>
      </c>
      <c r="D58" s="42" t="s">
        <v>28</v>
      </c>
      <c r="E58" s="642" t="s">
        <v>29</v>
      </c>
      <c r="F58" s="41" t="s">
        <v>26</v>
      </c>
      <c r="G58" s="42" t="s">
        <v>27</v>
      </c>
      <c r="H58" s="42" t="s">
        <v>28</v>
      </c>
    </row>
    <row r="59" spans="1:8">
      <c r="A59" s="643"/>
      <c r="B59" s="44">
        <v>41438</v>
      </c>
      <c r="C59" s="45">
        <v>8000</v>
      </c>
      <c r="D59" s="42" t="s">
        <v>401</v>
      </c>
      <c r="E59" s="643"/>
      <c r="F59" s="44">
        <v>41438</v>
      </c>
      <c r="G59" s="45">
        <v>146000</v>
      </c>
      <c r="H59" s="46" t="s">
        <v>400</v>
      </c>
    </row>
    <row r="60" spans="1:8">
      <c r="A60" s="643"/>
      <c r="B60" s="44"/>
      <c r="C60" s="45"/>
      <c r="D60" s="42"/>
      <c r="E60" s="643"/>
      <c r="F60" s="44"/>
      <c r="G60" s="45"/>
      <c r="H60" s="46"/>
    </row>
    <row r="61" spans="1:8">
      <c r="A61" s="643"/>
      <c r="B61" s="44"/>
      <c r="C61" s="45"/>
      <c r="D61" s="42"/>
      <c r="E61" s="643"/>
      <c r="F61" s="44"/>
      <c r="G61" s="45"/>
      <c r="H61" s="46"/>
    </row>
    <row r="62" spans="1:8">
      <c r="A62" s="643"/>
      <c r="B62" s="44"/>
      <c r="C62" s="45"/>
      <c r="D62" s="42"/>
      <c r="E62" s="643"/>
      <c r="F62" s="44"/>
      <c r="G62" s="45"/>
      <c r="H62" s="46"/>
    </row>
    <row r="63" spans="1:8">
      <c r="A63" s="643"/>
      <c r="B63" s="44"/>
      <c r="C63" s="45"/>
      <c r="D63" s="42"/>
      <c r="E63" s="643"/>
      <c r="F63" s="47"/>
      <c r="G63" s="45"/>
      <c r="H63" s="47"/>
    </row>
    <row r="64" spans="1:8">
      <c r="A64" s="644"/>
      <c r="B64" s="48" t="s">
        <v>30</v>
      </c>
      <c r="C64" s="49">
        <f>SUM(C59:C63)</f>
        <v>8000</v>
      </c>
      <c r="D64" s="47"/>
      <c r="E64" s="644"/>
      <c r="F64" s="48" t="s">
        <v>30</v>
      </c>
      <c r="G64" s="50">
        <f>SUM(G59:G63)</f>
        <v>146000</v>
      </c>
      <c r="H64" s="47"/>
    </row>
  </sheetData>
  <mergeCells count="88">
    <mergeCell ref="A58:A64"/>
    <mergeCell ref="E58:E64"/>
    <mergeCell ref="A49:D49"/>
    <mergeCell ref="E49:H49"/>
    <mergeCell ref="A50:D50"/>
    <mergeCell ref="E50:H50"/>
    <mergeCell ref="A54:D54"/>
    <mergeCell ref="E54:H54"/>
    <mergeCell ref="A55:D55"/>
    <mergeCell ref="E55:H55"/>
    <mergeCell ref="A56:D56"/>
    <mergeCell ref="E56:H56"/>
    <mergeCell ref="A57:F57"/>
    <mergeCell ref="A48:D48"/>
    <mergeCell ref="A39:D39"/>
    <mergeCell ref="E39:H39"/>
    <mergeCell ref="A40:D40"/>
    <mergeCell ref="E40:H40"/>
    <mergeCell ref="A41:D41"/>
    <mergeCell ref="A42:D42"/>
    <mergeCell ref="A43:D43"/>
    <mergeCell ref="A44:D44"/>
    <mergeCell ref="A45:D45"/>
    <mergeCell ref="A46:D46"/>
    <mergeCell ref="A47:D47"/>
    <mergeCell ref="B31:D31"/>
    <mergeCell ref="F31:H31"/>
    <mergeCell ref="A38:D38"/>
    <mergeCell ref="B32:D32"/>
    <mergeCell ref="F32:H32"/>
    <mergeCell ref="B33:D33"/>
    <mergeCell ref="F33:H33"/>
    <mergeCell ref="B34:D34"/>
    <mergeCell ref="F34:H34"/>
    <mergeCell ref="B35:D35"/>
    <mergeCell ref="F35:H35"/>
    <mergeCell ref="B36:D36"/>
    <mergeCell ref="F36:H36"/>
    <mergeCell ref="A37:H37"/>
    <mergeCell ref="A27:D28"/>
    <mergeCell ref="E27:H28"/>
    <mergeCell ref="B29:D29"/>
    <mergeCell ref="F29:H29"/>
    <mergeCell ref="B30:D30"/>
    <mergeCell ref="F30:H30"/>
    <mergeCell ref="F25:H25"/>
    <mergeCell ref="B26:C26"/>
    <mergeCell ref="F26:H26"/>
    <mergeCell ref="B24:C24"/>
    <mergeCell ref="F24:H24"/>
    <mergeCell ref="B17:C17"/>
    <mergeCell ref="F17:H17"/>
    <mergeCell ref="A18:A26"/>
    <mergeCell ref="B18:C18"/>
    <mergeCell ref="F18:H18"/>
    <mergeCell ref="B19:C19"/>
    <mergeCell ref="F19:H19"/>
    <mergeCell ref="B20:C20"/>
    <mergeCell ref="F20:H20"/>
    <mergeCell ref="B21:C21"/>
    <mergeCell ref="F21:H21"/>
    <mergeCell ref="B22:C22"/>
    <mergeCell ref="F22:H22"/>
    <mergeCell ref="B23:C23"/>
    <mergeCell ref="F23:H23"/>
    <mergeCell ref="B25:C25"/>
    <mergeCell ref="B14:C14"/>
    <mergeCell ref="F14:H14"/>
    <mergeCell ref="B15:C15"/>
    <mergeCell ref="F15:H15"/>
    <mergeCell ref="B16:C16"/>
    <mergeCell ref="F16:H16"/>
    <mergeCell ref="A1:H2"/>
    <mergeCell ref="G3:H3"/>
    <mergeCell ref="A7:H7"/>
    <mergeCell ref="A8:A17"/>
    <mergeCell ref="B8:C8"/>
    <mergeCell ref="F8:H8"/>
    <mergeCell ref="B9:C9"/>
    <mergeCell ref="F9:H9"/>
    <mergeCell ref="B10:C10"/>
    <mergeCell ref="F10:H10"/>
    <mergeCell ref="B11:C11"/>
    <mergeCell ref="F11:H11"/>
    <mergeCell ref="B12:C12"/>
    <mergeCell ref="F12:H12"/>
    <mergeCell ref="B13:C13"/>
    <mergeCell ref="F13:H13"/>
  </mergeCells>
  <phoneticPr fontId="5" type="noConversion"/>
  <pageMargins left="0.23622047244094491" right="0.14000000000000001" top="0.27" bottom="0.12" header="0.31496062992125984" footer="0.31496062992125984"/>
  <pageSetup paperSize="9" scale="9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M64"/>
  <sheetViews>
    <sheetView topLeftCell="A22" zoomScaleNormal="100" workbookViewId="0">
      <selection activeCell="E45" sqref="E45:H46"/>
    </sheetView>
  </sheetViews>
  <sheetFormatPr defaultRowHeight="16.5"/>
  <cols>
    <col min="2" max="2" width="10.5" customWidth="1"/>
    <col min="3" max="3" width="11.375" customWidth="1"/>
    <col min="4" max="4" width="24.5" customWidth="1"/>
    <col min="5" max="5" width="10.25" customWidth="1"/>
    <col min="6" max="6" width="9.875" bestFit="1" customWidth="1"/>
    <col min="7" max="7" width="18.125" customWidth="1"/>
    <col min="8" max="8" width="55.5" customWidth="1"/>
    <col min="10" max="10" width="10.625" bestFit="1" customWidth="1"/>
    <col min="11" max="11" width="9.5" bestFit="1" customWidth="1"/>
    <col min="12" max="12" width="10" customWidth="1"/>
    <col min="13" max="13" width="11.875" bestFit="1" customWidth="1"/>
  </cols>
  <sheetData>
    <row r="1" spans="1:8">
      <c r="A1" s="584" t="s">
        <v>0</v>
      </c>
      <c r="B1" s="584"/>
      <c r="C1" s="584"/>
      <c r="D1" s="584"/>
      <c r="E1" s="584"/>
      <c r="F1" s="584"/>
      <c r="G1" s="584"/>
      <c r="H1" s="584"/>
    </row>
    <row r="2" spans="1:8">
      <c r="A2" s="584"/>
      <c r="B2" s="584"/>
      <c r="C2" s="584"/>
      <c r="D2" s="584"/>
      <c r="E2" s="584"/>
      <c r="F2" s="584"/>
      <c r="G2" s="584"/>
      <c r="H2" s="584"/>
    </row>
    <row r="3" spans="1:8" ht="31.5">
      <c r="A3" s="246"/>
      <c r="B3" s="246"/>
      <c r="C3" s="246"/>
      <c r="D3" s="246"/>
      <c r="E3" s="246"/>
      <c r="F3" s="246"/>
      <c r="G3" s="585" t="s">
        <v>406</v>
      </c>
      <c r="H3" s="585"/>
    </row>
    <row r="4" spans="1:8" ht="31.5">
      <c r="A4" s="2"/>
      <c r="B4" s="2"/>
      <c r="C4" s="2"/>
      <c r="D4" s="2"/>
      <c r="E4" s="2"/>
      <c r="F4" s="2"/>
      <c r="G4" s="3" t="s">
        <v>1</v>
      </c>
      <c r="H4" s="4" t="s">
        <v>2</v>
      </c>
    </row>
    <row r="5" spans="1:8" ht="31.5">
      <c r="A5" s="2"/>
      <c r="B5" s="2"/>
      <c r="C5" s="2"/>
      <c r="D5" s="2"/>
      <c r="E5" s="2"/>
      <c r="F5" s="2"/>
      <c r="G5" s="5"/>
      <c r="H5" s="5"/>
    </row>
    <row r="6" spans="1:8" ht="24">
      <c r="A6" s="6" t="s">
        <v>3</v>
      </c>
      <c r="B6" s="6"/>
      <c r="C6" s="6"/>
      <c r="D6" s="6"/>
      <c r="E6" s="6"/>
      <c r="F6" s="6"/>
      <c r="G6" s="6"/>
      <c r="H6" s="6"/>
    </row>
    <row r="7" spans="1:8" ht="24">
      <c r="A7" s="586"/>
      <c r="B7" s="586"/>
      <c r="C7" s="586"/>
      <c r="D7" s="586"/>
      <c r="E7" s="586"/>
      <c r="F7" s="586"/>
      <c r="G7" s="586"/>
      <c r="H7" s="586"/>
    </row>
    <row r="8" spans="1:8" ht="17.25">
      <c r="A8" s="587" t="s">
        <v>4</v>
      </c>
      <c r="B8" s="587" t="s">
        <v>5</v>
      </c>
      <c r="C8" s="587"/>
      <c r="D8" s="247" t="s">
        <v>6</v>
      </c>
      <c r="E8" s="247" t="s">
        <v>7</v>
      </c>
      <c r="F8" s="587" t="s">
        <v>8</v>
      </c>
      <c r="G8" s="587"/>
      <c r="H8" s="587"/>
    </row>
    <row r="9" spans="1:8" ht="17.25" customHeight="1">
      <c r="A9" s="587"/>
      <c r="B9" s="589">
        <v>0.45833333333333331</v>
      </c>
      <c r="C9" s="590"/>
      <c r="D9" s="8" t="s">
        <v>277</v>
      </c>
      <c r="E9" s="247">
        <v>3</v>
      </c>
      <c r="F9" s="591" t="s">
        <v>407</v>
      </c>
      <c r="G9" s="591"/>
      <c r="H9" s="591"/>
    </row>
    <row r="10" spans="1:8" ht="17.25">
      <c r="A10" s="587"/>
      <c r="B10" s="589">
        <v>0.47916666666666669</v>
      </c>
      <c r="C10" s="590"/>
      <c r="D10" s="8" t="s">
        <v>408</v>
      </c>
      <c r="E10" s="9">
        <v>12</v>
      </c>
      <c r="F10" s="591"/>
      <c r="G10" s="591"/>
      <c r="H10" s="591"/>
    </row>
    <row r="11" spans="1:8" ht="17.25">
      <c r="A11" s="587"/>
      <c r="B11" s="589"/>
      <c r="C11" s="590"/>
      <c r="D11" s="10"/>
      <c r="E11" s="9"/>
      <c r="F11" s="591"/>
      <c r="G11" s="591"/>
      <c r="H11" s="591"/>
    </row>
    <row r="12" spans="1:8" ht="17.25">
      <c r="A12" s="587"/>
      <c r="B12" s="589"/>
      <c r="C12" s="590"/>
      <c r="D12" s="247"/>
      <c r="E12" s="247"/>
      <c r="F12" s="592"/>
      <c r="G12" s="592"/>
      <c r="H12" s="592"/>
    </row>
    <row r="13" spans="1:8" ht="17.25">
      <c r="A13" s="587"/>
      <c r="B13" s="589"/>
      <c r="C13" s="590"/>
      <c r="D13" s="249"/>
      <c r="E13" s="248"/>
      <c r="F13" s="593"/>
      <c r="G13" s="593"/>
      <c r="H13" s="593"/>
    </row>
    <row r="14" spans="1:8" ht="17.25">
      <c r="A14" s="587"/>
      <c r="B14" s="589"/>
      <c r="C14" s="590"/>
      <c r="D14" s="249"/>
      <c r="E14" s="248"/>
      <c r="F14" s="593"/>
      <c r="G14" s="593"/>
      <c r="H14" s="593"/>
    </row>
    <row r="15" spans="1:8" ht="17.25">
      <c r="A15" s="587"/>
      <c r="B15" s="589"/>
      <c r="C15" s="590"/>
      <c r="D15" s="249"/>
      <c r="E15" s="248"/>
      <c r="F15" s="593"/>
      <c r="G15" s="593"/>
      <c r="H15" s="593"/>
    </row>
    <row r="16" spans="1:8" ht="17.25">
      <c r="A16" s="587"/>
      <c r="B16" s="589"/>
      <c r="C16" s="590"/>
      <c r="D16" s="13"/>
      <c r="E16" s="248"/>
      <c r="F16" s="594"/>
      <c r="G16" s="595"/>
      <c r="H16" s="596"/>
    </row>
    <row r="17" spans="1:13" ht="17.25">
      <c r="A17" s="588"/>
      <c r="B17" s="589"/>
      <c r="C17" s="590"/>
      <c r="D17" s="15"/>
      <c r="E17" s="248"/>
      <c r="F17" s="593"/>
      <c r="G17" s="593"/>
      <c r="H17" s="593"/>
    </row>
    <row r="18" spans="1:13" ht="17.25" customHeight="1">
      <c r="A18" s="597" t="s">
        <v>9</v>
      </c>
      <c r="B18" s="589">
        <v>0.27083333333333331</v>
      </c>
      <c r="C18" s="590"/>
      <c r="D18" s="17" t="s">
        <v>409</v>
      </c>
      <c r="E18" s="248">
        <v>2</v>
      </c>
      <c r="F18" s="600"/>
      <c r="G18" s="601"/>
      <c r="H18" s="602"/>
    </row>
    <row r="19" spans="1:13" ht="17.25">
      <c r="A19" s="598"/>
      <c r="B19" s="589">
        <v>0.30555555555555552</v>
      </c>
      <c r="C19" s="590"/>
      <c r="D19" s="18" t="s">
        <v>410</v>
      </c>
      <c r="E19" s="248">
        <v>2</v>
      </c>
      <c r="F19" s="600"/>
      <c r="G19" s="601"/>
      <c r="H19" s="602"/>
    </row>
    <row r="20" spans="1:13" ht="17.25">
      <c r="A20" s="598"/>
      <c r="B20" s="589">
        <v>0.30555555555555552</v>
      </c>
      <c r="C20" s="590"/>
      <c r="D20" s="19" t="s">
        <v>411</v>
      </c>
      <c r="E20" s="248">
        <v>2</v>
      </c>
      <c r="F20" s="600"/>
      <c r="G20" s="601"/>
      <c r="H20" s="602"/>
    </row>
    <row r="21" spans="1:13" ht="17.25">
      <c r="A21" s="598"/>
      <c r="B21" s="589">
        <v>0.3125</v>
      </c>
      <c r="C21" s="590"/>
      <c r="D21" s="20" t="s">
        <v>412</v>
      </c>
      <c r="E21" s="248">
        <v>4</v>
      </c>
      <c r="F21" s="600"/>
      <c r="G21" s="601"/>
      <c r="H21" s="602"/>
    </row>
    <row r="22" spans="1:13" ht="17.25">
      <c r="A22" s="598"/>
      <c r="B22" s="589" t="s">
        <v>413</v>
      </c>
      <c r="C22" s="590"/>
      <c r="D22" s="20" t="s">
        <v>414</v>
      </c>
      <c r="E22" s="248">
        <v>2</v>
      </c>
      <c r="F22" s="600"/>
      <c r="G22" s="601"/>
      <c r="H22" s="602"/>
    </row>
    <row r="23" spans="1:13" ht="17.25" customHeight="1">
      <c r="A23" s="598"/>
      <c r="B23" s="589">
        <v>0.29166666666666669</v>
      </c>
      <c r="C23" s="590"/>
      <c r="D23" s="20" t="s">
        <v>415</v>
      </c>
      <c r="E23" s="248">
        <v>10</v>
      </c>
      <c r="F23" s="603"/>
      <c r="G23" s="595"/>
      <c r="H23" s="596"/>
    </row>
    <row r="24" spans="1:13" ht="17.25" customHeight="1">
      <c r="A24" s="598"/>
      <c r="B24" s="604">
        <v>0.34375</v>
      </c>
      <c r="C24" s="605"/>
      <c r="D24" s="20" t="s">
        <v>416</v>
      </c>
      <c r="E24" s="248">
        <v>2</v>
      </c>
      <c r="F24" s="594"/>
      <c r="G24" s="595"/>
      <c r="H24" s="596"/>
    </row>
    <row r="25" spans="1:13" ht="17.25" customHeight="1">
      <c r="A25" s="598"/>
      <c r="B25" s="604"/>
      <c r="C25" s="605"/>
      <c r="D25" s="21"/>
      <c r="E25" s="248"/>
      <c r="F25" s="600"/>
      <c r="G25" s="601"/>
      <c r="H25" s="602"/>
    </row>
    <row r="26" spans="1:13" ht="17.25">
      <c r="A26" s="599"/>
      <c r="B26" s="606"/>
      <c r="C26" s="607"/>
      <c r="D26" s="22"/>
      <c r="E26" s="248"/>
      <c r="F26" s="591"/>
      <c r="G26" s="591"/>
      <c r="H26" s="591"/>
    </row>
    <row r="27" spans="1:13" ht="17.25" customHeight="1">
      <c r="A27" s="598" t="s">
        <v>455</v>
      </c>
      <c r="B27" s="608"/>
      <c r="C27" s="608"/>
      <c r="D27" s="609"/>
      <c r="E27" s="598" t="s">
        <v>417</v>
      </c>
      <c r="F27" s="608"/>
      <c r="G27" s="608"/>
      <c r="H27" s="609"/>
    </row>
    <row r="28" spans="1:13" ht="17.25" customHeight="1">
      <c r="A28" s="599"/>
      <c r="B28" s="610"/>
      <c r="C28" s="610"/>
      <c r="D28" s="611"/>
      <c r="E28" s="599"/>
      <c r="F28" s="610"/>
      <c r="G28" s="610"/>
      <c r="H28" s="611"/>
    </row>
    <row r="29" spans="1:13" ht="17.25" customHeight="1">
      <c r="A29" s="247" t="s">
        <v>11</v>
      </c>
      <c r="B29" s="612" t="s">
        <v>427</v>
      </c>
      <c r="C29" s="613"/>
      <c r="D29" s="614"/>
      <c r="E29" s="247" t="s">
        <v>12</v>
      </c>
      <c r="F29" s="591" t="s">
        <v>106</v>
      </c>
      <c r="G29" s="591"/>
      <c r="H29" s="591"/>
    </row>
    <row r="30" spans="1:13" ht="17.25" customHeight="1">
      <c r="A30" s="247" t="s">
        <v>13</v>
      </c>
      <c r="B30" s="612" t="s">
        <v>428</v>
      </c>
      <c r="C30" s="613"/>
      <c r="D30" s="614"/>
      <c r="E30" s="247" t="s">
        <v>14</v>
      </c>
      <c r="F30" s="591" t="s">
        <v>418</v>
      </c>
      <c r="G30" s="591"/>
      <c r="H30" s="591"/>
    </row>
    <row r="31" spans="1:13" ht="17.25" customHeight="1">
      <c r="A31" s="247" t="s">
        <v>15</v>
      </c>
      <c r="B31" s="612" t="s">
        <v>429</v>
      </c>
      <c r="C31" s="613"/>
      <c r="D31" s="614"/>
      <c r="E31" s="247" t="s">
        <v>16</v>
      </c>
      <c r="F31" s="591"/>
      <c r="G31" s="591"/>
      <c r="H31" s="591"/>
      <c r="M31" s="23"/>
    </row>
    <row r="32" spans="1:13" ht="17.25" customHeight="1">
      <c r="A32" s="247" t="s">
        <v>17</v>
      </c>
      <c r="B32" s="612" t="s">
        <v>429</v>
      </c>
      <c r="C32" s="618"/>
      <c r="D32" s="619"/>
      <c r="E32" s="247" t="s">
        <v>18</v>
      </c>
      <c r="F32" s="591" t="s">
        <v>419</v>
      </c>
      <c r="G32" s="591"/>
      <c r="H32" s="591"/>
      <c r="M32" s="23"/>
    </row>
    <row r="33" spans="1:10" ht="17.25" customHeight="1">
      <c r="A33" s="247" t="s">
        <v>19</v>
      </c>
      <c r="B33" s="612" t="s">
        <v>430</v>
      </c>
      <c r="C33" s="613"/>
      <c r="D33" s="614"/>
      <c r="E33" s="247" t="s">
        <v>20</v>
      </c>
      <c r="F33" s="591" t="s">
        <v>420</v>
      </c>
      <c r="G33" s="591"/>
      <c r="H33" s="591"/>
    </row>
    <row r="34" spans="1:10" ht="17.25" customHeight="1">
      <c r="A34" s="247"/>
      <c r="B34" s="620"/>
      <c r="C34" s="621"/>
      <c r="D34" s="622"/>
      <c r="E34" s="247" t="s">
        <v>21</v>
      </c>
      <c r="F34" s="591" t="s">
        <v>421</v>
      </c>
      <c r="G34" s="591"/>
      <c r="H34" s="591"/>
    </row>
    <row r="35" spans="1:10" ht="17.25" customHeight="1">
      <c r="A35" s="247"/>
      <c r="B35" s="620"/>
      <c r="C35" s="621"/>
      <c r="D35" s="622"/>
      <c r="E35" s="247" t="s">
        <v>22</v>
      </c>
      <c r="F35" s="591" t="s">
        <v>422</v>
      </c>
      <c r="G35" s="591"/>
      <c r="H35" s="591"/>
    </row>
    <row r="36" spans="1:10">
      <c r="A36" s="24"/>
      <c r="B36" s="623"/>
      <c r="C36" s="624"/>
      <c r="D36" s="625"/>
      <c r="E36" s="24"/>
      <c r="F36" s="626"/>
      <c r="G36" s="626"/>
      <c r="H36" s="626"/>
    </row>
    <row r="37" spans="1:10" ht="24" customHeight="1">
      <c r="A37" s="627" t="s">
        <v>23</v>
      </c>
      <c r="B37" s="628"/>
      <c r="C37" s="628"/>
      <c r="D37" s="628"/>
      <c r="E37" s="628"/>
      <c r="F37" s="628"/>
      <c r="G37" s="628"/>
      <c r="H37" s="629"/>
    </row>
    <row r="38" spans="1:10" ht="20.25" customHeight="1">
      <c r="A38" s="615" t="s">
        <v>431</v>
      </c>
      <c r="B38" s="616"/>
      <c r="C38" s="616"/>
      <c r="D38" s="617"/>
      <c r="E38" s="250" t="s">
        <v>202</v>
      </c>
      <c r="F38" s="251"/>
      <c r="G38" s="251"/>
      <c r="H38" s="252"/>
      <c r="J38" s="25"/>
    </row>
    <row r="39" spans="1:10" ht="19.5" customHeight="1">
      <c r="A39" s="656" t="s">
        <v>432</v>
      </c>
      <c r="B39" s="656"/>
      <c r="C39" s="656"/>
      <c r="D39" s="637"/>
      <c r="E39" s="634" t="s">
        <v>438</v>
      </c>
      <c r="F39" s="634"/>
      <c r="G39" s="634"/>
      <c r="H39" s="635"/>
      <c r="J39" s="25"/>
    </row>
    <row r="40" spans="1:10" ht="19.5" customHeight="1">
      <c r="A40" s="641"/>
      <c r="B40" s="641"/>
      <c r="C40" s="641"/>
      <c r="D40" s="633"/>
      <c r="E40" s="638"/>
      <c r="F40" s="638"/>
      <c r="G40" s="638"/>
      <c r="H40" s="639"/>
      <c r="J40" s="26"/>
    </row>
    <row r="41" spans="1:10" ht="16.5" customHeight="1">
      <c r="A41" s="640" t="s">
        <v>433</v>
      </c>
      <c r="B41" s="636"/>
      <c r="C41" s="636"/>
      <c r="D41" s="637"/>
      <c r="E41" s="27"/>
      <c r="F41" s="253"/>
      <c r="G41" s="253"/>
      <c r="H41" s="254"/>
    </row>
    <row r="42" spans="1:10" ht="17.25" customHeight="1">
      <c r="A42" s="636" t="s">
        <v>434</v>
      </c>
      <c r="B42" s="636"/>
      <c r="C42" s="636"/>
      <c r="D42" s="637"/>
      <c r="E42" s="263" t="s">
        <v>423</v>
      </c>
      <c r="F42" s="259"/>
      <c r="G42" s="259"/>
      <c r="H42" s="260"/>
    </row>
    <row r="43" spans="1:10" ht="16.5" customHeight="1">
      <c r="A43" s="655"/>
      <c r="B43" s="641"/>
      <c r="C43" s="641"/>
      <c r="D43" s="633"/>
      <c r="E43" s="257" t="s">
        <v>424</v>
      </c>
      <c r="F43" s="257"/>
      <c r="G43" s="257"/>
      <c r="H43" s="258"/>
    </row>
    <row r="44" spans="1:10" ht="17.25" customHeight="1">
      <c r="A44" s="641"/>
      <c r="B44" s="641"/>
      <c r="C44" s="641"/>
      <c r="D44" s="633"/>
      <c r="E44" s="257"/>
      <c r="F44" s="257"/>
      <c r="G44" s="257"/>
      <c r="H44" s="258"/>
    </row>
    <row r="45" spans="1:10" ht="17.25" customHeight="1">
      <c r="A45" s="630"/>
      <c r="B45" s="630"/>
      <c r="C45" s="630"/>
      <c r="D45" s="631"/>
      <c r="E45" s="264" t="s">
        <v>425</v>
      </c>
      <c r="F45" s="261"/>
      <c r="G45" s="261"/>
      <c r="H45" s="262"/>
    </row>
    <row r="46" spans="1:10" ht="17.25" customHeight="1">
      <c r="A46" s="630"/>
      <c r="B46" s="630"/>
      <c r="C46" s="630"/>
      <c r="D46" s="631"/>
      <c r="E46" s="257" t="s">
        <v>426</v>
      </c>
      <c r="F46" s="257"/>
      <c r="G46" s="257"/>
      <c r="H46" s="258"/>
    </row>
    <row r="47" spans="1:10" ht="17.25" customHeight="1">
      <c r="A47" s="630"/>
      <c r="B47" s="630"/>
      <c r="C47" s="630"/>
      <c r="D47" s="631"/>
      <c r="E47" s="257"/>
      <c r="F47" s="257"/>
      <c r="G47" s="257"/>
      <c r="H47" s="258"/>
    </row>
    <row r="48" spans="1:10" ht="17.25" customHeight="1">
      <c r="A48" s="630"/>
      <c r="B48" s="630"/>
      <c r="C48" s="630"/>
      <c r="D48" s="631"/>
      <c r="E48" s="257"/>
      <c r="F48" s="257"/>
      <c r="G48" s="257"/>
      <c r="H48" s="258"/>
    </row>
    <row r="49" spans="1:8" ht="17.25" customHeight="1">
      <c r="A49" s="641"/>
      <c r="B49" s="641"/>
      <c r="C49" s="641"/>
      <c r="D49" s="633"/>
      <c r="E49" s="662"/>
      <c r="F49" s="662"/>
      <c r="G49" s="662"/>
      <c r="H49" s="663"/>
    </row>
    <row r="50" spans="1:8" ht="17.25" customHeight="1">
      <c r="A50" s="641"/>
      <c r="B50" s="641"/>
      <c r="C50" s="641"/>
      <c r="D50" s="633"/>
      <c r="E50" s="645"/>
      <c r="F50" s="638"/>
      <c r="G50" s="638"/>
      <c r="H50" s="639"/>
    </row>
    <row r="51" spans="1:8" ht="17.25" customHeight="1">
      <c r="A51" s="256"/>
      <c r="B51" s="256"/>
      <c r="C51" s="256"/>
      <c r="D51" s="255"/>
      <c r="E51" s="257"/>
      <c r="F51" s="257"/>
      <c r="G51" s="257"/>
      <c r="H51" s="258"/>
    </row>
    <row r="52" spans="1:8" ht="17.25" customHeight="1">
      <c r="A52" s="256"/>
      <c r="B52" s="256"/>
      <c r="C52" s="256"/>
      <c r="D52" s="255"/>
      <c r="E52" s="257"/>
      <c r="F52" s="257"/>
      <c r="G52" s="257"/>
      <c r="H52" s="258"/>
    </row>
    <row r="53" spans="1:8" ht="17.25" customHeight="1">
      <c r="A53" s="256"/>
      <c r="B53" s="256"/>
      <c r="C53" s="256"/>
      <c r="D53" s="255"/>
      <c r="E53" s="257"/>
      <c r="F53" s="257"/>
      <c r="G53" s="257"/>
      <c r="H53" s="258"/>
    </row>
    <row r="54" spans="1:8" ht="17.25" customHeight="1">
      <c r="A54" s="646"/>
      <c r="B54" s="646"/>
      <c r="C54" s="646"/>
      <c r="D54" s="647"/>
      <c r="E54" s="638"/>
      <c r="F54" s="638"/>
      <c r="G54" s="638"/>
      <c r="H54" s="639"/>
    </row>
    <row r="55" spans="1:8" ht="17.25" customHeight="1">
      <c r="A55" s="641"/>
      <c r="B55" s="641"/>
      <c r="C55" s="641"/>
      <c r="D55" s="633"/>
      <c r="E55" s="638"/>
      <c r="F55" s="638"/>
      <c r="G55" s="638"/>
      <c r="H55" s="639"/>
    </row>
    <row r="56" spans="1:8" ht="17.25" customHeight="1">
      <c r="A56" s="648" t="s">
        <v>10</v>
      </c>
      <c r="B56" s="648"/>
      <c r="C56" s="648"/>
      <c r="D56" s="649"/>
      <c r="E56" s="650"/>
      <c r="F56" s="651"/>
      <c r="G56" s="651"/>
      <c r="H56" s="652"/>
    </row>
    <row r="57" spans="1:8" s="40" customFormat="1" ht="22.5" customHeight="1">
      <c r="A57" s="653" t="s">
        <v>24</v>
      </c>
      <c r="B57" s="654"/>
      <c r="C57" s="654"/>
      <c r="D57" s="654"/>
      <c r="E57" s="654"/>
      <c r="F57" s="654"/>
      <c r="G57" s="38">
        <f>C64+G64</f>
        <v>16000</v>
      </c>
      <c r="H57" s="39"/>
    </row>
    <row r="58" spans="1:8" s="43" customFormat="1">
      <c r="A58" s="642" t="s">
        <v>25</v>
      </c>
      <c r="B58" s="41" t="s">
        <v>26</v>
      </c>
      <c r="C58" s="42" t="s">
        <v>27</v>
      </c>
      <c r="D58" s="42" t="s">
        <v>28</v>
      </c>
      <c r="E58" s="642" t="s">
        <v>29</v>
      </c>
      <c r="F58" s="41" t="s">
        <v>26</v>
      </c>
      <c r="G58" s="42" t="s">
        <v>27</v>
      </c>
      <c r="H58" s="42" t="s">
        <v>28</v>
      </c>
    </row>
    <row r="59" spans="1:8">
      <c r="A59" s="643"/>
      <c r="B59" s="44">
        <v>41439</v>
      </c>
      <c r="C59" s="45">
        <v>8000</v>
      </c>
      <c r="D59" s="42" t="s">
        <v>436</v>
      </c>
      <c r="E59" s="643"/>
      <c r="F59" s="44"/>
      <c r="G59" s="45"/>
      <c r="H59" s="46"/>
    </row>
    <row r="60" spans="1:8">
      <c r="A60" s="643"/>
      <c r="B60" s="44">
        <v>41439</v>
      </c>
      <c r="C60" s="45">
        <v>8000</v>
      </c>
      <c r="D60" s="42" t="s">
        <v>437</v>
      </c>
      <c r="E60" s="643"/>
      <c r="F60" s="44"/>
      <c r="G60" s="45"/>
      <c r="H60" s="46"/>
    </row>
    <row r="61" spans="1:8">
      <c r="A61" s="643"/>
      <c r="B61" s="44"/>
      <c r="C61" s="45"/>
      <c r="D61" s="42"/>
      <c r="E61" s="643"/>
      <c r="F61" s="44"/>
      <c r="G61" s="45"/>
      <c r="H61" s="46"/>
    </row>
    <row r="62" spans="1:8">
      <c r="A62" s="643"/>
      <c r="B62" s="44"/>
      <c r="C62" s="45"/>
      <c r="D62" s="42"/>
      <c r="E62" s="643"/>
      <c r="F62" s="44"/>
      <c r="G62" s="45"/>
      <c r="H62" s="46"/>
    </row>
    <row r="63" spans="1:8">
      <c r="A63" s="643"/>
      <c r="B63" s="44"/>
      <c r="C63" s="45"/>
      <c r="D63" s="42"/>
      <c r="E63" s="643"/>
      <c r="F63" s="47"/>
      <c r="G63" s="45"/>
      <c r="H63" s="47"/>
    </row>
    <row r="64" spans="1:8">
      <c r="A64" s="644"/>
      <c r="B64" s="48" t="s">
        <v>30</v>
      </c>
      <c r="C64" s="49">
        <f>SUM(C59:C63)</f>
        <v>16000</v>
      </c>
      <c r="D64" s="47"/>
      <c r="E64" s="644"/>
      <c r="F64" s="48" t="s">
        <v>30</v>
      </c>
      <c r="G64" s="50">
        <f>SUM(G59:G63)</f>
        <v>0</v>
      </c>
      <c r="H64" s="47"/>
    </row>
  </sheetData>
  <mergeCells count="88">
    <mergeCell ref="A58:A64"/>
    <mergeCell ref="E58:E64"/>
    <mergeCell ref="A49:D49"/>
    <mergeCell ref="E49:H49"/>
    <mergeCell ref="A50:D50"/>
    <mergeCell ref="E50:H50"/>
    <mergeCell ref="A54:D54"/>
    <mergeCell ref="E54:H54"/>
    <mergeCell ref="A55:D55"/>
    <mergeCell ref="E55:H55"/>
    <mergeCell ref="A56:D56"/>
    <mergeCell ref="E56:H56"/>
    <mergeCell ref="A57:F57"/>
    <mergeCell ref="A48:D48"/>
    <mergeCell ref="A39:D39"/>
    <mergeCell ref="E39:H39"/>
    <mergeCell ref="A40:D40"/>
    <mergeCell ref="E40:H40"/>
    <mergeCell ref="A41:D41"/>
    <mergeCell ref="A42:D42"/>
    <mergeCell ref="A43:D43"/>
    <mergeCell ref="A44:D44"/>
    <mergeCell ref="A45:D45"/>
    <mergeCell ref="A46:D46"/>
    <mergeCell ref="A47:D47"/>
    <mergeCell ref="B31:D31"/>
    <mergeCell ref="F31:H31"/>
    <mergeCell ref="A38:D38"/>
    <mergeCell ref="B32:D32"/>
    <mergeCell ref="F32:H32"/>
    <mergeCell ref="B33:D33"/>
    <mergeCell ref="F33:H33"/>
    <mergeCell ref="B34:D34"/>
    <mergeCell ref="F34:H34"/>
    <mergeCell ref="B35:D35"/>
    <mergeCell ref="F35:H35"/>
    <mergeCell ref="B36:D36"/>
    <mergeCell ref="F36:H36"/>
    <mergeCell ref="A37:H37"/>
    <mergeCell ref="A27:D28"/>
    <mergeCell ref="E27:H28"/>
    <mergeCell ref="B29:D29"/>
    <mergeCell ref="F29:H29"/>
    <mergeCell ref="B30:D30"/>
    <mergeCell ref="F30:H30"/>
    <mergeCell ref="F25:H25"/>
    <mergeCell ref="B26:C26"/>
    <mergeCell ref="F26:H26"/>
    <mergeCell ref="B24:C24"/>
    <mergeCell ref="F24:H24"/>
    <mergeCell ref="B17:C17"/>
    <mergeCell ref="F17:H17"/>
    <mergeCell ref="A18:A26"/>
    <mergeCell ref="B18:C18"/>
    <mergeCell ref="F18:H18"/>
    <mergeCell ref="B19:C19"/>
    <mergeCell ref="F19:H19"/>
    <mergeCell ref="B20:C20"/>
    <mergeCell ref="F20:H20"/>
    <mergeCell ref="B21:C21"/>
    <mergeCell ref="F21:H21"/>
    <mergeCell ref="B22:C22"/>
    <mergeCell ref="F22:H22"/>
    <mergeCell ref="B23:C23"/>
    <mergeCell ref="F23:H23"/>
    <mergeCell ref="B25:C25"/>
    <mergeCell ref="B14:C14"/>
    <mergeCell ref="F14:H14"/>
    <mergeCell ref="B15:C15"/>
    <mergeCell ref="F15:H15"/>
    <mergeCell ref="B16:C16"/>
    <mergeCell ref="F16:H16"/>
    <mergeCell ref="A1:H2"/>
    <mergeCell ref="G3:H3"/>
    <mergeCell ref="A7:H7"/>
    <mergeCell ref="A8:A17"/>
    <mergeCell ref="B8:C8"/>
    <mergeCell ref="F8:H8"/>
    <mergeCell ref="B9:C9"/>
    <mergeCell ref="F9:H9"/>
    <mergeCell ref="B10:C10"/>
    <mergeCell ref="F10:H10"/>
    <mergeCell ref="B11:C11"/>
    <mergeCell ref="F11:H11"/>
    <mergeCell ref="B12:C12"/>
    <mergeCell ref="F12:H12"/>
    <mergeCell ref="B13:C13"/>
    <mergeCell ref="F13:H13"/>
  </mergeCells>
  <phoneticPr fontId="5" type="noConversion"/>
  <pageMargins left="0.23622047244094491" right="0.14000000000000001" top="0.27" bottom="0.12" header="0.31496062992125984" footer="0.31496062992125984"/>
  <pageSetup paperSize="9" scale="9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M64"/>
  <sheetViews>
    <sheetView topLeftCell="A25" zoomScaleNormal="100" workbookViewId="0">
      <selection activeCell="E51" sqref="E51"/>
    </sheetView>
  </sheetViews>
  <sheetFormatPr defaultRowHeight="16.5"/>
  <cols>
    <col min="2" max="2" width="10.5" customWidth="1"/>
    <col min="3" max="3" width="11.375" customWidth="1"/>
    <col min="4" max="4" width="24.5" customWidth="1"/>
    <col min="5" max="5" width="10.25" customWidth="1"/>
    <col min="6" max="6" width="9.875" bestFit="1" customWidth="1"/>
    <col min="7" max="7" width="18.125" customWidth="1"/>
    <col min="8" max="8" width="55.5" customWidth="1"/>
    <col min="10" max="10" width="10.625" bestFit="1" customWidth="1"/>
    <col min="11" max="11" width="9.5" bestFit="1" customWidth="1"/>
    <col min="12" max="12" width="10" customWidth="1"/>
    <col min="13" max="13" width="11.875" bestFit="1" customWidth="1"/>
  </cols>
  <sheetData>
    <row r="1" spans="1:8">
      <c r="A1" s="584" t="s">
        <v>0</v>
      </c>
      <c r="B1" s="584"/>
      <c r="C1" s="584"/>
      <c r="D1" s="584"/>
      <c r="E1" s="584"/>
      <c r="F1" s="584"/>
      <c r="G1" s="584"/>
      <c r="H1" s="584"/>
    </row>
    <row r="2" spans="1:8">
      <c r="A2" s="584"/>
      <c r="B2" s="584"/>
      <c r="C2" s="584"/>
      <c r="D2" s="584"/>
      <c r="E2" s="584"/>
      <c r="F2" s="584"/>
      <c r="G2" s="584"/>
      <c r="H2" s="584"/>
    </row>
    <row r="3" spans="1:8" ht="31.5">
      <c r="A3" s="276"/>
      <c r="B3" s="276"/>
      <c r="C3" s="276"/>
      <c r="D3" s="276"/>
      <c r="E3" s="276"/>
      <c r="F3" s="276"/>
      <c r="G3" s="585" t="s">
        <v>435</v>
      </c>
      <c r="H3" s="585"/>
    </row>
    <row r="4" spans="1:8" ht="31.5">
      <c r="A4" s="2"/>
      <c r="B4" s="2"/>
      <c r="C4" s="2"/>
      <c r="D4" s="2"/>
      <c r="E4" s="2"/>
      <c r="F4" s="2"/>
      <c r="G4" s="3" t="s">
        <v>1</v>
      </c>
      <c r="H4" s="4" t="s">
        <v>2</v>
      </c>
    </row>
    <row r="5" spans="1:8" ht="31.5">
      <c r="A5" s="2"/>
      <c r="B5" s="2"/>
      <c r="C5" s="2"/>
      <c r="D5" s="2"/>
      <c r="E5" s="2"/>
      <c r="F5" s="2"/>
      <c r="G5" s="5"/>
      <c r="H5" s="5"/>
    </row>
    <row r="6" spans="1:8" ht="24">
      <c r="A6" s="6" t="s">
        <v>3</v>
      </c>
      <c r="B6" s="6"/>
      <c r="C6" s="6"/>
      <c r="D6" s="6"/>
      <c r="E6" s="6"/>
      <c r="F6" s="6"/>
      <c r="G6" s="6"/>
      <c r="H6" s="6"/>
    </row>
    <row r="7" spans="1:8" ht="24">
      <c r="A7" s="586"/>
      <c r="B7" s="586"/>
      <c r="C7" s="586"/>
      <c r="D7" s="586"/>
      <c r="E7" s="586"/>
      <c r="F7" s="586"/>
      <c r="G7" s="586"/>
      <c r="H7" s="586"/>
    </row>
    <row r="8" spans="1:8" ht="17.25">
      <c r="A8" s="587" t="s">
        <v>4</v>
      </c>
      <c r="B8" s="587" t="s">
        <v>5</v>
      </c>
      <c r="C8" s="587"/>
      <c r="D8" s="277" t="s">
        <v>6</v>
      </c>
      <c r="E8" s="277" t="s">
        <v>7</v>
      </c>
      <c r="F8" s="587" t="s">
        <v>8</v>
      </c>
      <c r="G8" s="587"/>
      <c r="H8" s="587"/>
    </row>
    <row r="9" spans="1:8" ht="17.25" customHeight="1">
      <c r="A9" s="587"/>
      <c r="B9" s="589">
        <v>0.45833333333333331</v>
      </c>
      <c r="C9" s="590"/>
      <c r="D9" s="8" t="s">
        <v>463</v>
      </c>
      <c r="E9" s="277">
        <v>2</v>
      </c>
      <c r="F9" s="591"/>
      <c r="G9" s="591"/>
      <c r="H9" s="591"/>
    </row>
    <row r="10" spans="1:8" ht="17.25">
      <c r="A10" s="587"/>
      <c r="B10" s="589">
        <v>4.1666666666666664E-2</v>
      </c>
      <c r="C10" s="590"/>
      <c r="D10" s="8" t="s">
        <v>464</v>
      </c>
      <c r="E10" s="9">
        <v>2</v>
      </c>
      <c r="F10" s="591"/>
      <c r="G10" s="591"/>
      <c r="H10" s="591"/>
    </row>
    <row r="11" spans="1:8" ht="17.25">
      <c r="A11" s="587"/>
      <c r="B11" s="589">
        <v>4.8611111111111112E-2</v>
      </c>
      <c r="C11" s="590"/>
      <c r="D11" s="10" t="s">
        <v>465</v>
      </c>
      <c r="E11" s="9">
        <v>2</v>
      </c>
      <c r="F11" s="591"/>
      <c r="G11" s="591"/>
      <c r="H11" s="591"/>
    </row>
    <row r="12" spans="1:8" ht="17.25">
      <c r="A12" s="587"/>
      <c r="B12" s="589">
        <v>6.25E-2</v>
      </c>
      <c r="C12" s="590"/>
      <c r="D12" s="285" t="s">
        <v>466</v>
      </c>
      <c r="E12" s="277">
        <v>2</v>
      </c>
      <c r="F12" s="592"/>
      <c r="G12" s="592"/>
      <c r="H12" s="592"/>
    </row>
    <row r="13" spans="1:8" ht="17.25">
      <c r="A13" s="587"/>
      <c r="B13" s="589"/>
      <c r="C13" s="590"/>
      <c r="D13" s="275"/>
      <c r="E13" s="278"/>
      <c r="F13" s="593"/>
      <c r="G13" s="593"/>
      <c r="H13" s="593"/>
    </row>
    <row r="14" spans="1:8" ht="17.25">
      <c r="A14" s="587"/>
      <c r="B14" s="589"/>
      <c r="C14" s="590"/>
      <c r="D14" s="275"/>
      <c r="E14" s="278"/>
      <c r="F14" s="593"/>
      <c r="G14" s="593"/>
      <c r="H14" s="593"/>
    </row>
    <row r="15" spans="1:8" ht="17.25">
      <c r="A15" s="587"/>
      <c r="B15" s="589"/>
      <c r="C15" s="590"/>
      <c r="D15" s="275"/>
      <c r="E15" s="278"/>
      <c r="F15" s="593"/>
      <c r="G15" s="593"/>
      <c r="H15" s="593"/>
    </row>
    <row r="16" spans="1:8" ht="17.25">
      <c r="A16" s="587"/>
      <c r="B16" s="589"/>
      <c r="C16" s="590"/>
      <c r="D16" s="13"/>
      <c r="E16" s="278"/>
      <c r="F16" s="594"/>
      <c r="G16" s="595"/>
      <c r="H16" s="596"/>
    </row>
    <row r="17" spans="1:13" ht="17.25">
      <c r="A17" s="588"/>
      <c r="B17" s="589"/>
      <c r="C17" s="590"/>
      <c r="D17" s="15"/>
      <c r="E17" s="278"/>
      <c r="F17" s="593"/>
      <c r="G17" s="593"/>
      <c r="H17" s="593"/>
    </row>
    <row r="18" spans="1:13" ht="17.25" customHeight="1">
      <c r="A18" s="597" t="s">
        <v>9</v>
      </c>
      <c r="B18" s="589">
        <v>0.22916666666666666</v>
      </c>
      <c r="C18" s="590"/>
      <c r="D18" s="17" t="s">
        <v>467</v>
      </c>
      <c r="E18" s="278">
        <v>2</v>
      </c>
      <c r="F18" s="600" t="s">
        <v>470</v>
      </c>
      <c r="G18" s="601"/>
      <c r="H18" s="602"/>
    </row>
    <row r="19" spans="1:13" ht="17.25">
      <c r="A19" s="598"/>
      <c r="B19" s="589">
        <v>0.25</v>
      </c>
      <c r="C19" s="590"/>
      <c r="D19" s="18" t="s">
        <v>468</v>
      </c>
      <c r="E19" s="278">
        <v>3</v>
      </c>
      <c r="F19" s="600"/>
      <c r="G19" s="601"/>
      <c r="H19" s="602"/>
    </row>
    <row r="20" spans="1:13" ht="17.25">
      <c r="A20" s="598"/>
      <c r="B20" s="589">
        <v>0.29166666666666669</v>
      </c>
      <c r="C20" s="590"/>
      <c r="D20" s="19" t="s">
        <v>469</v>
      </c>
      <c r="E20" s="278">
        <v>2</v>
      </c>
      <c r="F20" s="600"/>
      <c r="G20" s="601"/>
      <c r="H20" s="602"/>
    </row>
    <row r="21" spans="1:13" ht="17.25">
      <c r="A21" s="598"/>
      <c r="B21" s="589"/>
      <c r="C21" s="590"/>
      <c r="D21" s="20"/>
      <c r="E21" s="278"/>
      <c r="F21" s="600"/>
      <c r="G21" s="601"/>
      <c r="H21" s="602"/>
    </row>
    <row r="22" spans="1:13" ht="17.25">
      <c r="A22" s="598"/>
      <c r="B22" s="589"/>
      <c r="C22" s="590"/>
      <c r="D22" s="20"/>
      <c r="E22" s="278"/>
      <c r="F22" s="600"/>
      <c r="G22" s="601"/>
      <c r="H22" s="602"/>
    </row>
    <row r="23" spans="1:13" ht="17.25" customHeight="1">
      <c r="A23" s="598"/>
      <c r="B23" s="589"/>
      <c r="C23" s="590"/>
      <c r="D23" s="20"/>
      <c r="E23" s="278"/>
      <c r="F23" s="603"/>
      <c r="G23" s="595"/>
      <c r="H23" s="596"/>
    </row>
    <row r="24" spans="1:13" ht="17.25" customHeight="1">
      <c r="A24" s="598"/>
      <c r="B24" s="604"/>
      <c r="C24" s="605"/>
      <c r="D24" s="20"/>
      <c r="E24" s="278"/>
      <c r="F24" s="594"/>
      <c r="G24" s="595"/>
      <c r="H24" s="596"/>
    </row>
    <row r="25" spans="1:13" ht="17.25" customHeight="1">
      <c r="A25" s="598"/>
      <c r="B25" s="604"/>
      <c r="C25" s="605"/>
      <c r="D25" s="21"/>
      <c r="E25" s="278"/>
      <c r="F25" s="600"/>
      <c r="G25" s="601"/>
      <c r="H25" s="602"/>
    </row>
    <row r="26" spans="1:13" ht="17.25">
      <c r="A26" s="599"/>
      <c r="B26" s="606"/>
      <c r="C26" s="607"/>
      <c r="D26" s="22"/>
      <c r="E26" s="278"/>
      <c r="F26" s="591"/>
      <c r="G26" s="591"/>
      <c r="H26" s="591"/>
    </row>
    <row r="27" spans="1:13" ht="17.25" customHeight="1">
      <c r="A27" s="598" t="s">
        <v>456</v>
      </c>
      <c r="B27" s="608"/>
      <c r="C27" s="608"/>
      <c r="D27" s="609"/>
      <c r="E27" s="598" t="s">
        <v>471</v>
      </c>
      <c r="F27" s="608"/>
      <c r="G27" s="608"/>
      <c r="H27" s="609"/>
    </row>
    <row r="28" spans="1:13" ht="17.25" customHeight="1">
      <c r="A28" s="599"/>
      <c r="B28" s="610"/>
      <c r="C28" s="610"/>
      <c r="D28" s="611"/>
      <c r="E28" s="599"/>
      <c r="F28" s="610"/>
      <c r="G28" s="610"/>
      <c r="H28" s="611"/>
    </row>
    <row r="29" spans="1:13" ht="17.25" customHeight="1">
      <c r="A29" s="277" t="s">
        <v>11</v>
      </c>
      <c r="B29" s="612" t="s">
        <v>457</v>
      </c>
      <c r="C29" s="613"/>
      <c r="D29" s="614"/>
      <c r="E29" s="277" t="s">
        <v>12</v>
      </c>
      <c r="F29" s="591" t="s">
        <v>473</v>
      </c>
      <c r="G29" s="591"/>
      <c r="H29" s="591"/>
    </row>
    <row r="30" spans="1:13" ht="17.25" customHeight="1">
      <c r="A30" s="277" t="s">
        <v>13</v>
      </c>
      <c r="B30" s="612" t="s">
        <v>458</v>
      </c>
      <c r="C30" s="613"/>
      <c r="D30" s="614"/>
      <c r="E30" s="277" t="s">
        <v>14</v>
      </c>
      <c r="F30" s="591" t="s">
        <v>472</v>
      </c>
      <c r="G30" s="591"/>
      <c r="H30" s="591"/>
    </row>
    <row r="31" spans="1:13" ht="17.25" customHeight="1">
      <c r="A31" s="277" t="s">
        <v>15</v>
      </c>
      <c r="B31" s="612" t="s">
        <v>459</v>
      </c>
      <c r="C31" s="613"/>
      <c r="D31" s="614"/>
      <c r="E31" s="277" t="s">
        <v>16</v>
      </c>
      <c r="F31" s="591"/>
      <c r="G31" s="591"/>
      <c r="H31" s="591"/>
      <c r="M31" s="23"/>
    </row>
    <row r="32" spans="1:13" ht="17.25" customHeight="1">
      <c r="A32" s="277" t="s">
        <v>17</v>
      </c>
      <c r="B32" s="612" t="s">
        <v>459</v>
      </c>
      <c r="C32" s="618"/>
      <c r="D32" s="619"/>
      <c r="E32" s="277" t="s">
        <v>18</v>
      </c>
      <c r="F32" s="591"/>
      <c r="G32" s="591"/>
      <c r="H32" s="591"/>
      <c r="M32" s="23"/>
    </row>
    <row r="33" spans="1:10" ht="17.25" customHeight="1">
      <c r="A33" s="277" t="s">
        <v>19</v>
      </c>
      <c r="B33" s="612"/>
      <c r="C33" s="613"/>
      <c r="D33" s="614"/>
      <c r="E33" s="277" t="s">
        <v>20</v>
      </c>
      <c r="F33" s="591" t="s">
        <v>439</v>
      </c>
      <c r="G33" s="591"/>
      <c r="H33" s="591"/>
    </row>
    <row r="34" spans="1:10" ht="17.25" customHeight="1">
      <c r="A34" s="277"/>
      <c r="B34" s="620"/>
      <c r="C34" s="621"/>
      <c r="D34" s="622"/>
      <c r="E34" s="277" t="s">
        <v>21</v>
      </c>
      <c r="F34" s="591" t="s">
        <v>440</v>
      </c>
      <c r="G34" s="591"/>
      <c r="H34" s="591"/>
    </row>
    <row r="35" spans="1:10" ht="17.25" customHeight="1">
      <c r="A35" s="277"/>
      <c r="B35" s="620"/>
      <c r="C35" s="621"/>
      <c r="D35" s="622"/>
      <c r="E35" s="277" t="s">
        <v>22</v>
      </c>
      <c r="F35" s="591" t="s">
        <v>441</v>
      </c>
      <c r="G35" s="591"/>
      <c r="H35" s="591"/>
    </row>
    <row r="36" spans="1:10">
      <c r="A36" s="24"/>
      <c r="B36" s="623"/>
      <c r="C36" s="624"/>
      <c r="D36" s="625"/>
      <c r="E36" s="24"/>
      <c r="F36" s="626"/>
      <c r="G36" s="626"/>
      <c r="H36" s="626"/>
    </row>
    <row r="37" spans="1:10" ht="24" customHeight="1">
      <c r="A37" s="627" t="s">
        <v>23</v>
      </c>
      <c r="B37" s="628"/>
      <c r="C37" s="628"/>
      <c r="D37" s="628"/>
      <c r="E37" s="628"/>
      <c r="F37" s="628"/>
      <c r="G37" s="628"/>
      <c r="H37" s="629"/>
    </row>
    <row r="38" spans="1:10" ht="20.25" customHeight="1">
      <c r="A38" s="615" t="s">
        <v>460</v>
      </c>
      <c r="B38" s="616"/>
      <c r="C38" s="616"/>
      <c r="D38" s="617"/>
      <c r="E38" s="281" t="s">
        <v>202</v>
      </c>
      <c r="F38" s="282"/>
      <c r="G38" s="282"/>
      <c r="H38" s="283"/>
      <c r="J38" s="25"/>
    </row>
    <row r="39" spans="1:10" ht="19.5" customHeight="1">
      <c r="A39" s="632" t="s">
        <v>461</v>
      </c>
      <c r="B39" s="632"/>
      <c r="C39" s="632"/>
      <c r="D39" s="633"/>
      <c r="E39" s="634" t="s">
        <v>474</v>
      </c>
      <c r="F39" s="634"/>
      <c r="G39" s="634"/>
      <c r="H39" s="635"/>
      <c r="J39" s="25"/>
    </row>
    <row r="40" spans="1:10" ht="19.5" customHeight="1">
      <c r="A40" s="641" t="s">
        <v>462</v>
      </c>
      <c r="B40" s="641"/>
      <c r="C40" s="641"/>
      <c r="D40" s="633"/>
      <c r="E40" s="638"/>
      <c r="F40" s="638"/>
      <c r="G40" s="638"/>
      <c r="H40" s="639"/>
      <c r="J40" s="26"/>
    </row>
    <row r="41" spans="1:10" ht="16.5" customHeight="1">
      <c r="A41" s="655"/>
      <c r="B41" s="641"/>
      <c r="C41" s="641"/>
      <c r="D41" s="633"/>
      <c r="E41" s="27"/>
      <c r="F41" s="271"/>
      <c r="G41" s="271"/>
      <c r="H41" s="272"/>
    </row>
    <row r="42" spans="1:10" ht="17.25" customHeight="1">
      <c r="A42" s="636" t="s">
        <v>10</v>
      </c>
      <c r="B42" s="636"/>
      <c r="C42" s="636"/>
      <c r="D42" s="637"/>
      <c r="E42" s="280" t="s">
        <v>448</v>
      </c>
      <c r="F42" s="273"/>
      <c r="G42" s="273"/>
      <c r="H42" s="274"/>
    </row>
    <row r="43" spans="1:10" ht="16.5" customHeight="1">
      <c r="A43" s="655" t="s">
        <v>10</v>
      </c>
      <c r="B43" s="641"/>
      <c r="C43" s="641"/>
      <c r="D43" s="633"/>
      <c r="E43" s="279" t="s">
        <v>449</v>
      </c>
      <c r="F43" s="269"/>
      <c r="G43" s="269"/>
      <c r="H43" s="270"/>
    </row>
    <row r="44" spans="1:10" ht="17.25" customHeight="1">
      <c r="A44" s="641"/>
      <c r="B44" s="641"/>
      <c r="C44" s="641"/>
      <c r="D44" s="633"/>
      <c r="E44" s="269"/>
      <c r="F44" s="269"/>
      <c r="G44" s="269"/>
      <c r="H44" s="270"/>
    </row>
    <row r="45" spans="1:10" ht="17.25" customHeight="1">
      <c r="A45" s="630"/>
      <c r="B45" s="630"/>
      <c r="C45" s="630"/>
      <c r="D45" s="631"/>
      <c r="E45" s="284" t="s">
        <v>450</v>
      </c>
      <c r="F45" s="267"/>
      <c r="G45" s="267"/>
      <c r="H45" s="268"/>
    </row>
    <row r="46" spans="1:10" ht="17.25" customHeight="1">
      <c r="A46" s="630"/>
      <c r="B46" s="630"/>
      <c r="C46" s="630"/>
      <c r="D46" s="631"/>
      <c r="E46" s="30" t="s">
        <v>451</v>
      </c>
      <c r="F46" s="269"/>
      <c r="G46" s="269"/>
      <c r="H46" s="270"/>
    </row>
    <row r="47" spans="1:10" ht="17.25" customHeight="1">
      <c r="A47" s="630"/>
      <c r="B47" s="630"/>
      <c r="C47" s="630"/>
      <c r="D47" s="631"/>
      <c r="E47" s="269"/>
      <c r="F47" s="269"/>
      <c r="G47" s="269"/>
      <c r="H47" s="270"/>
    </row>
    <row r="48" spans="1:10" ht="17.25" customHeight="1">
      <c r="A48" s="630"/>
      <c r="B48" s="630"/>
      <c r="C48" s="630"/>
      <c r="D48" s="631"/>
      <c r="E48" s="269"/>
      <c r="F48" s="269"/>
      <c r="G48" s="269"/>
      <c r="H48" s="270"/>
    </row>
    <row r="49" spans="1:8" ht="17.25" customHeight="1">
      <c r="A49" s="641"/>
      <c r="B49" s="641"/>
      <c r="C49" s="641"/>
      <c r="D49" s="633"/>
      <c r="E49" s="662" t="s">
        <v>452</v>
      </c>
      <c r="F49" s="662"/>
      <c r="G49" s="662"/>
      <c r="H49" s="663"/>
    </row>
    <row r="50" spans="1:8" ht="17.25" customHeight="1">
      <c r="A50" s="641"/>
      <c r="B50" s="641"/>
      <c r="C50" s="641"/>
      <c r="D50" s="633"/>
      <c r="E50" s="645" t="s">
        <v>454</v>
      </c>
      <c r="F50" s="638"/>
      <c r="G50" s="638"/>
      <c r="H50" s="639"/>
    </row>
    <row r="51" spans="1:8" ht="17.25" customHeight="1">
      <c r="A51" s="265"/>
      <c r="B51" s="265"/>
      <c r="C51" s="265"/>
      <c r="D51" s="266"/>
      <c r="E51" s="279" t="s">
        <v>453</v>
      </c>
      <c r="F51" s="269"/>
      <c r="G51" s="269"/>
      <c r="H51" s="270"/>
    </row>
    <row r="52" spans="1:8" ht="17.25" customHeight="1">
      <c r="A52" s="265"/>
      <c r="B52" s="265"/>
      <c r="C52" s="265"/>
      <c r="D52" s="266"/>
      <c r="E52" s="269"/>
      <c r="F52" s="269"/>
      <c r="G52" s="269"/>
      <c r="H52" s="270"/>
    </row>
    <row r="53" spans="1:8" ht="17.25" customHeight="1">
      <c r="A53" s="265"/>
      <c r="B53" s="265"/>
      <c r="C53" s="265"/>
      <c r="D53" s="266"/>
      <c r="E53" s="269"/>
      <c r="F53" s="269"/>
      <c r="G53" s="269"/>
      <c r="H53" s="270"/>
    </row>
    <row r="54" spans="1:8" ht="17.25" customHeight="1">
      <c r="A54" s="646"/>
      <c r="B54" s="646"/>
      <c r="C54" s="646"/>
      <c r="D54" s="647"/>
      <c r="E54" s="638"/>
      <c r="F54" s="638"/>
      <c r="G54" s="638"/>
      <c r="H54" s="639"/>
    </row>
    <row r="55" spans="1:8" ht="17.25" customHeight="1">
      <c r="A55" s="641"/>
      <c r="B55" s="641"/>
      <c r="C55" s="641"/>
      <c r="D55" s="633"/>
      <c r="E55" s="638"/>
      <c r="F55" s="638"/>
      <c r="G55" s="638"/>
      <c r="H55" s="639"/>
    </row>
    <row r="56" spans="1:8" ht="17.25" customHeight="1">
      <c r="A56" s="648" t="s">
        <v>10</v>
      </c>
      <c r="B56" s="648"/>
      <c r="C56" s="648"/>
      <c r="D56" s="649"/>
      <c r="E56" s="650"/>
      <c r="F56" s="651"/>
      <c r="G56" s="651"/>
      <c r="H56" s="652"/>
    </row>
    <row r="57" spans="1:8" s="40" customFormat="1" ht="22.5" customHeight="1">
      <c r="A57" s="653" t="s">
        <v>24</v>
      </c>
      <c r="B57" s="654"/>
      <c r="C57" s="654"/>
      <c r="D57" s="654"/>
      <c r="E57" s="654"/>
      <c r="F57" s="654"/>
      <c r="G57" s="38">
        <f>C64+G64</f>
        <v>121900</v>
      </c>
      <c r="H57" s="39"/>
    </row>
    <row r="58" spans="1:8" s="43" customFormat="1">
      <c r="A58" s="642" t="s">
        <v>25</v>
      </c>
      <c r="B58" s="41" t="s">
        <v>26</v>
      </c>
      <c r="C58" s="42" t="s">
        <v>27</v>
      </c>
      <c r="D58" s="42" t="s">
        <v>28</v>
      </c>
      <c r="E58" s="642" t="s">
        <v>29</v>
      </c>
      <c r="F58" s="41" t="s">
        <v>26</v>
      </c>
      <c r="G58" s="42" t="s">
        <v>27</v>
      </c>
      <c r="H58" s="42" t="s">
        <v>28</v>
      </c>
    </row>
    <row r="59" spans="1:8">
      <c r="A59" s="643"/>
      <c r="B59" s="44">
        <f ca="1">TODAY()</f>
        <v>41455</v>
      </c>
      <c r="C59" s="45">
        <v>8000</v>
      </c>
      <c r="D59" s="42" t="s">
        <v>443</v>
      </c>
      <c r="E59" s="643"/>
      <c r="F59" s="44" t="s">
        <v>445</v>
      </c>
      <c r="G59" s="45">
        <v>35000</v>
      </c>
      <c r="H59" s="46" t="s">
        <v>442</v>
      </c>
    </row>
    <row r="60" spans="1:8">
      <c r="A60" s="643"/>
      <c r="B60" s="44">
        <f ca="1">TODAY()</f>
        <v>41455</v>
      </c>
      <c r="C60" s="45">
        <v>8000</v>
      </c>
      <c r="D60" s="42" t="s">
        <v>444</v>
      </c>
      <c r="E60" s="643"/>
      <c r="F60" s="44" t="s">
        <v>446</v>
      </c>
      <c r="G60" s="45">
        <v>35900</v>
      </c>
      <c r="H60" s="46" t="s">
        <v>442</v>
      </c>
    </row>
    <row r="61" spans="1:8">
      <c r="A61" s="643"/>
      <c r="B61" s="44"/>
      <c r="C61" s="45"/>
      <c r="D61" s="42"/>
      <c r="E61" s="643"/>
      <c r="F61" s="44" t="s">
        <v>447</v>
      </c>
      <c r="G61" s="45">
        <v>35000</v>
      </c>
      <c r="H61" s="46" t="s">
        <v>442</v>
      </c>
    </row>
    <row r="62" spans="1:8">
      <c r="A62" s="643"/>
      <c r="B62" s="44"/>
      <c r="C62" s="45"/>
      <c r="D62" s="42"/>
      <c r="E62" s="643"/>
      <c r="F62" s="44"/>
      <c r="G62" s="45"/>
      <c r="H62" s="46"/>
    </row>
    <row r="63" spans="1:8">
      <c r="A63" s="643"/>
      <c r="B63" s="44"/>
      <c r="C63" s="45"/>
      <c r="D63" s="42"/>
      <c r="E63" s="643"/>
      <c r="F63" s="47"/>
      <c r="G63" s="45"/>
      <c r="H63" s="47"/>
    </row>
    <row r="64" spans="1:8">
      <c r="A64" s="644"/>
      <c r="B64" s="48" t="s">
        <v>30</v>
      </c>
      <c r="C64" s="49">
        <f>SUM(C59:C63)</f>
        <v>16000</v>
      </c>
      <c r="D64" s="47"/>
      <c r="E64" s="644"/>
      <c r="F64" s="48" t="s">
        <v>30</v>
      </c>
      <c r="G64" s="50">
        <f>SUM(G59:G63)</f>
        <v>105900</v>
      </c>
      <c r="H64" s="47"/>
    </row>
  </sheetData>
  <mergeCells count="88">
    <mergeCell ref="A1:H2"/>
    <mergeCell ref="G3:H3"/>
    <mergeCell ref="A7:H7"/>
    <mergeCell ref="A8:A17"/>
    <mergeCell ref="B8:C8"/>
    <mergeCell ref="F8:H8"/>
    <mergeCell ref="B9:C9"/>
    <mergeCell ref="F9:H9"/>
    <mergeCell ref="B10:C10"/>
    <mergeCell ref="F10:H10"/>
    <mergeCell ref="B11:C11"/>
    <mergeCell ref="F11:H11"/>
    <mergeCell ref="B12:C12"/>
    <mergeCell ref="F12:H12"/>
    <mergeCell ref="B13:C13"/>
    <mergeCell ref="F13:H13"/>
    <mergeCell ref="B14:C14"/>
    <mergeCell ref="F14:H14"/>
    <mergeCell ref="B15:C15"/>
    <mergeCell ref="F15:H15"/>
    <mergeCell ref="B16:C16"/>
    <mergeCell ref="F16:H16"/>
    <mergeCell ref="B17:C17"/>
    <mergeCell ref="F17:H17"/>
    <mergeCell ref="A18:A26"/>
    <mergeCell ref="B18:C18"/>
    <mergeCell ref="F18:H18"/>
    <mergeCell ref="B19:C19"/>
    <mergeCell ref="F19:H19"/>
    <mergeCell ref="B20:C20"/>
    <mergeCell ref="F20:H20"/>
    <mergeCell ref="B21:C21"/>
    <mergeCell ref="F21:H21"/>
    <mergeCell ref="B22:C22"/>
    <mergeCell ref="F22:H22"/>
    <mergeCell ref="B23:C23"/>
    <mergeCell ref="F23:H23"/>
    <mergeCell ref="B25:C25"/>
    <mergeCell ref="F25:H25"/>
    <mergeCell ref="B26:C26"/>
    <mergeCell ref="F26:H26"/>
    <mergeCell ref="B24:C24"/>
    <mergeCell ref="F24:H24"/>
    <mergeCell ref="A27:D28"/>
    <mergeCell ref="E27:H28"/>
    <mergeCell ref="B29:D29"/>
    <mergeCell ref="F29:H29"/>
    <mergeCell ref="B30:D30"/>
    <mergeCell ref="F30:H30"/>
    <mergeCell ref="B31:D31"/>
    <mergeCell ref="F31:H31"/>
    <mergeCell ref="A38:D38"/>
    <mergeCell ref="B32:D32"/>
    <mergeCell ref="F32:H32"/>
    <mergeCell ref="B33:D33"/>
    <mergeCell ref="F33:H33"/>
    <mergeCell ref="B34:D34"/>
    <mergeCell ref="F34:H34"/>
    <mergeCell ref="B35:D35"/>
    <mergeCell ref="F35:H35"/>
    <mergeCell ref="B36:D36"/>
    <mergeCell ref="F36:H36"/>
    <mergeCell ref="A37:H37"/>
    <mergeCell ref="A48:D48"/>
    <mergeCell ref="A39:D39"/>
    <mergeCell ref="E39:H39"/>
    <mergeCell ref="A40:D40"/>
    <mergeCell ref="E40:H40"/>
    <mergeCell ref="A41:D41"/>
    <mergeCell ref="A42:D42"/>
    <mergeCell ref="A43:D43"/>
    <mergeCell ref="A44:D44"/>
    <mergeCell ref="A45:D45"/>
    <mergeCell ref="A46:D46"/>
    <mergeCell ref="A47:D47"/>
    <mergeCell ref="A58:A64"/>
    <mergeCell ref="E58:E64"/>
    <mergeCell ref="A49:D49"/>
    <mergeCell ref="E49:H49"/>
    <mergeCell ref="A50:D50"/>
    <mergeCell ref="E50:H50"/>
    <mergeCell ref="A54:D54"/>
    <mergeCell ref="E54:H54"/>
    <mergeCell ref="A55:D55"/>
    <mergeCell ref="E55:H55"/>
    <mergeCell ref="A56:D56"/>
    <mergeCell ref="E56:H56"/>
    <mergeCell ref="A57:F57"/>
  </mergeCells>
  <phoneticPr fontId="5" type="noConversion"/>
  <pageMargins left="0.23622047244094491" right="0.14000000000000001" top="0.27" bottom="0.12" header="0.31496062992125984" footer="0.31496062992125984"/>
  <pageSetup paperSize="9" scale="9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:M64"/>
  <sheetViews>
    <sheetView zoomScaleNormal="100" workbookViewId="0">
      <selection activeCell="M26" sqref="M26"/>
    </sheetView>
  </sheetViews>
  <sheetFormatPr defaultRowHeight="16.5"/>
  <cols>
    <col min="2" max="2" width="10.5" customWidth="1"/>
    <col min="3" max="3" width="11.375" customWidth="1"/>
    <col min="4" max="4" width="24.5" customWidth="1"/>
    <col min="5" max="5" width="10.25" customWidth="1"/>
    <col min="6" max="6" width="9.875" bestFit="1" customWidth="1"/>
    <col min="7" max="7" width="18.125" customWidth="1"/>
    <col min="8" max="8" width="55.5" customWidth="1"/>
    <col min="10" max="10" width="10.625" bestFit="1" customWidth="1"/>
    <col min="11" max="11" width="9.5" bestFit="1" customWidth="1"/>
    <col min="12" max="12" width="10" customWidth="1"/>
    <col min="13" max="13" width="11.875" bestFit="1" customWidth="1"/>
  </cols>
  <sheetData>
    <row r="1" spans="1:8">
      <c r="A1" s="584" t="s">
        <v>0</v>
      </c>
      <c r="B1" s="584"/>
      <c r="C1" s="584"/>
      <c r="D1" s="584"/>
      <c r="E1" s="584"/>
      <c r="F1" s="584"/>
      <c r="G1" s="584"/>
      <c r="H1" s="584"/>
    </row>
    <row r="2" spans="1:8">
      <c r="A2" s="584"/>
      <c r="B2" s="584"/>
      <c r="C2" s="584"/>
      <c r="D2" s="584"/>
      <c r="E2" s="584"/>
      <c r="F2" s="584"/>
      <c r="G2" s="584"/>
      <c r="H2" s="584"/>
    </row>
    <row r="3" spans="1:8" ht="31.5">
      <c r="A3" s="286"/>
      <c r="B3" s="286"/>
      <c r="C3" s="286"/>
      <c r="D3" s="286"/>
      <c r="E3" s="286"/>
      <c r="F3" s="286"/>
      <c r="G3" s="585" t="s">
        <v>475</v>
      </c>
      <c r="H3" s="585"/>
    </row>
    <row r="4" spans="1:8" ht="31.5">
      <c r="A4" s="2"/>
      <c r="B4" s="2"/>
      <c r="C4" s="2"/>
      <c r="D4" s="2"/>
      <c r="E4" s="2"/>
      <c r="F4" s="2"/>
      <c r="G4" s="3" t="s">
        <v>1</v>
      </c>
      <c r="H4" s="4" t="s">
        <v>2</v>
      </c>
    </row>
    <row r="5" spans="1:8" ht="31.5">
      <c r="A5" s="2"/>
      <c r="B5" s="2"/>
      <c r="C5" s="2"/>
      <c r="D5" s="2"/>
      <c r="E5" s="2"/>
      <c r="F5" s="2"/>
      <c r="G5" s="5"/>
      <c r="H5" s="5"/>
    </row>
    <row r="6" spans="1:8" ht="24">
      <c r="A6" s="6" t="s">
        <v>3</v>
      </c>
      <c r="B6" s="6"/>
      <c r="C6" s="6"/>
      <c r="D6" s="6"/>
      <c r="E6" s="6"/>
      <c r="F6" s="6"/>
      <c r="G6" s="6"/>
      <c r="H6" s="6"/>
    </row>
    <row r="7" spans="1:8" ht="24">
      <c r="A7" s="586"/>
      <c r="B7" s="586"/>
      <c r="C7" s="586"/>
      <c r="D7" s="586"/>
      <c r="E7" s="586"/>
      <c r="F7" s="586"/>
      <c r="G7" s="586"/>
      <c r="H7" s="586"/>
    </row>
    <row r="8" spans="1:8" ht="17.25">
      <c r="A8" s="587" t="s">
        <v>4</v>
      </c>
      <c r="B8" s="587" t="s">
        <v>5</v>
      </c>
      <c r="C8" s="587"/>
      <c r="D8" s="287" t="s">
        <v>6</v>
      </c>
      <c r="E8" s="287" t="s">
        <v>7</v>
      </c>
      <c r="F8" s="587" t="s">
        <v>8</v>
      </c>
      <c r="G8" s="587"/>
      <c r="H8" s="587"/>
    </row>
    <row r="9" spans="1:8" ht="17.25" customHeight="1">
      <c r="A9" s="587"/>
      <c r="B9" s="589">
        <v>0.45833333333333331</v>
      </c>
      <c r="C9" s="590"/>
      <c r="D9" s="8" t="s">
        <v>481</v>
      </c>
      <c r="E9" s="287">
        <v>15</v>
      </c>
      <c r="F9" s="591" t="s">
        <v>480</v>
      </c>
      <c r="G9" s="591"/>
      <c r="H9" s="591"/>
    </row>
    <row r="10" spans="1:8" ht="17.25">
      <c r="A10" s="587"/>
      <c r="B10" s="589">
        <v>0.5</v>
      </c>
      <c r="C10" s="590"/>
      <c r="D10" s="8" t="s">
        <v>482</v>
      </c>
      <c r="E10" s="9">
        <v>5</v>
      </c>
      <c r="F10" s="591"/>
      <c r="G10" s="591"/>
      <c r="H10" s="591"/>
    </row>
    <row r="11" spans="1:8" ht="17.25">
      <c r="A11" s="587"/>
      <c r="B11" s="589">
        <v>4.1666666666666664E-2</v>
      </c>
      <c r="C11" s="590"/>
      <c r="D11" s="10" t="s">
        <v>483</v>
      </c>
      <c r="E11" s="9">
        <v>2</v>
      </c>
      <c r="F11" s="591"/>
      <c r="G11" s="591"/>
      <c r="H11" s="591"/>
    </row>
    <row r="12" spans="1:8" ht="17.25">
      <c r="A12" s="587"/>
      <c r="B12" s="589"/>
      <c r="C12" s="590"/>
      <c r="D12" s="287"/>
      <c r="E12" s="287"/>
      <c r="F12" s="592"/>
      <c r="G12" s="592"/>
      <c r="H12" s="592"/>
    </row>
    <row r="13" spans="1:8" ht="17.25">
      <c r="A13" s="587"/>
      <c r="B13" s="589"/>
      <c r="C13" s="590"/>
      <c r="D13" s="289"/>
      <c r="E13" s="288"/>
      <c r="F13" s="593"/>
      <c r="G13" s="593"/>
      <c r="H13" s="593"/>
    </row>
    <row r="14" spans="1:8" ht="17.25">
      <c r="A14" s="587"/>
      <c r="B14" s="589"/>
      <c r="C14" s="590"/>
      <c r="D14" s="289"/>
      <c r="E14" s="288"/>
      <c r="F14" s="593"/>
      <c r="G14" s="593"/>
      <c r="H14" s="593"/>
    </row>
    <row r="15" spans="1:8" ht="17.25">
      <c r="A15" s="587"/>
      <c r="B15" s="589"/>
      <c r="C15" s="590"/>
      <c r="D15" s="289"/>
      <c r="E15" s="288"/>
      <c r="F15" s="593"/>
      <c r="G15" s="593"/>
      <c r="H15" s="593"/>
    </row>
    <row r="16" spans="1:8" ht="17.25">
      <c r="A16" s="587"/>
      <c r="B16" s="589"/>
      <c r="C16" s="590"/>
      <c r="D16" s="13"/>
      <c r="E16" s="288"/>
      <c r="F16" s="594"/>
      <c r="G16" s="595"/>
      <c r="H16" s="596"/>
    </row>
    <row r="17" spans="1:13" ht="17.25">
      <c r="A17" s="588"/>
      <c r="B17" s="589"/>
      <c r="C17" s="590"/>
      <c r="D17" s="15"/>
      <c r="E17" s="288"/>
      <c r="F17" s="593"/>
      <c r="G17" s="593"/>
      <c r="H17" s="593"/>
    </row>
    <row r="18" spans="1:13" ht="17.25" customHeight="1">
      <c r="A18" s="597" t="s">
        <v>9</v>
      </c>
      <c r="B18" s="589">
        <v>0.25</v>
      </c>
      <c r="C18" s="590"/>
      <c r="D18" s="17" t="s">
        <v>484</v>
      </c>
      <c r="E18" s="288">
        <v>8</v>
      </c>
      <c r="F18" s="600" t="s">
        <v>485</v>
      </c>
      <c r="G18" s="601"/>
      <c r="H18" s="602"/>
    </row>
    <row r="19" spans="1:13" ht="17.25">
      <c r="A19" s="598"/>
      <c r="B19" s="589"/>
      <c r="C19" s="590"/>
      <c r="D19" s="18"/>
      <c r="E19" s="288"/>
      <c r="F19" s="600"/>
      <c r="G19" s="601"/>
      <c r="H19" s="602"/>
    </row>
    <row r="20" spans="1:13" ht="17.25">
      <c r="A20" s="598"/>
      <c r="B20" s="589"/>
      <c r="C20" s="590"/>
      <c r="D20" s="19"/>
      <c r="E20" s="288"/>
      <c r="F20" s="600"/>
      <c r="G20" s="601"/>
      <c r="H20" s="602"/>
    </row>
    <row r="21" spans="1:13" ht="17.25">
      <c r="A21" s="598"/>
      <c r="B21" s="589"/>
      <c r="C21" s="590"/>
      <c r="D21" s="20"/>
      <c r="E21" s="288"/>
      <c r="F21" s="600"/>
      <c r="G21" s="601"/>
      <c r="H21" s="602"/>
    </row>
    <row r="22" spans="1:13" ht="17.25">
      <c r="A22" s="598"/>
      <c r="B22" s="589"/>
      <c r="C22" s="590"/>
      <c r="D22" s="20"/>
      <c r="E22" s="288"/>
      <c r="F22" s="600"/>
      <c r="G22" s="601"/>
      <c r="H22" s="602"/>
    </row>
    <row r="23" spans="1:13" ht="17.25" customHeight="1">
      <c r="A23" s="598"/>
      <c r="B23" s="589"/>
      <c r="C23" s="590"/>
      <c r="D23" s="20"/>
      <c r="E23" s="288"/>
      <c r="F23" s="603"/>
      <c r="G23" s="595"/>
      <c r="H23" s="596"/>
    </row>
    <row r="24" spans="1:13" ht="17.25" customHeight="1">
      <c r="A24" s="598"/>
      <c r="B24" s="604"/>
      <c r="C24" s="605"/>
      <c r="D24" s="20"/>
      <c r="E24" s="288"/>
      <c r="F24" s="594"/>
      <c r="G24" s="595"/>
      <c r="H24" s="596"/>
    </row>
    <row r="25" spans="1:13" ht="17.25" customHeight="1">
      <c r="A25" s="598"/>
      <c r="B25" s="604"/>
      <c r="C25" s="605"/>
      <c r="D25" s="21"/>
      <c r="E25" s="288"/>
      <c r="F25" s="600"/>
      <c r="G25" s="601"/>
      <c r="H25" s="602"/>
    </row>
    <row r="26" spans="1:13" ht="17.25">
      <c r="A26" s="599"/>
      <c r="B26" s="606"/>
      <c r="C26" s="607"/>
      <c r="D26" s="22"/>
      <c r="E26" s="288"/>
      <c r="F26" s="591"/>
      <c r="G26" s="591"/>
      <c r="H26" s="591"/>
    </row>
    <row r="27" spans="1:13" ht="17.25" customHeight="1">
      <c r="A27" s="598" t="s">
        <v>476</v>
      </c>
      <c r="B27" s="608"/>
      <c r="C27" s="608"/>
      <c r="D27" s="609"/>
      <c r="E27" s="598" t="s">
        <v>486</v>
      </c>
      <c r="F27" s="608"/>
      <c r="G27" s="608"/>
      <c r="H27" s="609"/>
    </row>
    <row r="28" spans="1:13" ht="17.25" customHeight="1">
      <c r="A28" s="599"/>
      <c r="B28" s="610"/>
      <c r="C28" s="610"/>
      <c r="D28" s="611"/>
      <c r="E28" s="599"/>
      <c r="F28" s="610"/>
      <c r="G28" s="610"/>
      <c r="H28" s="611"/>
    </row>
    <row r="29" spans="1:13" ht="17.25" customHeight="1">
      <c r="A29" s="287" t="s">
        <v>11</v>
      </c>
      <c r="B29" s="612" t="s">
        <v>302</v>
      </c>
      <c r="C29" s="613"/>
      <c r="D29" s="614"/>
      <c r="E29" s="287" t="s">
        <v>12</v>
      </c>
      <c r="F29" s="591" t="s">
        <v>488</v>
      </c>
      <c r="G29" s="591"/>
      <c r="H29" s="591"/>
    </row>
    <row r="30" spans="1:13" ht="17.25" customHeight="1">
      <c r="A30" s="287" t="s">
        <v>13</v>
      </c>
      <c r="B30" s="612" t="s">
        <v>125</v>
      </c>
      <c r="C30" s="613"/>
      <c r="D30" s="614"/>
      <c r="E30" s="287" t="s">
        <v>14</v>
      </c>
      <c r="F30" s="591" t="s">
        <v>490</v>
      </c>
      <c r="G30" s="591"/>
      <c r="H30" s="591"/>
    </row>
    <row r="31" spans="1:13" ht="17.25" customHeight="1">
      <c r="A31" s="287" t="s">
        <v>15</v>
      </c>
      <c r="B31" s="612" t="s">
        <v>36</v>
      </c>
      <c r="C31" s="613"/>
      <c r="D31" s="614"/>
      <c r="E31" s="287" t="s">
        <v>16</v>
      </c>
      <c r="F31" s="591"/>
      <c r="G31" s="591"/>
      <c r="H31" s="591"/>
      <c r="M31" s="23"/>
    </row>
    <row r="32" spans="1:13" ht="17.25" customHeight="1">
      <c r="A32" s="287" t="s">
        <v>17</v>
      </c>
      <c r="B32" s="612" t="s">
        <v>36</v>
      </c>
      <c r="C32" s="618"/>
      <c r="D32" s="619"/>
      <c r="E32" s="287" t="s">
        <v>18</v>
      </c>
      <c r="F32" s="591" t="s">
        <v>487</v>
      </c>
      <c r="G32" s="591"/>
      <c r="H32" s="591"/>
      <c r="M32" s="23"/>
    </row>
    <row r="33" spans="1:10" ht="17.25" customHeight="1">
      <c r="A33" s="287" t="s">
        <v>19</v>
      </c>
      <c r="B33" s="612" t="s">
        <v>47</v>
      </c>
      <c r="C33" s="613"/>
      <c r="D33" s="614"/>
      <c r="E33" s="287" t="s">
        <v>20</v>
      </c>
      <c r="F33" s="591" t="s">
        <v>489</v>
      </c>
      <c r="G33" s="591"/>
      <c r="H33" s="591"/>
    </row>
    <row r="34" spans="1:10" ht="17.25" customHeight="1">
      <c r="A34" s="287"/>
      <c r="B34" s="620"/>
      <c r="C34" s="621"/>
      <c r="D34" s="622"/>
      <c r="E34" s="287" t="s">
        <v>21</v>
      </c>
      <c r="F34" s="591" t="s">
        <v>491</v>
      </c>
      <c r="G34" s="591"/>
      <c r="H34" s="591"/>
    </row>
    <row r="35" spans="1:10" ht="17.25" customHeight="1">
      <c r="A35" s="287"/>
      <c r="B35" s="620"/>
      <c r="C35" s="621"/>
      <c r="D35" s="622"/>
      <c r="E35" s="287" t="s">
        <v>22</v>
      </c>
      <c r="F35" s="591" t="s">
        <v>492</v>
      </c>
      <c r="G35" s="591"/>
      <c r="H35" s="591"/>
    </row>
    <row r="36" spans="1:10">
      <c r="A36" s="24"/>
      <c r="B36" s="623"/>
      <c r="C36" s="624"/>
      <c r="D36" s="625"/>
      <c r="E36" s="24"/>
      <c r="F36" s="626"/>
      <c r="G36" s="626"/>
      <c r="H36" s="626"/>
    </row>
    <row r="37" spans="1:10" ht="24" customHeight="1">
      <c r="A37" s="627" t="s">
        <v>23</v>
      </c>
      <c r="B37" s="628"/>
      <c r="C37" s="628"/>
      <c r="D37" s="628"/>
      <c r="E37" s="628"/>
      <c r="F37" s="628"/>
      <c r="G37" s="628"/>
      <c r="H37" s="629"/>
    </row>
    <row r="38" spans="1:10" ht="20.25" customHeight="1">
      <c r="A38" s="615" t="s">
        <v>477</v>
      </c>
      <c r="B38" s="616"/>
      <c r="C38" s="616"/>
      <c r="D38" s="617"/>
      <c r="E38" s="298" t="s">
        <v>202</v>
      </c>
      <c r="F38" s="299"/>
      <c r="G38" s="299"/>
      <c r="H38" s="300"/>
      <c r="J38" s="25"/>
    </row>
    <row r="39" spans="1:10" ht="19.5" customHeight="1">
      <c r="A39" s="632" t="s">
        <v>10</v>
      </c>
      <c r="B39" s="632"/>
      <c r="C39" s="632"/>
      <c r="D39" s="633"/>
      <c r="E39" s="634" t="s">
        <v>533</v>
      </c>
      <c r="F39" s="634"/>
      <c r="G39" s="634"/>
      <c r="H39" s="635"/>
      <c r="J39" s="25"/>
    </row>
    <row r="40" spans="1:10" ht="19.5" customHeight="1">
      <c r="A40" s="636" t="s">
        <v>478</v>
      </c>
      <c r="B40" s="636"/>
      <c r="C40" s="636"/>
      <c r="D40" s="637"/>
      <c r="E40" s="638"/>
      <c r="F40" s="638"/>
      <c r="G40" s="638"/>
      <c r="H40" s="639"/>
      <c r="J40" s="26"/>
    </row>
    <row r="41" spans="1:10" ht="16.5" customHeight="1">
      <c r="A41" s="640" t="s">
        <v>479</v>
      </c>
      <c r="B41" s="636"/>
      <c r="C41" s="636"/>
      <c r="D41" s="637"/>
      <c r="E41" s="27"/>
      <c r="F41" s="290"/>
      <c r="G41" s="290"/>
      <c r="H41" s="291"/>
    </row>
    <row r="42" spans="1:10" ht="17.25" customHeight="1">
      <c r="A42" s="641" t="s">
        <v>10</v>
      </c>
      <c r="B42" s="641"/>
      <c r="C42" s="641"/>
      <c r="D42" s="633"/>
      <c r="E42" s="303" t="s">
        <v>494</v>
      </c>
      <c r="F42" s="304"/>
      <c r="G42" s="304"/>
      <c r="H42" s="305"/>
    </row>
    <row r="43" spans="1:10" ht="16.5" customHeight="1">
      <c r="A43" s="655" t="s">
        <v>10</v>
      </c>
      <c r="B43" s="641"/>
      <c r="C43" s="641"/>
      <c r="D43" s="633"/>
      <c r="E43" s="30" t="s">
        <v>493</v>
      </c>
      <c r="F43" s="301"/>
      <c r="G43" s="301"/>
      <c r="H43" s="302"/>
    </row>
    <row r="44" spans="1:10" ht="17.25" customHeight="1">
      <c r="A44" s="641"/>
      <c r="B44" s="641"/>
      <c r="C44" s="641"/>
      <c r="D44" s="633"/>
      <c r="E44" s="293"/>
      <c r="F44" s="293"/>
      <c r="G44" s="293"/>
      <c r="H44" s="294"/>
    </row>
    <row r="45" spans="1:10" ht="17.25" customHeight="1">
      <c r="A45" s="630"/>
      <c r="B45" s="630"/>
      <c r="C45" s="630"/>
      <c r="D45" s="631"/>
      <c r="E45" s="303" t="s">
        <v>495</v>
      </c>
      <c r="F45" s="296"/>
      <c r="G45" s="296"/>
      <c r="H45" s="297"/>
    </row>
    <row r="46" spans="1:10" ht="17.25" customHeight="1">
      <c r="A46" s="630"/>
      <c r="B46" s="630"/>
      <c r="C46" s="630"/>
      <c r="D46" s="631"/>
      <c r="E46" s="301" t="s">
        <v>496</v>
      </c>
      <c r="F46" s="293"/>
      <c r="G46" s="293"/>
      <c r="H46" s="294"/>
    </row>
    <row r="47" spans="1:10" ht="17.25" customHeight="1">
      <c r="A47" s="630"/>
      <c r="B47" s="630"/>
      <c r="C47" s="630"/>
      <c r="D47" s="631"/>
      <c r="E47" s="293"/>
      <c r="F47" s="293"/>
      <c r="G47" s="293"/>
      <c r="H47" s="294"/>
    </row>
    <row r="48" spans="1:10" ht="17.25" customHeight="1">
      <c r="A48" s="630"/>
      <c r="B48" s="630"/>
      <c r="C48" s="630"/>
      <c r="D48" s="631"/>
      <c r="E48" s="293"/>
      <c r="F48" s="293"/>
      <c r="G48" s="293"/>
      <c r="H48" s="294"/>
    </row>
    <row r="49" spans="1:8" ht="17.25" customHeight="1">
      <c r="A49" s="641"/>
      <c r="B49" s="641"/>
      <c r="C49" s="641"/>
      <c r="D49" s="633"/>
      <c r="E49" s="662"/>
      <c r="F49" s="662"/>
      <c r="G49" s="662"/>
      <c r="H49" s="663"/>
    </row>
    <row r="50" spans="1:8" ht="17.25" customHeight="1">
      <c r="A50" s="641"/>
      <c r="B50" s="641"/>
      <c r="C50" s="641"/>
      <c r="D50" s="633"/>
      <c r="E50" s="645"/>
      <c r="F50" s="638"/>
      <c r="G50" s="638"/>
      <c r="H50" s="639"/>
    </row>
    <row r="51" spans="1:8" ht="17.25" customHeight="1">
      <c r="A51" s="295"/>
      <c r="B51" s="295"/>
      <c r="C51" s="295"/>
      <c r="D51" s="292"/>
      <c r="E51" s="293"/>
      <c r="F51" s="293"/>
      <c r="G51" s="293"/>
      <c r="H51" s="294"/>
    </row>
    <row r="52" spans="1:8" ht="17.25" customHeight="1">
      <c r="A52" s="295"/>
      <c r="B52" s="295"/>
      <c r="C52" s="295"/>
      <c r="D52" s="292"/>
      <c r="E52" s="293"/>
      <c r="F52" s="293"/>
      <c r="G52" s="293"/>
      <c r="H52" s="294"/>
    </row>
    <row r="53" spans="1:8" ht="17.25" customHeight="1">
      <c r="A53" s="295"/>
      <c r="B53" s="295"/>
      <c r="C53" s="295"/>
      <c r="D53" s="292"/>
      <c r="E53" s="293"/>
      <c r="F53" s="293"/>
      <c r="G53" s="293"/>
      <c r="H53" s="294"/>
    </row>
    <row r="54" spans="1:8" ht="17.25" customHeight="1">
      <c r="A54" s="646"/>
      <c r="B54" s="646"/>
      <c r="C54" s="646"/>
      <c r="D54" s="647"/>
      <c r="E54" s="638"/>
      <c r="F54" s="638"/>
      <c r="G54" s="638"/>
      <c r="H54" s="639"/>
    </row>
    <row r="55" spans="1:8" ht="17.25" customHeight="1">
      <c r="A55" s="641"/>
      <c r="B55" s="641"/>
      <c r="C55" s="641"/>
      <c r="D55" s="633"/>
      <c r="E55" s="638"/>
      <c r="F55" s="638"/>
      <c r="G55" s="638"/>
      <c r="H55" s="639"/>
    </row>
    <row r="56" spans="1:8" ht="17.25" customHeight="1">
      <c r="A56" s="648" t="s">
        <v>10</v>
      </c>
      <c r="B56" s="648"/>
      <c r="C56" s="648"/>
      <c r="D56" s="649"/>
      <c r="E56" s="650"/>
      <c r="F56" s="651"/>
      <c r="G56" s="651"/>
      <c r="H56" s="652"/>
    </row>
    <row r="57" spans="1:8" s="40" customFormat="1" ht="22.5" customHeight="1">
      <c r="A57" s="653" t="s">
        <v>24</v>
      </c>
      <c r="B57" s="654"/>
      <c r="C57" s="654"/>
      <c r="D57" s="654"/>
      <c r="E57" s="654"/>
      <c r="F57" s="654"/>
      <c r="G57" s="38">
        <f>C64+G64</f>
        <v>62000</v>
      </c>
      <c r="H57" s="39"/>
    </row>
    <row r="58" spans="1:8" s="43" customFormat="1">
      <c r="A58" s="642" t="s">
        <v>25</v>
      </c>
      <c r="B58" s="41" t="s">
        <v>26</v>
      </c>
      <c r="C58" s="42" t="s">
        <v>27</v>
      </c>
      <c r="D58" s="42" t="s">
        <v>28</v>
      </c>
      <c r="E58" s="642" t="s">
        <v>29</v>
      </c>
      <c r="F58" s="41" t="s">
        <v>26</v>
      </c>
      <c r="G58" s="42" t="s">
        <v>27</v>
      </c>
      <c r="H58" s="42" t="s">
        <v>28</v>
      </c>
    </row>
    <row r="59" spans="1:8">
      <c r="A59" s="643"/>
      <c r="B59" s="44">
        <v>41440</v>
      </c>
      <c r="C59" s="45">
        <v>8000</v>
      </c>
      <c r="D59" s="42" t="s">
        <v>497</v>
      </c>
      <c r="E59" s="643"/>
      <c r="F59" s="44">
        <v>41440</v>
      </c>
      <c r="G59" s="45">
        <v>48000</v>
      </c>
      <c r="H59" s="46" t="s">
        <v>499</v>
      </c>
    </row>
    <row r="60" spans="1:8">
      <c r="A60" s="643"/>
      <c r="B60" s="44">
        <v>41440</v>
      </c>
      <c r="C60" s="45">
        <v>6000</v>
      </c>
      <c r="D60" s="42" t="s">
        <v>498</v>
      </c>
      <c r="E60" s="643"/>
      <c r="F60" s="44"/>
      <c r="G60" s="45"/>
      <c r="H60" s="46"/>
    </row>
    <row r="61" spans="1:8">
      <c r="A61" s="643"/>
      <c r="B61" s="44"/>
      <c r="C61" s="45"/>
      <c r="D61" s="42"/>
      <c r="E61" s="643"/>
      <c r="F61" s="44"/>
      <c r="G61" s="45"/>
      <c r="H61" s="46"/>
    </row>
    <row r="62" spans="1:8">
      <c r="A62" s="643"/>
      <c r="B62" s="44"/>
      <c r="C62" s="45"/>
      <c r="D62" s="42"/>
      <c r="E62" s="643"/>
      <c r="F62" s="44"/>
      <c r="G62" s="45"/>
      <c r="H62" s="46"/>
    </row>
    <row r="63" spans="1:8">
      <c r="A63" s="643"/>
      <c r="B63" s="44"/>
      <c r="C63" s="45"/>
      <c r="D63" s="42"/>
      <c r="E63" s="643"/>
      <c r="F63" s="47"/>
      <c r="G63" s="45"/>
      <c r="H63" s="47"/>
    </row>
    <row r="64" spans="1:8">
      <c r="A64" s="644"/>
      <c r="B64" s="48" t="s">
        <v>30</v>
      </c>
      <c r="C64" s="49">
        <f>SUM(C59:C63)</f>
        <v>14000</v>
      </c>
      <c r="D64" s="47"/>
      <c r="E64" s="644"/>
      <c r="F64" s="48" t="s">
        <v>30</v>
      </c>
      <c r="G64" s="50">
        <f>SUM(G59:G63)</f>
        <v>48000</v>
      </c>
      <c r="H64" s="47"/>
    </row>
  </sheetData>
  <mergeCells count="88">
    <mergeCell ref="A1:H2"/>
    <mergeCell ref="G3:H3"/>
    <mergeCell ref="A7:H7"/>
    <mergeCell ref="A8:A17"/>
    <mergeCell ref="B8:C8"/>
    <mergeCell ref="F8:H8"/>
    <mergeCell ref="B9:C9"/>
    <mergeCell ref="F9:H9"/>
    <mergeCell ref="B10:C10"/>
    <mergeCell ref="F10:H10"/>
    <mergeCell ref="B11:C11"/>
    <mergeCell ref="F11:H11"/>
    <mergeCell ref="B12:C12"/>
    <mergeCell ref="F12:H12"/>
    <mergeCell ref="B13:C13"/>
    <mergeCell ref="F13:H13"/>
    <mergeCell ref="B14:C14"/>
    <mergeCell ref="F14:H14"/>
    <mergeCell ref="B15:C15"/>
    <mergeCell ref="F15:H15"/>
    <mergeCell ref="B16:C16"/>
    <mergeCell ref="F16:H16"/>
    <mergeCell ref="B17:C17"/>
    <mergeCell ref="F17:H17"/>
    <mergeCell ref="A18:A26"/>
    <mergeCell ref="B18:C18"/>
    <mergeCell ref="F18:H18"/>
    <mergeCell ref="B19:C19"/>
    <mergeCell ref="F19:H19"/>
    <mergeCell ref="B20:C20"/>
    <mergeCell ref="F20:H20"/>
    <mergeCell ref="B21:C21"/>
    <mergeCell ref="F21:H21"/>
    <mergeCell ref="B22:C22"/>
    <mergeCell ref="F22:H22"/>
    <mergeCell ref="B23:C23"/>
    <mergeCell ref="F23:H23"/>
    <mergeCell ref="B25:C25"/>
    <mergeCell ref="F25:H25"/>
    <mergeCell ref="B26:C26"/>
    <mergeCell ref="F26:H26"/>
    <mergeCell ref="B24:C24"/>
    <mergeCell ref="F24:H24"/>
    <mergeCell ref="A27:D28"/>
    <mergeCell ref="E27:H28"/>
    <mergeCell ref="B29:D29"/>
    <mergeCell ref="F29:H29"/>
    <mergeCell ref="B30:D30"/>
    <mergeCell ref="F30:H30"/>
    <mergeCell ref="B31:D31"/>
    <mergeCell ref="F31:H31"/>
    <mergeCell ref="A38:D38"/>
    <mergeCell ref="B32:D32"/>
    <mergeCell ref="F32:H32"/>
    <mergeCell ref="B33:D33"/>
    <mergeCell ref="F33:H33"/>
    <mergeCell ref="B34:D34"/>
    <mergeCell ref="F34:H34"/>
    <mergeCell ref="B35:D35"/>
    <mergeCell ref="F35:H35"/>
    <mergeCell ref="B36:D36"/>
    <mergeCell ref="F36:H36"/>
    <mergeCell ref="A37:H37"/>
    <mergeCell ref="A48:D48"/>
    <mergeCell ref="A39:D39"/>
    <mergeCell ref="E39:H39"/>
    <mergeCell ref="A40:D40"/>
    <mergeCell ref="E40:H40"/>
    <mergeCell ref="A41:D41"/>
    <mergeCell ref="A42:D42"/>
    <mergeCell ref="A43:D43"/>
    <mergeCell ref="A44:D44"/>
    <mergeCell ref="A45:D45"/>
    <mergeCell ref="A46:D46"/>
    <mergeCell ref="A47:D47"/>
    <mergeCell ref="A58:A64"/>
    <mergeCell ref="E58:E64"/>
    <mergeCell ref="A49:D49"/>
    <mergeCell ref="E49:H49"/>
    <mergeCell ref="A50:D50"/>
    <mergeCell ref="E50:H50"/>
    <mergeCell ref="A54:D54"/>
    <mergeCell ref="E54:H54"/>
    <mergeCell ref="A55:D55"/>
    <mergeCell ref="E55:H55"/>
    <mergeCell ref="A56:D56"/>
    <mergeCell ref="E56:H56"/>
    <mergeCell ref="A57:F57"/>
  </mergeCells>
  <phoneticPr fontId="5" type="noConversion"/>
  <pageMargins left="0.23622047244094491" right="0.14000000000000001" top="0.27" bottom="0.12" header="0.31496062992125984" footer="0.31496062992125984"/>
  <pageSetup paperSize="9" scale="9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>
  <dimension ref="A1:M64"/>
  <sheetViews>
    <sheetView topLeftCell="A31" zoomScaleNormal="100" workbookViewId="0">
      <selection activeCell="L41" sqref="L41"/>
    </sheetView>
  </sheetViews>
  <sheetFormatPr defaultRowHeight="16.5"/>
  <cols>
    <col min="2" max="2" width="10.5" customWidth="1"/>
    <col min="3" max="3" width="11.375" customWidth="1"/>
    <col min="4" max="4" width="24.5" customWidth="1"/>
    <col min="5" max="5" width="10.25" customWidth="1"/>
    <col min="6" max="6" width="9.875" bestFit="1" customWidth="1"/>
    <col min="7" max="7" width="18.125" customWidth="1"/>
    <col min="8" max="8" width="55.5" customWidth="1"/>
    <col min="10" max="10" width="10.625" bestFit="1" customWidth="1"/>
    <col min="11" max="11" width="9.5" bestFit="1" customWidth="1"/>
    <col min="12" max="12" width="10" customWidth="1"/>
    <col min="13" max="13" width="11.875" bestFit="1" customWidth="1"/>
  </cols>
  <sheetData>
    <row r="1" spans="1:8">
      <c r="A1" s="584" t="s">
        <v>0</v>
      </c>
      <c r="B1" s="584"/>
      <c r="C1" s="584"/>
      <c r="D1" s="584"/>
      <c r="E1" s="584"/>
      <c r="F1" s="584"/>
      <c r="G1" s="584"/>
      <c r="H1" s="584"/>
    </row>
    <row r="2" spans="1:8">
      <c r="A2" s="584"/>
      <c r="B2" s="584"/>
      <c r="C2" s="584"/>
      <c r="D2" s="584"/>
      <c r="E2" s="584"/>
      <c r="F2" s="584"/>
      <c r="G2" s="584"/>
      <c r="H2" s="584"/>
    </row>
    <row r="3" spans="1:8" ht="31.5">
      <c r="A3" s="306"/>
      <c r="B3" s="306"/>
      <c r="C3" s="306"/>
      <c r="D3" s="306"/>
      <c r="E3" s="306"/>
      <c r="F3" s="306"/>
      <c r="G3" s="585" t="s">
        <v>500</v>
      </c>
      <c r="H3" s="585"/>
    </row>
    <row r="4" spans="1:8" ht="31.5">
      <c r="A4" s="2"/>
      <c r="B4" s="2"/>
      <c r="C4" s="2"/>
      <c r="D4" s="2"/>
      <c r="E4" s="2"/>
      <c r="F4" s="2"/>
      <c r="G4" s="3" t="s">
        <v>1</v>
      </c>
      <c r="H4" s="4" t="s">
        <v>2</v>
      </c>
    </row>
    <row r="5" spans="1:8" ht="31.5">
      <c r="A5" s="2"/>
      <c r="B5" s="2"/>
      <c r="C5" s="2"/>
      <c r="D5" s="2"/>
      <c r="E5" s="2"/>
      <c r="F5" s="2"/>
      <c r="G5" s="5"/>
      <c r="H5" s="5"/>
    </row>
    <row r="6" spans="1:8" ht="24">
      <c r="A6" s="6" t="s">
        <v>3</v>
      </c>
      <c r="B6" s="6"/>
      <c r="C6" s="6"/>
      <c r="D6" s="6"/>
      <c r="E6" s="6"/>
      <c r="F6" s="6"/>
      <c r="G6" s="6"/>
      <c r="H6" s="6"/>
    </row>
    <row r="7" spans="1:8" ht="24">
      <c r="A7" s="586"/>
      <c r="B7" s="586"/>
      <c r="C7" s="586"/>
      <c r="D7" s="586"/>
      <c r="E7" s="586"/>
      <c r="F7" s="586"/>
      <c r="G7" s="586"/>
      <c r="H7" s="586"/>
    </row>
    <row r="8" spans="1:8" ht="17.25">
      <c r="A8" s="587" t="s">
        <v>4</v>
      </c>
      <c r="B8" s="587" t="s">
        <v>5</v>
      </c>
      <c r="C8" s="587"/>
      <c r="D8" s="307" t="s">
        <v>6</v>
      </c>
      <c r="E8" s="307" t="s">
        <v>7</v>
      </c>
      <c r="F8" s="587" t="s">
        <v>8</v>
      </c>
      <c r="G8" s="587"/>
      <c r="H8" s="587"/>
    </row>
    <row r="9" spans="1:8" ht="17.25" customHeight="1">
      <c r="A9" s="587"/>
      <c r="B9" s="589">
        <v>0.47916666666666669</v>
      </c>
      <c r="C9" s="590"/>
      <c r="D9" s="8" t="s">
        <v>502</v>
      </c>
      <c r="E9" s="307">
        <v>16</v>
      </c>
      <c r="F9" s="591" t="s">
        <v>534</v>
      </c>
      <c r="G9" s="591"/>
      <c r="H9" s="591"/>
    </row>
    <row r="10" spans="1:8" ht="17.25">
      <c r="A10" s="587"/>
      <c r="B10" s="589">
        <v>0.52083333333333337</v>
      </c>
      <c r="C10" s="590"/>
      <c r="D10" s="8" t="s">
        <v>503</v>
      </c>
      <c r="E10" s="9">
        <v>2</v>
      </c>
      <c r="F10" s="591"/>
      <c r="G10" s="591"/>
      <c r="H10" s="591"/>
    </row>
    <row r="11" spans="1:8" ht="17.25">
      <c r="A11" s="587"/>
      <c r="B11" s="589"/>
      <c r="C11" s="590"/>
      <c r="D11" s="10"/>
      <c r="E11" s="9"/>
      <c r="F11" s="591"/>
      <c r="G11" s="591"/>
      <c r="H11" s="591"/>
    </row>
    <row r="12" spans="1:8" ht="17.25">
      <c r="A12" s="587"/>
      <c r="B12" s="589"/>
      <c r="C12" s="590"/>
      <c r="D12" s="307"/>
      <c r="E12" s="307"/>
      <c r="F12" s="592"/>
      <c r="G12" s="592"/>
      <c r="H12" s="592"/>
    </row>
    <row r="13" spans="1:8" ht="17.25">
      <c r="A13" s="587"/>
      <c r="B13" s="589"/>
      <c r="C13" s="590"/>
      <c r="D13" s="309"/>
      <c r="E13" s="308"/>
      <c r="F13" s="593"/>
      <c r="G13" s="593"/>
      <c r="H13" s="593"/>
    </row>
    <row r="14" spans="1:8" ht="17.25">
      <c r="A14" s="587"/>
      <c r="B14" s="589"/>
      <c r="C14" s="590"/>
      <c r="D14" s="309"/>
      <c r="E14" s="308"/>
      <c r="F14" s="593"/>
      <c r="G14" s="593"/>
      <c r="H14" s="593"/>
    </row>
    <row r="15" spans="1:8" ht="17.25">
      <c r="A15" s="587"/>
      <c r="B15" s="589"/>
      <c r="C15" s="590"/>
      <c r="D15" s="309"/>
      <c r="E15" s="308"/>
      <c r="F15" s="593"/>
      <c r="G15" s="593"/>
      <c r="H15" s="593"/>
    </row>
    <row r="16" spans="1:8" ht="17.25">
      <c r="A16" s="587"/>
      <c r="B16" s="589"/>
      <c r="C16" s="590"/>
      <c r="D16" s="13"/>
      <c r="E16" s="308"/>
      <c r="F16" s="594"/>
      <c r="G16" s="595"/>
      <c r="H16" s="596"/>
    </row>
    <row r="17" spans="1:13" ht="17.25">
      <c r="A17" s="588"/>
      <c r="B17" s="589"/>
      <c r="C17" s="590"/>
      <c r="D17" s="15"/>
      <c r="E17" s="308"/>
      <c r="F17" s="593"/>
      <c r="G17" s="593"/>
      <c r="H17" s="593"/>
    </row>
    <row r="18" spans="1:13" ht="17.25" customHeight="1">
      <c r="A18" s="597" t="s">
        <v>9</v>
      </c>
      <c r="B18" s="589">
        <v>0.29166666666666669</v>
      </c>
      <c r="C18" s="590"/>
      <c r="D18" s="17" t="s">
        <v>504</v>
      </c>
      <c r="E18" s="308">
        <v>6</v>
      </c>
      <c r="F18" s="600" t="s">
        <v>518</v>
      </c>
      <c r="G18" s="601"/>
      <c r="H18" s="602"/>
    </row>
    <row r="19" spans="1:13" ht="17.25">
      <c r="A19" s="598"/>
      <c r="B19" s="589">
        <v>0.29166666666666669</v>
      </c>
      <c r="C19" s="590"/>
      <c r="D19" s="18" t="s">
        <v>505</v>
      </c>
      <c r="E19" s="308">
        <v>4</v>
      </c>
      <c r="F19" s="600"/>
      <c r="G19" s="601"/>
      <c r="H19" s="602"/>
    </row>
    <row r="20" spans="1:13" ht="17.25">
      <c r="A20" s="598"/>
      <c r="B20" s="589">
        <v>0.3125</v>
      </c>
      <c r="C20" s="590"/>
      <c r="D20" s="19" t="s">
        <v>506</v>
      </c>
      <c r="E20" s="308">
        <v>3</v>
      </c>
      <c r="F20" s="600"/>
      <c r="G20" s="601"/>
      <c r="H20" s="602"/>
    </row>
    <row r="21" spans="1:13" ht="17.25">
      <c r="A21" s="598"/>
      <c r="B21" s="589">
        <v>0.3125</v>
      </c>
      <c r="C21" s="590"/>
      <c r="D21" s="20" t="s">
        <v>507</v>
      </c>
      <c r="E21" s="308">
        <v>4</v>
      </c>
      <c r="F21" s="600"/>
      <c r="G21" s="601"/>
      <c r="H21" s="602"/>
    </row>
    <row r="22" spans="1:13" ht="17.25">
      <c r="A22" s="598"/>
      <c r="B22" s="589"/>
      <c r="C22" s="590"/>
      <c r="D22" s="20"/>
      <c r="E22" s="308"/>
      <c r="F22" s="600"/>
      <c r="G22" s="601"/>
      <c r="H22" s="602"/>
    </row>
    <row r="23" spans="1:13" ht="17.25" customHeight="1">
      <c r="A23" s="598"/>
      <c r="B23" s="589"/>
      <c r="C23" s="590"/>
      <c r="D23" s="20"/>
      <c r="E23" s="308"/>
      <c r="F23" s="603"/>
      <c r="G23" s="595"/>
      <c r="H23" s="596"/>
    </row>
    <row r="24" spans="1:13" ht="17.25" customHeight="1">
      <c r="A24" s="598"/>
      <c r="B24" s="604"/>
      <c r="C24" s="605"/>
      <c r="D24" s="20"/>
      <c r="E24" s="308"/>
      <c r="F24" s="594"/>
      <c r="G24" s="595"/>
      <c r="H24" s="596"/>
    </row>
    <row r="25" spans="1:13" ht="17.25" customHeight="1">
      <c r="A25" s="598"/>
      <c r="B25" s="604"/>
      <c r="C25" s="605"/>
      <c r="D25" s="21"/>
      <c r="E25" s="308"/>
      <c r="F25" s="600"/>
      <c r="G25" s="601"/>
      <c r="H25" s="602"/>
    </row>
    <row r="26" spans="1:13" ht="17.25">
      <c r="A26" s="599"/>
      <c r="B26" s="606"/>
      <c r="C26" s="607"/>
      <c r="D26" s="22"/>
      <c r="E26" s="308"/>
      <c r="F26" s="591"/>
      <c r="G26" s="591"/>
      <c r="H26" s="591"/>
    </row>
    <row r="27" spans="1:13" ht="17.25" customHeight="1">
      <c r="A27" s="598" t="s">
        <v>501</v>
      </c>
      <c r="B27" s="608"/>
      <c r="C27" s="608"/>
      <c r="D27" s="609"/>
      <c r="E27" s="597" t="s">
        <v>102</v>
      </c>
      <c r="F27" s="658"/>
      <c r="G27" s="658"/>
      <c r="H27" s="659"/>
    </row>
    <row r="28" spans="1:13" ht="17.25" customHeight="1">
      <c r="A28" s="599"/>
      <c r="B28" s="610"/>
      <c r="C28" s="610"/>
      <c r="D28" s="611"/>
      <c r="E28" s="599"/>
      <c r="F28" s="610"/>
      <c r="G28" s="610"/>
      <c r="H28" s="611"/>
    </row>
    <row r="29" spans="1:13" ht="17.25" customHeight="1">
      <c r="A29" s="307" t="s">
        <v>11</v>
      </c>
      <c r="B29" s="612" t="s">
        <v>365</v>
      </c>
      <c r="C29" s="613"/>
      <c r="D29" s="614"/>
      <c r="E29" s="307" t="s">
        <v>12</v>
      </c>
      <c r="F29" s="591" t="s">
        <v>519</v>
      </c>
      <c r="G29" s="591"/>
      <c r="H29" s="591"/>
    </row>
    <row r="30" spans="1:13" ht="17.25" customHeight="1">
      <c r="A30" s="307" t="s">
        <v>13</v>
      </c>
      <c r="B30" s="612" t="s">
        <v>125</v>
      </c>
      <c r="C30" s="613"/>
      <c r="D30" s="614"/>
      <c r="E30" s="307" t="s">
        <v>14</v>
      </c>
      <c r="F30" s="591" t="s">
        <v>520</v>
      </c>
      <c r="G30" s="591"/>
      <c r="H30" s="591"/>
    </row>
    <row r="31" spans="1:13" ht="17.25" customHeight="1">
      <c r="A31" s="307" t="s">
        <v>15</v>
      </c>
      <c r="B31" s="612" t="s">
        <v>36</v>
      </c>
      <c r="C31" s="613"/>
      <c r="D31" s="614"/>
      <c r="E31" s="307" t="s">
        <v>16</v>
      </c>
      <c r="F31" s="591" t="s">
        <v>521</v>
      </c>
      <c r="G31" s="591"/>
      <c r="H31" s="591"/>
      <c r="M31" s="23"/>
    </row>
    <row r="32" spans="1:13" ht="17.25" customHeight="1">
      <c r="A32" s="307" t="s">
        <v>17</v>
      </c>
      <c r="B32" s="612" t="s">
        <v>36</v>
      </c>
      <c r="C32" s="618"/>
      <c r="D32" s="619"/>
      <c r="E32" s="307" t="s">
        <v>18</v>
      </c>
      <c r="F32" s="591"/>
      <c r="G32" s="591"/>
      <c r="H32" s="591"/>
      <c r="M32" s="23"/>
    </row>
    <row r="33" spans="1:10" ht="17.25" customHeight="1">
      <c r="A33" s="307" t="s">
        <v>19</v>
      </c>
      <c r="B33" s="612" t="s">
        <v>47</v>
      </c>
      <c r="C33" s="613"/>
      <c r="D33" s="614"/>
      <c r="E33" s="307" t="s">
        <v>20</v>
      </c>
      <c r="F33" s="591" t="s">
        <v>530</v>
      </c>
      <c r="G33" s="591"/>
      <c r="H33" s="591"/>
    </row>
    <row r="34" spans="1:10" ht="17.25" customHeight="1">
      <c r="A34" s="307"/>
      <c r="B34" s="620"/>
      <c r="C34" s="621"/>
      <c r="D34" s="622"/>
      <c r="E34" s="307" t="s">
        <v>21</v>
      </c>
      <c r="F34" s="591" t="s">
        <v>531</v>
      </c>
      <c r="G34" s="591"/>
      <c r="H34" s="591"/>
    </row>
    <row r="35" spans="1:10" ht="17.25" customHeight="1">
      <c r="A35" s="307"/>
      <c r="B35" s="620"/>
      <c r="C35" s="621"/>
      <c r="D35" s="622"/>
      <c r="E35" s="307" t="s">
        <v>22</v>
      </c>
      <c r="F35" s="591" t="s">
        <v>532</v>
      </c>
      <c r="G35" s="591"/>
      <c r="H35" s="591"/>
    </row>
    <row r="36" spans="1:10">
      <c r="A36" s="24"/>
      <c r="B36" s="623"/>
      <c r="C36" s="624"/>
      <c r="D36" s="625"/>
      <c r="E36" s="24"/>
      <c r="F36" s="626"/>
      <c r="G36" s="626"/>
      <c r="H36" s="626"/>
    </row>
    <row r="37" spans="1:10" ht="24" customHeight="1">
      <c r="A37" s="627" t="s">
        <v>23</v>
      </c>
      <c r="B37" s="628"/>
      <c r="C37" s="628"/>
      <c r="D37" s="628"/>
      <c r="E37" s="628"/>
      <c r="F37" s="628"/>
      <c r="G37" s="628"/>
      <c r="H37" s="629"/>
    </row>
    <row r="38" spans="1:10" ht="20.25" customHeight="1">
      <c r="A38" s="615" t="s">
        <v>508</v>
      </c>
      <c r="B38" s="616"/>
      <c r="C38" s="616"/>
      <c r="D38" s="617"/>
      <c r="E38" s="318" t="s">
        <v>202</v>
      </c>
      <c r="F38" s="319"/>
      <c r="G38" s="319"/>
      <c r="H38" s="320"/>
      <c r="J38" s="25"/>
    </row>
    <row r="39" spans="1:10" ht="19.5" customHeight="1">
      <c r="A39" s="632" t="s">
        <v>10</v>
      </c>
      <c r="B39" s="632"/>
      <c r="C39" s="632"/>
      <c r="D39" s="633"/>
      <c r="E39" s="634" t="s">
        <v>535</v>
      </c>
      <c r="F39" s="634"/>
      <c r="G39" s="634"/>
      <c r="H39" s="635"/>
      <c r="J39" s="25"/>
    </row>
    <row r="40" spans="1:10" ht="19.5" customHeight="1">
      <c r="A40" s="636" t="s">
        <v>509</v>
      </c>
      <c r="B40" s="636"/>
      <c r="C40" s="636"/>
      <c r="D40" s="637"/>
      <c r="E40" s="638"/>
      <c r="F40" s="638"/>
      <c r="G40" s="638"/>
      <c r="H40" s="639"/>
      <c r="J40" s="26"/>
    </row>
    <row r="41" spans="1:10" ht="16.5" customHeight="1">
      <c r="A41" s="640" t="s">
        <v>510</v>
      </c>
      <c r="B41" s="636"/>
      <c r="C41" s="636"/>
      <c r="D41" s="637"/>
      <c r="E41" s="27"/>
      <c r="F41" s="310"/>
      <c r="G41" s="310"/>
      <c r="H41" s="311"/>
    </row>
    <row r="42" spans="1:10" ht="17.25" customHeight="1">
      <c r="A42" s="641" t="s">
        <v>10</v>
      </c>
      <c r="B42" s="641"/>
      <c r="C42" s="641"/>
      <c r="D42" s="633"/>
      <c r="E42" s="324" t="s">
        <v>524</v>
      </c>
      <c r="F42" s="313"/>
      <c r="G42" s="313"/>
      <c r="H42" s="314"/>
    </row>
    <row r="43" spans="1:10" ht="16.5" customHeight="1">
      <c r="A43" s="640" t="s">
        <v>343</v>
      </c>
      <c r="B43" s="636"/>
      <c r="C43" s="636"/>
      <c r="D43" s="637"/>
      <c r="E43" s="30" t="s">
        <v>525</v>
      </c>
      <c r="F43" s="315"/>
      <c r="G43" s="315"/>
      <c r="H43" s="316"/>
    </row>
    <row r="44" spans="1:10" ht="17.25" customHeight="1">
      <c r="A44" s="641" t="s">
        <v>511</v>
      </c>
      <c r="B44" s="641"/>
      <c r="C44" s="641"/>
      <c r="D44" s="633"/>
      <c r="E44" s="322" t="s">
        <v>526</v>
      </c>
      <c r="F44" s="315"/>
      <c r="G44" s="315"/>
      <c r="H44" s="316"/>
    </row>
    <row r="45" spans="1:10" ht="17.25" customHeight="1">
      <c r="A45" s="630" t="s">
        <v>512</v>
      </c>
      <c r="B45" s="630"/>
      <c r="C45" s="630"/>
      <c r="D45" s="631"/>
      <c r="E45" s="321"/>
      <c r="F45" s="326"/>
      <c r="G45" s="326"/>
      <c r="H45" s="327"/>
    </row>
    <row r="46" spans="1:10" ht="17.25" customHeight="1">
      <c r="A46" s="630" t="s">
        <v>513</v>
      </c>
      <c r="B46" s="630"/>
      <c r="C46" s="630"/>
      <c r="D46" s="631"/>
      <c r="E46" s="325" t="s">
        <v>527</v>
      </c>
      <c r="F46" s="328"/>
      <c r="G46" s="328"/>
      <c r="H46" s="329"/>
    </row>
    <row r="47" spans="1:10" ht="17.25" customHeight="1">
      <c r="A47" s="630" t="s">
        <v>514</v>
      </c>
      <c r="B47" s="630"/>
      <c r="C47" s="630"/>
      <c r="D47" s="631"/>
      <c r="E47" s="30" t="s">
        <v>528</v>
      </c>
      <c r="F47" s="322"/>
      <c r="G47" s="322"/>
      <c r="H47" s="323"/>
    </row>
    <row r="48" spans="1:10" ht="17.25" customHeight="1">
      <c r="A48" s="630" t="s">
        <v>515</v>
      </c>
      <c r="B48" s="630"/>
      <c r="C48" s="630"/>
      <c r="D48" s="631"/>
      <c r="E48" s="322" t="s">
        <v>529</v>
      </c>
      <c r="F48" s="322"/>
      <c r="G48" s="322"/>
      <c r="H48" s="323"/>
    </row>
    <row r="49" spans="1:8" ht="17.25" customHeight="1">
      <c r="A49" s="641" t="s">
        <v>516</v>
      </c>
      <c r="B49" s="641"/>
      <c r="C49" s="641"/>
      <c r="D49" s="633"/>
      <c r="E49" s="660"/>
      <c r="F49" s="660"/>
      <c r="G49" s="660"/>
      <c r="H49" s="661"/>
    </row>
    <row r="50" spans="1:8" ht="17.25" customHeight="1">
      <c r="A50" s="641" t="s">
        <v>517</v>
      </c>
      <c r="B50" s="641"/>
      <c r="C50" s="641"/>
      <c r="D50" s="633"/>
      <c r="E50" s="645"/>
      <c r="F50" s="638"/>
      <c r="G50" s="638"/>
      <c r="H50" s="639"/>
    </row>
    <row r="51" spans="1:8" ht="17.25" customHeight="1">
      <c r="A51" s="317"/>
      <c r="B51" s="317"/>
      <c r="C51" s="317"/>
      <c r="D51" s="312"/>
      <c r="E51" s="315"/>
      <c r="F51" s="315"/>
      <c r="G51" s="315"/>
      <c r="H51" s="316"/>
    </row>
    <row r="52" spans="1:8" ht="17.25" customHeight="1">
      <c r="A52" s="317"/>
      <c r="B52" s="317"/>
      <c r="C52" s="317"/>
      <c r="D52" s="312"/>
      <c r="E52" s="315"/>
      <c r="F52" s="315"/>
      <c r="G52" s="315"/>
      <c r="H52" s="316"/>
    </row>
    <row r="53" spans="1:8" ht="17.25" customHeight="1">
      <c r="A53" s="317"/>
      <c r="B53" s="317"/>
      <c r="C53" s="317"/>
      <c r="D53" s="312"/>
      <c r="E53" s="315"/>
      <c r="F53" s="315"/>
      <c r="G53" s="315"/>
      <c r="H53" s="316"/>
    </row>
    <row r="54" spans="1:8" ht="17.25" customHeight="1">
      <c r="A54" s="646"/>
      <c r="B54" s="646"/>
      <c r="C54" s="646"/>
      <c r="D54" s="647"/>
      <c r="E54" s="638"/>
      <c r="F54" s="638"/>
      <c r="G54" s="638"/>
      <c r="H54" s="639"/>
    </row>
    <row r="55" spans="1:8" ht="17.25" customHeight="1">
      <c r="A55" s="641"/>
      <c r="B55" s="641"/>
      <c r="C55" s="641"/>
      <c r="D55" s="633"/>
      <c r="E55" s="638"/>
      <c r="F55" s="638"/>
      <c r="G55" s="638"/>
      <c r="H55" s="639"/>
    </row>
    <row r="56" spans="1:8" ht="17.25" customHeight="1">
      <c r="A56" s="648" t="s">
        <v>10</v>
      </c>
      <c r="B56" s="648"/>
      <c r="C56" s="648"/>
      <c r="D56" s="649"/>
      <c r="E56" s="650"/>
      <c r="F56" s="651"/>
      <c r="G56" s="651"/>
      <c r="H56" s="652"/>
    </row>
    <row r="57" spans="1:8" s="40" customFormat="1" ht="22.5" customHeight="1">
      <c r="A57" s="653" t="s">
        <v>24</v>
      </c>
      <c r="B57" s="654"/>
      <c r="C57" s="654"/>
      <c r="D57" s="654"/>
      <c r="E57" s="654"/>
      <c r="F57" s="654"/>
      <c r="G57" s="38">
        <f>C64+G64</f>
        <v>29000</v>
      </c>
      <c r="H57" s="39"/>
    </row>
    <row r="58" spans="1:8" s="43" customFormat="1">
      <c r="A58" s="642" t="s">
        <v>25</v>
      </c>
      <c r="B58" s="41" t="s">
        <v>26</v>
      </c>
      <c r="C58" s="42" t="s">
        <v>27</v>
      </c>
      <c r="D58" s="42" t="s">
        <v>28</v>
      </c>
      <c r="E58" s="642" t="s">
        <v>29</v>
      </c>
      <c r="F58" s="41" t="s">
        <v>26</v>
      </c>
      <c r="G58" s="42" t="s">
        <v>27</v>
      </c>
      <c r="H58" s="42" t="s">
        <v>28</v>
      </c>
    </row>
    <row r="59" spans="1:8">
      <c r="A59" s="643"/>
      <c r="B59" s="44">
        <f ca="1">TODAY()</f>
        <v>41455</v>
      </c>
      <c r="C59" s="45">
        <v>8000</v>
      </c>
      <c r="D59" s="42" t="s">
        <v>522</v>
      </c>
      <c r="E59" s="643"/>
      <c r="F59" s="44">
        <f ca="1">TODAY()</f>
        <v>41455</v>
      </c>
      <c r="G59" s="45">
        <v>21000</v>
      </c>
      <c r="H59" s="46" t="s">
        <v>523</v>
      </c>
    </row>
    <row r="60" spans="1:8">
      <c r="A60" s="643"/>
      <c r="B60" s="44"/>
      <c r="C60" s="45"/>
      <c r="D60" s="42"/>
      <c r="E60" s="643"/>
      <c r="F60" s="44"/>
      <c r="G60" s="45"/>
      <c r="H60" s="46"/>
    </row>
    <row r="61" spans="1:8">
      <c r="A61" s="643"/>
      <c r="B61" s="44"/>
      <c r="C61" s="45"/>
      <c r="D61" s="42"/>
      <c r="E61" s="643"/>
      <c r="F61" s="44"/>
      <c r="G61" s="45"/>
      <c r="H61" s="46"/>
    </row>
    <row r="62" spans="1:8">
      <c r="A62" s="643"/>
      <c r="B62" s="44"/>
      <c r="C62" s="45"/>
      <c r="D62" s="42"/>
      <c r="E62" s="643"/>
      <c r="F62" s="44"/>
      <c r="G62" s="45"/>
      <c r="H62" s="46"/>
    </row>
    <row r="63" spans="1:8">
      <c r="A63" s="643"/>
      <c r="B63" s="44"/>
      <c r="C63" s="45"/>
      <c r="D63" s="42"/>
      <c r="E63" s="643"/>
      <c r="F63" s="47"/>
      <c r="G63" s="45"/>
      <c r="H63" s="47"/>
    </row>
    <row r="64" spans="1:8">
      <c r="A64" s="644"/>
      <c r="B64" s="48" t="s">
        <v>30</v>
      </c>
      <c r="C64" s="49">
        <f>SUM(C59:C63)</f>
        <v>8000</v>
      </c>
      <c r="D64" s="47"/>
      <c r="E64" s="644"/>
      <c r="F64" s="48" t="s">
        <v>30</v>
      </c>
      <c r="G64" s="50">
        <f>SUM(G59:G63)</f>
        <v>21000</v>
      </c>
      <c r="H64" s="47"/>
    </row>
  </sheetData>
  <mergeCells count="88">
    <mergeCell ref="A1:H2"/>
    <mergeCell ref="G3:H3"/>
    <mergeCell ref="A7:H7"/>
    <mergeCell ref="A8:A17"/>
    <mergeCell ref="B8:C8"/>
    <mergeCell ref="F8:H8"/>
    <mergeCell ref="B9:C9"/>
    <mergeCell ref="F9:H9"/>
    <mergeCell ref="B10:C10"/>
    <mergeCell ref="F10:H10"/>
    <mergeCell ref="B11:C11"/>
    <mergeCell ref="F11:H11"/>
    <mergeCell ref="B12:C12"/>
    <mergeCell ref="F12:H12"/>
    <mergeCell ref="B13:C13"/>
    <mergeCell ref="F13:H13"/>
    <mergeCell ref="B14:C14"/>
    <mergeCell ref="F14:H14"/>
    <mergeCell ref="B15:C15"/>
    <mergeCell ref="F15:H15"/>
    <mergeCell ref="B16:C16"/>
    <mergeCell ref="F16:H16"/>
    <mergeCell ref="B17:C17"/>
    <mergeCell ref="F17:H17"/>
    <mergeCell ref="A18:A26"/>
    <mergeCell ref="B18:C18"/>
    <mergeCell ref="F18:H18"/>
    <mergeCell ref="B19:C19"/>
    <mergeCell ref="F19:H19"/>
    <mergeCell ref="B20:C20"/>
    <mergeCell ref="F20:H20"/>
    <mergeCell ref="B21:C21"/>
    <mergeCell ref="F21:H21"/>
    <mergeCell ref="B22:C22"/>
    <mergeCell ref="F22:H22"/>
    <mergeCell ref="B23:C23"/>
    <mergeCell ref="F23:H23"/>
    <mergeCell ref="B25:C25"/>
    <mergeCell ref="F25:H25"/>
    <mergeCell ref="B26:C26"/>
    <mergeCell ref="F26:H26"/>
    <mergeCell ref="B24:C24"/>
    <mergeCell ref="F24:H24"/>
    <mergeCell ref="A27:D28"/>
    <mergeCell ref="E27:H28"/>
    <mergeCell ref="B29:D29"/>
    <mergeCell ref="F29:H29"/>
    <mergeCell ref="B30:D30"/>
    <mergeCell ref="F30:H30"/>
    <mergeCell ref="B31:D31"/>
    <mergeCell ref="F31:H31"/>
    <mergeCell ref="A38:D38"/>
    <mergeCell ref="B32:D32"/>
    <mergeCell ref="F32:H32"/>
    <mergeCell ref="B33:D33"/>
    <mergeCell ref="F33:H33"/>
    <mergeCell ref="B34:D34"/>
    <mergeCell ref="F34:H34"/>
    <mergeCell ref="B35:D35"/>
    <mergeCell ref="F35:H35"/>
    <mergeCell ref="B36:D36"/>
    <mergeCell ref="F36:H36"/>
    <mergeCell ref="A37:H37"/>
    <mergeCell ref="A48:D48"/>
    <mergeCell ref="A39:D39"/>
    <mergeCell ref="E39:H39"/>
    <mergeCell ref="A40:D40"/>
    <mergeCell ref="E40:H40"/>
    <mergeCell ref="A41:D41"/>
    <mergeCell ref="A42:D42"/>
    <mergeCell ref="A43:D43"/>
    <mergeCell ref="A44:D44"/>
    <mergeCell ref="A45:D45"/>
    <mergeCell ref="A46:D46"/>
    <mergeCell ref="A47:D47"/>
    <mergeCell ref="A58:A64"/>
    <mergeCell ref="E58:E64"/>
    <mergeCell ref="A49:D49"/>
    <mergeCell ref="E49:H49"/>
    <mergeCell ref="A50:D50"/>
    <mergeCell ref="E50:H50"/>
    <mergeCell ref="A54:D54"/>
    <mergeCell ref="E54:H54"/>
    <mergeCell ref="A55:D55"/>
    <mergeCell ref="E55:H55"/>
    <mergeCell ref="A56:D56"/>
    <mergeCell ref="E56:H56"/>
    <mergeCell ref="A57:F57"/>
  </mergeCells>
  <phoneticPr fontId="5" type="noConversion"/>
  <pageMargins left="0.23622047244094491" right="0.14000000000000001" top="0.27" bottom="0.12" header="0.31496062992125984" footer="0.31496062992125984"/>
  <pageSetup paperSize="9" scale="9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>
  <dimension ref="A1:M64"/>
  <sheetViews>
    <sheetView topLeftCell="A34" zoomScaleNormal="100" workbookViewId="0">
      <selection activeCell="B59" sqref="B59"/>
    </sheetView>
  </sheetViews>
  <sheetFormatPr defaultRowHeight="16.5"/>
  <cols>
    <col min="2" max="2" width="10.5" customWidth="1"/>
    <col min="3" max="3" width="11.375" customWidth="1"/>
    <col min="4" max="4" width="24.5" customWidth="1"/>
    <col min="5" max="5" width="10.25" customWidth="1"/>
    <col min="6" max="6" width="9.875" bestFit="1" customWidth="1"/>
    <col min="7" max="7" width="18.125" customWidth="1"/>
    <col min="8" max="8" width="55.5" customWidth="1"/>
    <col min="10" max="10" width="10.625" bestFit="1" customWidth="1"/>
    <col min="11" max="11" width="9.5" bestFit="1" customWidth="1"/>
    <col min="12" max="12" width="10" customWidth="1"/>
    <col min="13" max="13" width="11.875" bestFit="1" customWidth="1"/>
  </cols>
  <sheetData>
    <row r="1" spans="1:8">
      <c r="A1" s="584" t="s">
        <v>0</v>
      </c>
      <c r="B1" s="584"/>
      <c r="C1" s="584"/>
      <c r="D1" s="584"/>
      <c r="E1" s="584"/>
      <c r="F1" s="584"/>
      <c r="G1" s="584"/>
      <c r="H1" s="584"/>
    </row>
    <row r="2" spans="1:8">
      <c r="A2" s="584"/>
      <c r="B2" s="584"/>
      <c r="C2" s="584"/>
      <c r="D2" s="584"/>
      <c r="E2" s="584"/>
      <c r="F2" s="584"/>
      <c r="G2" s="584"/>
      <c r="H2" s="584"/>
    </row>
    <row r="3" spans="1:8" ht="31.5">
      <c r="A3" s="330"/>
      <c r="B3" s="330"/>
      <c r="C3" s="330"/>
      <c r="D3" s="330"/>
      <c r="E3" s="330"/>
      <c r="F3" s="330"/>
      <c r="G3" s="585" t="s">
        <v>536</v>
      </c>
      <c r="H3" s="585"/>
    </row>
    <row r="4" spans="1:8" ht="31.5">
      <c r="A4" s="2"/>
      <c r="B4" s="2"/>
      <c r="C4" s="2"/>
      <c r="D4" s="2"/>
      <c r="E4" s="2"/>
      <c r="F4" s="2"/>
      <c r="G4" s="3" t="s">
        <v>1</v>
      </c>
      <c r="H4" s="4" t="s">
        <v>2</v>
      </c>
    </row>
    <row r="5" spans="1:8" ht="31.5">
      <c r="A5" s="2"/>
      <c r="B5" s="2"/>
      <c r="C5" s="2"/>
      <c r="D5" s="2"/>
      <c r="E5" s="2"/>
      <c r="F5" s="2"/>
      <c r="G5" s="5"/>
      <c r="H5" s="5"/>
    </row>
    <row r="6" spans="1:8" ht="24">
      <c r="A6" s="6" t="s">
        <v>3</v>
      </c>
      <c r="B6" s="6"/>
      <c r="C6" s="6"/>
      <c r="D6" s="6"/>
      <c r="E6" s="6"/>
      <c r="F6" s="6"/>
      <c r="G6" s="6"/>
      <c r="H6" s="6"/>
    </row>
    <row r="7" spans="1:8" ht="24">
      <c r="A7" s="586"/>
      <c r="B7" s="586"/>
      <c r="C7" s="586"/>
      <c r="D7" s="586"/>
      <c r="E7" s="586"/>
      <c r="F7" s="586"/>
      <c r="G7" s="586"/>
      <c r="H7" s="586"/>
    </row>
    <row r="8" spans="1:8" ht="17.25">
      <c r="A8" s="587" t="s">
        <v>4</v>
      </c>
      <c r="B8" s="587" t="s">
        <v>5</v>
      </c>
      <c r="C8" s="587"/>
      <c r="D8" s="331" t="s">
        <v>6</v>
      </c>
      <c r="E8" s="331" t="s">
        <v>7</v>
      </c>
      <c r="F8" s="587" t="s">
        <v>8</v>
      </c>
      <c r="G8" s="587"/>
      <c r="H8" s="587"/>
    </row>
    <row r="9" spans="1:8" ht="17.25" customHeight="1">
      <c r="A9" s="587"/>
      <c r="B9" s="589">
        <v>0.45833333333333331</v>
      </c>
      <c r="C9" s="590"/>
      <c r="D9" s="8" t="s">
        <v>551</v>
      </c>
      <c r="E9" s="331">
        <v>8</v>
      </c>
      <c r="F9" s="591"/>
      <c r="G9" s="591"/>
      <c r="H9" s="591"/>
    </row>
    <row r="10" spans="1:8" ht="17.25">
      <c r="A10" s="587"/>
      <c r="B10" s="589">
        <v>0.5</v>
      </c>
      <c r="C10" s="590"/>
      <c r="D10" s="8" t="s">
        <v>548</v>
      </c>
      <c r="E10" s="9">
        <v>8</v>
      </c>
      <c r="F10" s="591"/>
      <c r="G10" s="591"/>
      <c r="H10" s="591"/>
    </row>
    <row r="11" spans="1:8" ht="17.25">
      <c r="A11" s="587"/>
      <c r="B11" s="589">
        <v>0.5</v>
      </c>
      <c r="C11" s="590"/>
      <c r="D11" s="10" t="s">
        <v>549</v>
      </c>
      <c r="E11" s="9">
        <v>2</v>
      </c>
      <c r="F11" s="591"/>
      <c r="G11" s="591"/>
      <c r="H11" s="591"/>
    </row>
    <row r="12" spans="1:8" ht="17.25">
      <c r="A12" s="587"/>
      <c r="B12" s="589">
        <v>0.52083333333333337</v>
      </c>
      <c r="C12" s="590"/>
      <c r="D12" s="344" t="s">
        <v>550</v>
      </c>
      <c r="E12" s="331">
        <v>4</v>
      </c>
      <c r="F12" s="592"/>
      <c r="G12" s="592"/>
      <c r="H12" s="592"/>
    </row>
    <row r="13" spans="1:8" ht="17.25">
      <c r="A13" s="587"/>
      <c r="B13" s="589"/>
      <c r="C13" s="590"/>
      <c r="D13" s="333"/>
      <c r="E13" s="332"/>
      <c r="F13" s="593"/>
      <c r="G13" s="593"/>
      <c r="H13" s="593"/>
    </row>
    <row r="14" spans="1:8" ht="17.25">
      <c r="A14" s="587"/>
      <c r="B14" s="589"/>
      <c r="C14" s="590"/>
      <c r="D14" s="333"/>
      <c r="E14" s="332"/>
      <c r="F14" s="593"/>
      <c r="G14" s="593"/>
      <c r="H14" s="593"/>
    </row>
    <row r="15" spans="1:8" ht="17.25">
      <c r="A15" s="587"/>
      <c r="B15" s="589"/>
      <c r="C15" s="590"/>
      <c r="D15" s="333"/>
      <c r="E15" s="332"/>
      <c r="F15" s="593"/>
      <c r="G15" s="593"/>
      <c r="H15" s="593"/>
    </row>
    <row r="16" spans="1:8" ht="17.25">
      <c r="A16" s="587"/>
      <c r="B16" s="589"/>
      <c r="C16" s="590"/>
      <c r="D16" s="13"/>
      <c r="E16" s="332"/>
      <c r="F16" s="594"/>
      <c r="G16" s="595"/>
      <c r="H16" s="596"/>
    </row>
    <row r="17" spans="1:13" ht="17.25">
      <c r="A17" s="588"/>
      <c r="B17" s="589"/>
      <c r="C17" s="590"/>
      <c r="D17" s="15"/>
      <c r="E17" s="332"/>
      <c r="F17" s="593"/>
      <c r="G17" s="593"/>
      <c r="H17" s="593"/>
    </row>
    <row r="18" spans="1:13" ht="17.25" customHeight="1">
      <c r="A18" s="597" t="s">
        <v>9</v>
      </c>
      <c r="B18" s="589">
        <v>0.29166666666666669</v>
      </c>
      <c r="C18" s="590"/>
      <c r="D18" s="17" t="s">
        <v>552</v>
      </c>
      <c r="E18" s="332">
        <v>18</v>
      </c>
      <c r="F18" s="600" t="s">
        <v>558</v>
      </c>
      <c r="G18" s="601"/>
      <c r="H18" s="602"/>
    </row>
    <row r="19" spans="1:13" ht="17.25">
      <c r="A19" s="598"/>
      <c r="B19" s="589">
        <v>0.29166666666666669</v>
      </c>
      <c r="C19" s="590"/>
      <c r="D19" s="18" t="s">
        <v>553</v>
      </c>
      <c r="E19" s="332">
        <v>6</v>
      </c>
      <c r="F19" s="600"/>
      <c r="G19" s="601"/>
      <c r="H19" s="602"/>
    </row>
    <row r="20" spans="1:13" ht="17.25">
      <c r="A20" s="598"/>
      <c r="B20" s="589">
        <v>0.3125</v>
      </c>
      <c r="C20" s="590"/>
      <c r="D20" s="19" t="s">
        <v>554</v>
      </c>
      <c r="E20" s="332">
        <v>3</v>
      </c>
      <c r="F20" s="600"/>
      <c r="G20" s="601"/>
      <c r="H20" s="602"/>
    </row>
    <row r="21" spans="1:13" ht="17.25">
      <c r="A21" s="598"/>
      <c r="B21" s="589">
        <v>0.33333333333333331</v>
      </c>
      <c r="C21" s="590"/>
      <c r="D21" s="20" t="s">
        <v>555</v>
      </c>
      <c r="E21" s="332">
        <v>5</v>
      </c>
      <c r="F21" s="600"/>
      <c r="G21" s="601"/>
      <c r="H21" s="602"/>
    </row>
    <row r="22" spans="1:13" ht="17.25">
      <c r="A22" s="598"/>
      <c r="B22" s="589">
        <v>0.375</v>
      </c>
      <c r="C22" s="590"/>
      <c r="D22" s="20" t="s">
        <v>556</v>
      </c>
      <c r="E22" s="332">
        <v>2</v>
      </c>
      <c r="F22" s="600"/>
      <c r="G22" s="601"/>
      <c r="H22" s="602"/>
    </row>
    <row r="23" spans="1:13" ht="17.25" customHeight="1">
      <c r="A23" s="598"/>
      <c r="B23" s="589"/>
      <c r="C23" s="590"/>
      <c r="D23" s="20"/>
      <c r="E23" s="332"/>
      <c r="F23" s="603"/>
      <c r="G23" s="595"/>
      <c r="H23" s="596"/>
    </row>
    <row r="24" spans="1:13" ht="17.25" customHeight="1">
      <c r="A24" s="598"/>
      <c r="B24" s="604"/>
      <c r="C24" s="605"/>
      <c r="D24" s="20"/>
      <c r="E24" s="332"/>
      <c r="F24" s="594"/>
      <c r="G24" s="595"/>
      <c r="H24" s="596"/>
    </row>
    <row r="25" spans="1:13" ht="17.25" customHeight="1">
      <c r="A25" s="598"/>
      <c r="B25" s="604"/>
      <c r="C25" s="605"/>
      <c r="D25" s="21"/>
      <c r="E25" s="332"/>
      <c r="F25" s="600"/>
      <c r="G25" s="601"/>
      <c r="H25" s="602"/>
    </row>
    <row r="26" spans="1:13" ht="17.25">
      <c r="A26" s="599"/>
      <c r="B26" s="606"/>
      <c r="C26" s="607"/>
      <c r="D26" s="22"/>
      <c r="E26" s="332"/>
      <c r="F26" s="591"/>
      <c r="G26" s="591"/>
      <c r="H26" s="591"/>
    </row>
    <row r="27" spans="1:13" ht="17.25" customHeight="1">
      <c r="A27" s="598" t="s">
        <v>540</v>
      </c>
      <c r="B27" s="608"/>
      <c r="C27" s="608"/>
      <c r="D27" s="609"/>
      <c r="E27" s="597" t="s">
        <v>10</v>
      </c>
      <c r="F27" s="658"/>
      <c r="G27" s="658"/>
      <c r="H27" s="659"/>
    </row>
    <row r="28" spans="1:13" ht="17.25" customHeight="1">
      <c r="A28" s="599"/>
      <c r="B28" s="610"/>
      <c r="C28" s="610"/>
      <c r="D28" s="611"/>
      <c r="E28" s="599"/>
      <c r="F28" s="610"/>
      <c r="G28" s="610"/>
      <c r="H28" s="611"/>
    </row>
    <row r="29" spans="1:13" ht="17.25" customHeight="1">
      <c r="A29" s="331" t="s">
        <v>11</v>
      </c>
      <c r="B29" s="612" t="s">
        <v>537</v>
      </c>
      <c r="C29" s="613"/>
      <c r="D29" s="614"/>
      <c r="E29" s="331" t="s">
        <v>12</v>
      </c>
      <c r="F29" s="591" t="s">
        <v>561</v>
      </c>
      <c r="G29" s="591"/>
      <c r="H29" s="591"/>
    </row>
    <row r="30" spans="1:13" ht="17.25" customHeight="1">
      <c r="A30" s="331" t="s">
        <v>13</v>
      </c>
      <c r="B30" s="612" t="s">
        <v>538</v>
      </c>
      <c r="C30" s="613"/>
      <c r="D30" s="614"/>
      <c r="E30" s="331" t="s">
        <v>14</v>
      </c>
      <c r="F30" s="591" t="s">
        <v>562</v>
      </c>
      <c r="G30" s="591"/>
      <c r="H30" s="591"/>
    </row>
    <row r="31" spans="1:13" ht="17.25" customHeight="1">
      <c r="A31" s="331" t="s">
        <v>15</v>
      </c>
      <c r="B31" s="612" t="s">
        <v>36</v>
      </c>
      <c r="C31" s="613"/>
      <c r="D31" s="614"/>
      <c r="E31" s="331" t="s">
        <v>16</v>
      </c>
      <c r="F31" s="591" t="s">
        <v>560</v>
      </c>
      <c r="G31" s="591"/>
      <c r="H31" s="591"/>
      <c r="M31" s="23"/>
    </row>
    <row r="32" spans="1:13" ht="17.25" customHeight="1">
      <c r="A32" s="331" t="s">
        <v>17</v>
      </c>
      <c r="B32" s="612" t="s">
        <v>36</v>
      </c>
      <c r="C32" s="618"/>
      <c r="D32" s="619"/>
      <c r="E32" s="331" t="s">
        <v>18</v>
      </c>
      <c r="F32" s="591" t="s">
        <v>559</v>
      </c>
      <c r="G32" s="591"/>
      <c r="H32" s="591"/>
      <c r="M32" s="23"/>
    </row>
    <row r="33" spans="1:10" ht="17.25" customHeight="1">
      <c r="A33" s="331" t="s">
        <v>19</v>
      </c>
      <c r="B33" s="612" t="s">
        <v>88</v>
      </c>
      <c r="C33" s="613"/>
      <c r="D33" s="614"/>
      <c r="E33" s="331" t="s">
        <v>20</v>
      </c>
      <c r="F33" s="591" t="s">
        <v>563</v>
      </c>
      <c r="G33" s="591"/>
      <c r="H33" s="591"/>
    </row>
    <row r="34" spans="1:10" ht="17.25" customHeight="1">
      <c r="A34" s="331"/>
      <c r="B34" s="620"/>
      <c r="C34" s="621"/>
      <c r="D34" s="622"/>
      <c r="E34" s="331" t="s">
        <v>21</v>
      </c>
      <c r="F34" s="591" t="s">
        <v>564</v>
      </c>
      <c r="G34" s="591"/>
      <c r="H34" s="591"/>
    </row>
    <row r="35" spans="1:10" ht="17.25" customHeight="1">
      <c r="A35" s="331"/>
      <c r="B35" s="620"/>
      <c r="C35" s="621"/>
      <c r="D35" s="622"/>
      <c r="E35" s="331" t="s">
        <v>22</v>
      </c>
      <c r="F35" s="591" t="s">
        <v>565</v>
      </c>
      <c r="G35" s="591"/>
      <c r="H35" s="591"/>
    </row>
    <row r="36" spans="1:10">
      <c r="A36" s="24"/>
      <c r="B36" s="623"/>
      <c r="C36" s="624"/>
      <c r="D36" s="625"/>
      <c r="E36" s="24"/>
      <c r="F36" s="626"/>
      <c r="G36" s="626"/>
      <c r="H36" s="626"/>
    </row>
    <row r="37" spans="1:10" ht="24" customHeight="1">
      <c r="A37" s="627" t="s">
        <v>23</v>
      </c>
      <c r="B37" s="628"/>
      <c r="C37" s="628"/>
      <c r="D37" s="628"/>
      <c r="E37" s="628"/>
      <c r="F37" s="628"/>
      <c r="G37" s="628"/>
      <c r="H37" s="629"/>
    </row>
    <row r="38" spans="1:10" ht="20.25" customHeight="1">
      <c r="A38" s="615" t="s">
        <v>539</v>
      </c>
      <c r="B38" s="616"/>
      <c r="C38" s="616"/>
      <c r="D38" s="617"/>
      <c r="E38" s="345" t="s">
        <v>202</v>
      </c>
      <c r="F38" s="346"/>
      <c r="G38" s="346"/>
      <c r="H38" s="347"/>
      <c r="J38" s="25"/>
    </row>
    <row r="39" spans="1:10" ht="19.5" customHeight="1">
      <c r="A39" s="656" t="s">
        <v>541</v>
      </c>
      <c r="B39" s="656"/>
      <c r="C39" s="656"/>
      <c r="D39" s="637"/>
      <c r="E39" s="634" t="s">
        <v>572</v>
      </c>
      <c r="F39" s="634"/>
      <c r="G39" s="634"/>
      <c r="H39" s="635"/>
      <c r="J39" s="25"/>
    </row>
    <row r="40" spans="1:10" ht="19.5" customHeight="1">
      <c r="A40" s="641"/>
      <c r="B40" s="641"/>
      <c r="C40" s="641"/>
      <c r="D40" s="633"/>
      <c r="E40" s="638"/>
      <c r="F40" s="638"/>
      <c r="G40" s="638"/>
      <c r="H40" s="639"/>
      <c r="J40" s="26"/>
    </row>
    <row r="41" spans="1:10" ht="16.5" customHeight="1">
      <c r="A41" s="640" t="s">
        <v>557</v>
      </c>
      <c r="B41" s="636"/>
      <c r="C41" s="636"/>
      <c r="D41" s="637"/>
      <c r="E41" s="27"/>
      <c r="F41" s="334"/>
      <c r="G41" s="334"/>
      <c r="H41" s="335"/>
    </row>
    <row r="42" spans="1:10" ht="17.25" customHeight="1">
      <c r="A42" s="641" t="s">
        <v>542</v>
      </c>
      <c r="B42" s="641"/>
      <c r="C42" s="641"/>
      <c r="D42" s="633"/>
      <c r="E42" s="349" t="s">
        <v>567</v>
      </c>
      <c r="F42" s="337"/>
      <c r="G42" s="337"/>
      <c r="H42" s="338"/>
    </row>
    <row r="43" spans="1:10" ht="16.5" customHeight="1">
      <c r="A43" s="655" t="s">
        <v>543</v>
      </c>
      <c r="B43" s="641"/>
      <c r="C43" s="641"/>
      <c r="D43" s="633"/>
      <c r="E43" s="30" t="s">
        <v>568</v>
      </c>
      <c r="F43" s="339"/>
      <c r="G43" s="339"/>
      <c r="H43" s="340"/>
    </row>
    <row r="44" spans="1:10" ht="17.25" customHeight="1">
      <c r="A44" s="641" t="s">
        <v>544</v>
      </c>
      <c r="B44" s="641"/>
      <c r="C44" s="641"/>
      <c r="D44" s="633"/>
      <c r="E44" s="339"/>
      <c r="F44" s="339"/>
      <c r="G44" s="339"/>
      <c r="H44" s="340"/>
    </row>
    <row r="45" spans="1:10" ht="17.25" customHeight="1">
      <c r="A45" s="630" t="s">
        <v>545</v>
      </c>
      <c r="B45" s="630"/>
      <c r="C45" s="630"/>
      <c r="D45" s="631"/>
      <c r="E45" s="350" t="s">
        <v>569</v>
      </c>
      <c r="F45" s="342"/>
      <c r="G45" s="342"/>
      <c r="H45" s="343"/>
    </row>
    <row r="46" spans="1:10" ht="17.25" customHeight="1">
      <c r="A46" s="630" t="s">
        <v>546</v>
      </c>
      <c r="B46" s="630"/>
      <c r="C46" s="630"/>
      <c r="D46" s="631"/>
      <c r="E46" s="30" t="s">
        <v>570</v>
      </c>
      <c r="F46" s="339"/>
      <c r="G46" s="339"/>
      <c r="H46" s="340"/>
    </row>
    <row r="47" spans="1:10" ht="17.25" customHeight="1">
      <c r="A47" s="630" t="s">
        <v>547</v>
      </c>
      <c r="B47" s="630"/>
      <c r="C47" s="630"/>
      <c r="D47" s="631"/>
      <c r="E47" s="348" t="s">
        <v>571</v>
      </c>
      <c r="F47" s="339"/>
      <c r="G47" s="339"/>
      <c r="H47" s="340"/>
    </row>
    <row r="48" spans="1:10" ht="17.25" customHeight="1">
      <c r="A48" s="630" t="s">
        <v>517</v>
      </c>
      <c r="B48" s="630"/>
      <c r="C48" s="630"/>
      <c r="D48" s="631"/>
      <c r="E48" s="339"/>
      <c r="F48" s="339"/>
      <c r="G48" s="339"/>
      <c r="H48" s="340"/>
    </row>
    <row r="49" spans="1:8" ht="17.25" customHeight="1">
      <c r="A49" s="641"/>
      <c r="B49" s="641"/>
      <c r="C49" s="641"/>
      <c r="D49" s="633"/>
      <c r="E49" s="662"/>
      <c r="F49" s="662"/>
      <c r="G49" s="662"/>
      <c r="H49" s="663"/>
    </row>
    <row r="50" spans="1:8" ht="17.25" customHeight="1">
      <c r="A50" s="641"/>
      <c r="B50" s="641"/>
      <c r="C50" s="641"/>
      <c r="D50" s="633"/>
      <c r="E50" s="645"/>
      <c r="F50" s="638"/>
      <c r="G50" s="638"/>
      <c r="H50" s="639"/>
    </row>
    <row r="51" spans="1:8" ht="17.25" customHeight="1">
      <c r="A51" s="341"/>
      <c r="B51" s="341"/>
      <c r="C51" s="341"/>
      <c r="D51" s="336"/>
      <c r="E51" s="339"/>
      <c r="F51" s="339"/>
      <c r="G51" s="339"/>
      <c r="H51" s="340"/>
    </row>
    <row r="52" spans="1:8" ht="17.25" customHeight="1">
      <c r="A52" s="341"/>
      <c r="B52" s="341"/>
      <c r="C52" s="341"/>
      <c r="D52" s="336"/>
      <c r="E52" s="339"/>
      <c r="F52" s="339"/>
      <c r="G52" s="339"/>
      <c r="H52" s="340"/>
    </row>
    <row r="53" spans="1:8" ht="17.25" customHeight="1">
      <c r="A53" s="341"/>
      <c r="B53" s="341"/>
      <c r="C53" s="341"/>
      <c r="D53" s="336"/>
      <c r="E53" s="339"/>
      <c r="F53" s="339"/>
      <c r="G53" s="339"/>
      <c r="H53" s="340"/>
    </row>
    <row r="54" spans="1:8" ht="17.25" customHeight="1">
      <c r="A54" s="646"/>
      <c r="B54" s="646"/>
      <c r="C54" s="646"/>
      <c r="D54" s="647"/>
      <c r="E54" s="638"/>
      <c r="F54" s="638"/>
      <c r="G54" s="638"/>
      <c r="H54" s="639"/>
    </row>
    <row r="55" spans="1:8" ht="17.25" customHeight="1">
      <c r="A55" s="641"/>
      <c r="B55" s="641"/>
      <c r="C55" s="641"/>
      <c r="D55" s="633"/>
      <c r="E55" s="638"/>
      <c r="F55" s="638"/>
      <c r="G55" s="638"/>
      <c r="H55" s="639"/>
    </row>
    <row r="56" spans="1:8" ht="17.25" customHeight="1">
      <c r="A56" s="648" t="s">
        <v>10</v>
      </c>
      <c r="B56" s="648"/>
      <c r="C56" s="648"/>
      <c r="D56" s="649"/>
      <c r="E56" s="650"/>
      <c r="F56" s="651"/>
      <c r="G56" s="651"/>
      <c r="H56" s="652"/>
    </row>
    <row r="57" spans="1:8" s="40" customFormat="1" ht="22.5" customHeight="1">
      <c r="A57" s="653" t="s">
        <v>24</v>
      </c>
      <c r="B57" s="654"/>
      <c r="C57" s="654"/>
      <c r="D57" s="654"/>
      <c r="E57" s="654"/>
      <c r="F57" s="654"/>
      <c r="G57" s="38">
        <f>C64+G64</f>
        <v>8000</v>
      </c>
      <c r="H57" s="39"/>
    </row>
    <row r="58" spans="1:8" s="43" customFormat="1">
      <c r="A58" s="642" t="s">
        <v>25</v>
      </c>
      <c r="B58" s="41" t="s">
        <v>26</v>
      </c>
      <c r="C58" s="42" t="s">
        <v>27</v>
      </c>
      <c r="D58" s="42" t="s">
        <v>28</v>
      </c>
      <c r="E58" s="642" t="s">
        <v>29</v>
      </c>
      <c r="F58" s="41" t="s">
        <v>26</v>
      </c>
      <c r="G58" s="42" t="s">
        <v>27</v>
      </c>
      <c r="H58" s="42" t="s">
        <v>28</v>
      </c>
    </row>
    <row r="59" spans="1:8">
      <c r="A59" s="643"/>
      <c r="B59" s="44">
        <f>2013-6-18</f>
        <v>1989</v>
      </c>
      <c r="C59" s="45">
        <v>8000</v>
      </c>
      <c r="D59" s="42" t="s">
        <v>566</v>
      </c>
      <c r="E59" s="643"/>
      <c r="F59" s="44"/>
      <c r="G59" s="45"/>
      <c r="H59" s="46"/>
    </row>
    <row r="60" spans="1:8">
      <c r="A60" s="643"/>
      <c r="B60" s="44"/>
      <c r="C60" s="45"/>
      <c r="D60" s="42"/>
      <c r="E60" s="643"/>
      <c r="F60" s="44"/>
      <c r="G60" s="45"/>
      <c r="H60" s="46"/>
    </row>
    <row r="61" spans="1:8">
      <c r="A61" s="643"/>
      <c r="B61" s="44"/>
      <c r="C61" s="45"/>
      <c r="D61" s="42"/>
      <c r="E61" s="643"/>
      <c r="F61" s="44"/>
      <c r="G61" s="45"/>
      <c r="H61" s="46"/>
    </row>
    <row r="62" spans="1:8">
      <c r="A62" s="643"/>
      <c r="B62" s="44"/>
      <c r="C62" s="45"/>
      <c r="D62" s="42"/>
      <c r="E62" s="643"/>
      <c r="F62" s="44"/>
      <c r="G62" s="45"/>
      <c r="H62" s="46"/>
    </row>
    <row r="63" spans="1:8">
      <c r="A63" s="643"/>
      <c r="B63" s="44"/>
      <c r="C63" s="45"/>
      <c r="D63" s="42"/>
      <c r="E63" s="643"/>
      <c r="F63" s="47"/>
      <c r="G63" s="45"/>
      <c r="H63" s="47"/>
    </row>
    <row r="64" spans="1:8">
      <c r="A64" s="644"/>
      <c r="B64" s="48" t="s">
        <v>30</v>
      </c>
      <c r="C64" s="49">
        <f>SUM(C59:C63)</f>
        <v>8000</v>
      </c>
      <c r="D64" s="47"/>
      <c r="E64" s="644"/>
      <c r="F64" s="48" t="s">
        <v>30</v>
      </c>
      <c r="G64" s="50">
        <f>SUM(G59:G63)</f>
        <v>0</v>
      </c>
      <c r="H64" s="47"/>
    </row>
  </sheetData>
  <mergeCells count="88">
    <mergeCell ref="A1:H2"/>
    <mergeCell ref="G3:H3"/>
    <mergeCell ref="A7:H7"/>
    <mergeCell ref="A8:A17"/>
    <mergeCell ref="B8:C8"/>
    <mergeCell ref="F8:H8"/>
    <mergeCell ref="B9:C9"/>
    <mergeCell ref="F9:H9"/>
    <mergeCell ref="B10:C10"/>
    <mergeCell ref="F10:H10"/>
    <mergeCell ref="B11:C11"/>
    <mergeCell ref="F11:H11"/>
    <mergeCell ref="B12:C12"/>
    <mergeCell ref="F12:H12"/>
    <mergeCell ref="B13:C13"/>
    <mergeCell ref="F13:H13"/>
    <mergeCell ref="B14:C14"/>
    <mergeCell ref="F14:H14"/>
    <mergeCell ref="B15:C15"/>
    <mergeCell ref="F15:H15"/>
    <mergeCell ref="B16:C16"/>
    <mergeCell ref="F16:H16"/>
    <mergeCell ref="B17:C17"/>
    <mergeCell ref="F17:H17"/>
    <mergeCell ref="A18:A26"/>
    <mergeCell ref="B18:C18"/>
    <mergeCell ref="F18:H18"/>
    <mergeCell ref="B19:C19"/>
    <mergeCell ref="F19:H19"/>
    <mergeCell ref="B20:C20"/>
    <mergeCell ref="F20:H20"/>
    <mergeCell ref="B21:C21"/>
    <mergeCell ref="F21:H21"/>
    <mergeCell ref="B22:C22"/>
    <mergeCell ref="F22:H22"/>
    <mergeCell ref="B23:C23"/>
    <mergeCell ref="F23:H23"/>
    <mergeCell ref="B25:C25"/>
    <mergeCell ref="F25:H25"/>
    <mergeCell ref="B26:C26"/>
    <mergeCell ref="F26:H26"/>
    <mergeCell ref="B24:C24"/>
    <mergeCell ref="F24:H24"/>
    <mergeCell ref="A27:D28"/>
    <mergeCell ref="E27:H28"/>
    <mergeCell ref="B29:D29"/>
    <mergeCell ref="F29:H29"/>
    <mergeCell ref="B30:D30"/>
    <mergeCell ref="F30:H30"/>
    <mergeCell ref="B31:D31"/>
    <mergeCell ref="F31:H31"/>
    <mergeCell ref="A38:D38"/>
    <mergeCell ref="B32:D32"/>
    <mergeCell ref="F32:H32"/>
    <mergeCell ref="B33:D33"/>
    <mergeCell ref="F33:H33"/>
    <mergeCell ref="B34:D34"/>
    <mergeCell ref="F34:H34"/>
    <mergeCell ref="B35:D35"/>
    <mergeCell ref="F35:H35"/>
    <mergeCell ref="B36:D36"/>
    <mergeCell ref="F36:H36"/>
    <mergeCell ref="A37:H37"/>
    <mergeCell ref="A48:D48"/>
    <mergeCell ref="A39:D39"/>
    <mergeCell ref="E39:H39"/>
    <mergeCell ref="A40:D40"/>
    <mergeCell ref="E40:H40"/>
    <mergeCell ref="A41:D41"/>
    <mergeCell ref="A42:D42"/>
    <mergeCell ref="A43:D43"/>
    <mergeCell ref="A44:D44"/>
    <mergeCell ref="A45:D45"/>
    <mergeCell ref="A46:D46"/>
    <mergeCell ref="A47:D47"/>
    <mergeCell ref="A58:A64"/>
    <mergeCell ref="E58:E64"/>
    <mergeCell ref="A49:D49"/>
    <mergeCell ref="E49:H49"/>
    <mergeCell ref="A50:D50"/>
    <mergeCell ref="E50:H50"/>
    <mergeCell ref="A54:D54"/>
    <mergeCell ref="E54:H54"/>
    <mergeCell ref="A55:D55"/>
    <mergeCell ref="E55:H55"/>
    <mergeCell ref="A56:D56"/>
    <mergeCell ref="E56:H56"/>
    <mergeCell ref="A57:F57"/>
  </mergeCells>
  <phoneticPr fontId="5" type="noConversion"/>
  <pageMargins left="0.23622047244094491" right="0.14000000000000001" top="0.27" bottom="0.12" header="0.31496062992125984" footer="0.31496062992125984"/>
  <pageSetup paperSize="9" scale="9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>
  <dimension ref="A1:M64"/>
  <sheetViews>
    <sheetView topLeftCell="A22" zoomScaleNormal="100" workbookViewId="0">
      <selection activeCell="H64" sqref="H64"/>
    </sheetView>
  </sheetViews>
  <sheetFormatPr defaultRowHeight="16.5"/>
  <cols>
    <col min="2" max="2" width="10.5" customWidth="1"/>
    <col min="3" max="3" width="11.375" customWidth="1"/>
    <col min="4" max="4" width="24.5" customWidth="1"/>
    <col min="5" max="5" width="10.25" customWidth="1"/>
    <col min="6" max="6" width="9.875" bestFit="1" customWidth="1"/>
    <col min="7" max="7" width="18.125" customWidth="1"/>
    <col min="8" max="8" width="55.5" customWidth="1"/>
    <col min="10" max="10" width="10.625" bestFit="1" customWidth="1"/>
    <col min="11" max="11" width="9.5" bestFit="1" customWidth="1"/>
    <col min="12" max="12" width="10" customWidth="1"/>
    <col min="13" max="13" width="11.875" bestFit="1" customWidth="1"/>
  </cols>
  <sheetData>
    <row r="1" spans="1:8">
      <c r="A1" s="584" t="s">
        <v>0</v>
      </c>
      <c r="B1" s="584"/>
      <c r="C1" s="584"/>
      <c r="D1" s="584"/>
      <c r="E1" s="584"/>
      <c r="F1" s="584"/>
      <c r="G1" s="584"/>
      <c r="H1" s="584"/>
    </row>
    <row r="2" spans="1:8">
      <c r="A2" s="584"/>
      <c r="B2" s="584"/>
      <c r="C2" s="584"/>
      <c r="D2" s="584"/>
      <c r="E2" s="584"/>
      <c r="F2" s="584"/>
      <c r="G2" s="584"/>
      <c r="H2" s="584"/>
    </row>
    <row r="3" spans="1:8" ht="31.5">
      <c r="A3" s="351"/>
      <c r="B3" s="351"/>
      <c r="C3" s="351"/>
      <c r="D3" s="351"/>
      <c r="E3" s="351"/>
      <c r="F3" s="351"/>
      <c r="G3" s="585" t="s">
        <v>573</v>
      </c>
      <c r="H3" s="585"/>
    </row>
    <row r="4" spans="1:8" ht="31.5">
      <c r="A4" s="2"/>
      <c r="B4" s="2"/>
      <c r="C4" s="2"/>
      <c r="D4" s="2"/>
      <c r="E4" s="2"/>
      <c r="F4" s="2"/>
      <c r="G4" s="3" t="s">
        <v>1</v>
      </c>
      <c r="H4" s="4" t="s">
        <v>2</v>
      </c>
    </row>
    <row r="5" spans="1:8" ht="31.5">
      <c r="A5" s="2"/>
      <c r="B5" s="2"/>
      <c r="C5" s="2"/>
      <c r="D5" s="2"/>
      <c r="E5" s="2"/>
      <c r="F5" s="2"/>
      <c r="G5" s="5"/>
      <c r="H5" s="5"/>
    </row>
    <row r="6" spans="1:8" ht="24">
      <c r="A6" s="6" t="s">
        <v>3</v>
      </c>
      <c r="B6" s="6"/>
      <c r="C6" s="6"/>
      <c r="D6" s="6"/>
      <c r="E6" s="6"/>
      <c r="F6" s="6"/>
      <c r="G6" s="6"/>
      <c r="H6" s="6"/>
    </row>
    <row r="7" spans="1:8" ht="24">
      <c r="A7" s="586"/>
      <c r="B7" s="586"/>
      <c r="C7" s="586"/>
      <c r="D7" s="586"/>
      <c r="E7" s="586"/>
      <c r="F7" s="586"/>
      <c r="G7" s="586"/>
      <c r="H7" s="586"/>
    </row>
    <row r="8" spans="1:8" ht="17.25">
      <c r="A8" s="587" t="s">
        <v>4</v>
      </c>
      <c r="B8" s="587" t="s">
        <v>5</v>
      </c>
      <c r="C8" s="587"/>
      <c r="D8" s="352" t="s">
        <v>6</v>
      </c>
      <c r="E8" s="352" t="s">
        <v>7</v>
      </c>
      <c r="F8" s="587" t="s">
        <v>8</v>
      </c>
      <c r="G8" s="587"/>
      <c r="H8" s="587"/>
    </row>
    <row r="9" spans="1:8" ht="17.25" customHeight="1">
      <c r="A9" s="587"/>
      <c r="B9" s="589">
        <v>0.4861111111111111</v>
      </c>
      <c r="C9" s="590"/>
      <c r="D9" s="8" t="s">
        <v>584</v>
      </c>
      <c r="E9" s="352">
        <v>4</v>
      </c>
      <c r="F9" s="591"/>
      <c r="G9" s="591"/>
      <c r="H9" s="591"/>
    </row>
    <row r="10" spans="1:8" ht="17.25">
      <c r="A10" s="587"/>
      <c r="B10" s="589"/>
      <c r="C10" s="590"/>
      <c r="D10" s="8"/>
      <c r="E10" s="9"/>
      <c r="F10" s="591"/>
      <c r="G10" s="591"/>
      <c r="H10" s="591"/>
    </row>
    <row r="11" spans="1:8" ht="17.25">
      <c r="A11" s="587"/>
      <c r="B11" s="589"/>
      <c r="C11" s="590"/>
      <c r="D11" s="10"/>
      <c r="E11" s="9"/>
      <c r="F11" s="591"/>
      <c r="G11" s="591"/>
      <c r="H11" s="591"/>
    </row>
    <row r="12" spans="1:8" ht="17.25">
      <c r="A12" s="587"/>
      <c r="B12" s="589"/>
      <c r="C12" s="590"/>
      <c r="D12" s="352"/>
      <c r="E12" s="352"/>
      <c r="F12" s="592"/>
      <c r="G12" s="592"/>
      <c r="H12" s="592"/>
    </row>
    <row r="13" spans="1:8" ht="17.25">
      <c r="A13" s="587"/>
      <c r="B13" s="589"/>
      <c r="C13" s="590"/>
      <c r="D13" s="354"/>
      <c r="E13" s="353"/>
      <c r="F13" s="593"/>
      <c r="G13" s="593"/>
      <c r="H13" s="593"/>
    </row>
    <row r="14" spans="1:8" ht="17.25">
      <c r="A14" s="587"/>
      <c r="B14" s="589"/>
      <c r="C14" s="590"/>
      <c r="D14" s="354"/>
      <c r="E14" s="353"/>
      <c r="F14" s="593"/>
      <c r="G14" s="593"/>
      <c r="H14" s="593"/>
    </row>
    <row r="15" spans="1:8" ht="17.25">
      <c r="A15" s="587"/>
      <c r="B15" s="589"/>
      <c r="C15" s="590"/>
      <c r="D15" s="354"/>
      <c r="E15" s="353"/>
      <c r="F15" s="593"/>
      <c r="G15" s="593"/>
      <c r="H15" s="593"/>
    </row>
    <row r="16" spans="1:8" ht="17.25">
      <c r="A16" s="587"/>
      <c r="B16" s="589"/>
      <c r="C16" s="590"/>
      <c r="D16" s="13"/>
      <c r="E16" s="353"/>
      <c r="F16" s="594"/>
      <c r="G16" s="595"/>
      <c r="H16" s="596"/>
    </row>
    <row r="17" spans="1:13" ht="17.25">
      <c r="A17" s="588"/>
      <c r="B17" s="589"/>
      <c r="C17" s="590"/>
      <c r="D17" s="15"/>
      <c r="E17" s="353"/>
      <c r="F17" s="593"/>
      <c r="G17" s="593"/>
      <c r="H17" s="593"/>
    </row>
    <row r="18" spans="1:13" ht="17.25" customHeight="1">
      <c r="A18" s="597" t="s">
        <v>9</v>
      </c>
      <c r="B18" s="589">
        <v>0.29166666666666669</v>
      </c>
      <c r="C18" s="590"/>
      <c r="D18" s="17" t="s">
        <v>586</v>
      </c>
      <c r="E18" s="353">
        <v>2</v>
      </c>
      <c r="F18" s="600"/>
      <c r="G18" s="601"/>
      <c r="H18" s="602"/>
    </row>
    <row r="19" spans="1:13" ht="17.25">
      <c r="A19" s="598"/>
      <c r="B19" s="589">
        <v>0.3125</v>
      </c>
      <c r="C19" s="590"/>
      <c r="D19" s="18" t="s">
        <v>585</v>
      </c>
      <c r="E19" s="353">
        <v>3</v>
      </c>
      <c r="F19" s="600"/>
      <c r="G19" s="601"/>
      <c r="H19" s="602"/>
    </row>
    <row r="20" spans="1:13" ht="17.25">
      <c r="A20" s="598"/>
      <c r="B20" s="589">
        <v>0.29166666666666669</v>
      </c>
      <c r="C20" s="590"/>
      <c r="D20" s="19" t="s">
        <v>587</v>
      </c>
      <c r="E20" s="353">
        <v>3</v>
      </c>
      <c r="F20" s="600"/>
      <c r="G20" s="601"/>
      <c r="H20" s="602"/>
    </row>
    <row r="21" spans="1:13" ht="17.25">
      <c r="A21" s="598"/>
      <c r="B21" s="589">
        <v>0.29166666666666669</v>
      </c>
      <c r="C21" s="590"/>
      <c r="D21" s="20" t="s">
        <v>588</v>
      </c>
      <c r="E21" s="353">
        <v>2</v>
      </c>
      <c r="F21" s="600"/>
      <c r="G21" s="601"/>
      <c r="H21" s="602"/>
    </row>
    <row r="22" spans="1:13" ht="17.25">
      <c r="A22" s="598"/>
      <c r="B22" s="589"/>
      <c r="C22" s="590"/>
      <c r="D22" s="20"/>
      <c r="E22" s="353"/>
      <c r="F22" s="600"/>
      <c r="G22" s="601"/>
      <c r="H22" s="602"/>
    </row>
    <row r="23" spans="1:13" ht="17.25" customHeight="1">
      <c r="A23" s="598"/>
      <c r="B23" s="589"/>
      <c r="C23" s="590"/>
      <c r="D23" s="20"/>
      <c r="E23" s="353"/>
      <c r="F23" s="603"/>
      <c r="G23" s="595"/>
      <c r="H23" s="596"/>
    </row>
    <row r="24" spans="1:13" ht="17.25" customHeight="1">
      <c r="A24" s="598"/>
      <c r="B24" s="604"/>
      <c r="C24" s="605"/>
      <c r="D24" s="20"/>
      <c r="E24" s="353"/>
      <c r="F24" s="594"/>
      <c r="G24" s="595"/>
      <c r="H24" s="596"/>
    </row>
    <row r="25" spans="1:13" ht="17.25" customHeight="1">
      <c r="A25" s="598"/>
      <c r="B25" s="604"/>
      <c r="C25" s="605"/>
      <c r="D25" s="21"/>
      <c r="E25" s="353"/>
      <c r="F25" s="600"/>
      <c r="G25" s="601"/>
      <c r="H25" s="602"/>
    </row>
    <row r="26" spans="1:13" ht="17.25">
      <c r="A26" s="599"/>
      <c r="B26" s="606"/>
      <c r="C26" s="607"/>
      <c r="D26" s="22"/>
      <c r="E26" s="353"/>
      <c r="F26" s="591"/>
      <c r="G26" s="591"/>
      <c r="H26" s="591"/>
    </row>
    <row r="27" spans="1:13" ht="17.25" customHeight="1">
      <c r="A27" s="598" t="s">
        <v>574</v>
      </c>
      <c r="B27" s="608"/>
      <c r="C27" s="608"/>
      <c r="D27" s="609"/>
      <c r="E27" s="598" t="s">
        <v>589</v>
      </c>
      <c r="F27" s="608"/>
      <c r="G27" s="608"/>
      <c r="H27" s="609"/>
    </row>
    <row r="28" spans="1:13" ht="17.25" customHeight="1">
      <c r="A28" s="599"/>
      <c r="B28" s="610"/>
      <c r="C28" s="610"/>
      <c r="D28" s="611"/>
      <c r="E28" s="599"/>
      <c r="F28" s="610"/>
      <c r="G28" s="610"/>
      <c r="H28" s="611"/>
    </row>
    <row r="29" spans="1:13" ht="17.25" customHeight="1">
      <c r="A29" s="352" t="s">
        <v>11</v>
      </c>
      <c r="B29" s="612" t="s">
        <v>575</v>
      </c>
      <c r="C29" s="613"/>
      <c r="D29" s="614"/>
      <c r="E29" s="352" t="s">
        <v>12</v>
      </c>
      <c r="F29" s="591" t="s">
        <v>590</v>
      </c>
      <c r="G29" s="591"/>
      <c r="H29" s="591"/>
    </row>
    <row r="30" spans="1:13" ht="17.25" customHeight="1">
      <c r="A30" s="352" t="s">
        <v>13</v>
      </c>
      <c r="B30" s="612" t="s">
        <v>576</v>
      </c>
      <c r="C30" s="613"/>
      <c r="D30" s="614"/>
      <c r="E30" s="352" t="s">
        <v>14</v>
      </c>
      <c r="F30" s="591" t="s">
        <v>592</v>
      </c>
      <c r="G30" s="591"/>
      <c r="H30" s="591"/>
    </row>
    <row r="31" spans="1:13" ht="17.25" customHeight="1">
      <c r="A31" s="352" t="s">
        <v>15</v>
      </c>
      <c r="B31" s="612" t="s">
        <v>36</v>
      </c>
      <c r="C31" s="613"/>
      <c r="D31" s="614"/>
      <c r="E31" s="352" t="s">
        <v>16</v>
      </c>
      <c r="F31" s="591"/>
      <c r="G31" s="591"/>
      <c r="H31" s="591"/>
      <c r="M31" s="23"/>
    </row>
    <row r="32" spans="1:13" ht="17.25" customHeight="1">
      <c r="A32" s="352" t="s">
        <v>17</v>
      </c>
      <c r="B32" s="612" t="s">
        <v>37</v>
      </c>
      <c r="C32" s="618"/>
      <c r="D32" s="619"/>
      <c r="E32" s="352" t="s">
        <v>18</v>
      </c>
      <c r="F32" s="591"/>
      <c r="G32" s="591"/>
      <c r="H32" s="591"/>
      <c r="M32" s="23"/>
    </row>
    <row r="33" spans="1:10" ht="17.25" customHeight="1">
      <c r="A33" s="352" t="s">
        <v>19</v>
      </c>
      <c r="B33" s="612" t="s">
        <v>47</v>
      </c>
      <c r="C33" s="613"/>
      <c r="D33" s="614"/>
      <c r="E33" s="352" t="s">
        <v>20</v>
      </c>
      <c r="F33" s="591" t="s">
        <v>593</v>
      </c>
      <c r="G33" s="591"/>
      <c r="H33" s="591"/>
    </row>
    <row r="34" spans="1:10" ht="17.25" customHeight="1">
      <c r="A34" s="352"/>
      <c r="B34" s="620"/>
      <c r="C34" s="621"/>
      <c r="D34" s="622"/>
      <c r="E34" s="352" t="s">
        <v>21</v>
      </c>
      <c r="F34" s="591" t="s">
        <v>594</v>
      </c>
      <c r="G34" s="591"/>
      <c r="H34" s="591"/>
    </row>
    <row r="35" spans="1:10" ht="17.25" customHeight="1">
      <c r="A35" s="352"/>
      <c r="B35" s="620"/>
      <c r="C35" s="621"/>
      <c r="D35" s="622"/>
      <c r="E35" s="352" t="s">
        <v>22</v>
      </c>
      <c r="F35" s="591" t="s">
        <v>591</v>
      </c>
      <c r="G35" s="591"/>
      <c r="H35" s="591"/>
    </row>
    <row r="36" spans="1:10">
      <c r="A36" s="24"/>
      <c r="B36" s="623"/>
      <c r="C36" s="624"/>
      <c r="D36" s="625"/>
      <c r="E36" s="24"/>
      <c r="F36" s="626"/>
      <c r="G36" s="626"/>
      <c r="H36" s="626"/>
    </row>
    <row r="37" spans="1:10" ht="24" customHeight="1">
      <c r="A37" s="627" t="s">
        <v>23</v>
      </c>
      <c r="B37" s="628"/>
      <c r="C37" s="628"/>
      <c r="D37" s="628"/>
      <c r="E37" s="628"/>
      <c r="F37" s="628"/>
      <c r="G37" s="628"/>
      <c r="H37" s="629"/>
    </row>
    <row r="38" spans="1:10" ht="20.25" customHeight="1">
      <c r="A38" s="615" t="s">
        <v>577</v>
      </c>
      <c r="B38" s="616"/>
      <c r="C38" s="616"/>
      <c r="D38" s="617"/>
      <c r="E38" s="367" t="s">
        <v>202</v>
      </c>
      <c r="F38" s="368"/>
      <c r="G38" s="368"/>
      <c r="H38" s="369"/>
      <c r="J38" s="25"/>
    </row>
    <row r="39" spans="1:10" ht="19.5" customHeight="1">
      <c r="A39" s="656" t="s">
        <v>578</v>
      </c>
      <c r="B39" s="656"/>
      <c r="C39" s="656"/>
      <c r="D39" s="637"/>
      <c r="E39" s="634" t="s">
        <v>595</v>
      </c>
      <c r="F39" s="634"/>
      <c r="G39" s="634"/>
      <c r="H39" s="635"/>
      <c r="J39" s="25"/>
    </row>
    <row r="40" spans="1:10" ht="19.5" customHeight="1">
      <c r="A40" s="641" t="s">
        <v>579</v>
      </c>
      <c r="B40" s="641"/>
      <c r="C40" s="641"/>
      <c r="D40" s="633"/>
      <c r="E40" s="638"/>
      <c r="F40" s="638"/>
      <c r="G40" s="638"/>
      <c r="H40" s="639"/>
      <c r="J40" s="26"/>
    </row>
    <row r="41" spans="1:10" ht="16.5" customHeight="1">
      <c r="A41" s="655"/>
      <c r="B41" s="641"/>
      <c r="C41" s="641"/>
      <c r="D41" s="633"/>
      <c r="E41" s="27"/>
      <c r="F41" s="355"/>
      <c r="G41" s="355"/>
      <c r="H41" s="356"/>
    </row>
    <row r="42" spans="1:10" ht="17.25" customHeight="1">
      <c r="A42" s="636" t="s">
        <v>580</v>
      </c>
      <c r="B42" s="636"/>
      <c r="C42" s="636"/>
      <c r="D42" s="637"/>
      <c r="E42" s="366" t="s">
        <v>596</v>
      </c>
      <c r="F42" s="358"/>
      <c r="G42" s="358"/>
      <c r="H42" s="359"/>
    </row>
    <row r="43" spans="1:10" ht="16.5" customHeight="1">
      <c r="A43" s="655" t="s">
        <v>10</v>
      </c>
      <c r="B43" s="641"/>
      <c r="C43" s="641"/>
      <c r="D43" s="633"/>
      <c r="E43" s="365" t="s">
        <v>597</v>
      </c>
      <c r="F43" s="360"/>
      <c r="G43" s="360"/>
      <c r="H43" s="361"/>
    </row>
    <row r="44" spans="1:10" ht="17.25" customHeight="1">
      <c r="A44" s="636" t="s">
        <v>581</v>
      </c>
      <c r="B44" s="636"/>
      <c r="C44" s="636"/>
      <c r="D44" s="637"/>
      <c r="E44" s="360"/>
      <c r="F44" s="360"/>
      <c r="G44" s="360"/>
      <c r="H44" s="361"/>
    </row>
    <row r="45" spans="1:10" ht="17.25" customHeight="1">
      <c r="A45" s="636" t="s">
        <v>582</v>
      </c>
      <c r="B45" s="636"/>
      <c r="C45" s="636"/>
      <c r="D45" s="637"/>
      <c r="E45" s="370" t="s">
        <v>598</v>
      </c>
      <c r="F45" s="363"/>
      <c r="G45" s="363"/>
      <c r="H45" s="364"/>
    </row>
    <row r="46" spans="1:10" ht="17.25" customHeight="1">
      <c r="A46" s="636" t="s">
        <v>583</v>
      </c>
      <c r="B46" s="636"/>
      <c r="C46" s="636"/>
      <c r="D46" s="637"/>
      <c r="E46" s="365" t="s">
        <v>599</v>
      </c>
      <c r="F46" s="360"/>
      <c r="G46" s="360"/>
      <c r="H46" s="361"/>
    </row>
    <row r="47" spans="1:10" ht="17.25" customHeight="1">
      <c r="A47" s="630"/>
      <c r="B47" s="630"/>
      <c r="C47" s="630"/>
      <c r="D47" s="631"/>
      <c r="E47" s="360"/>
      <c r="F47" s="360"/>
      <c r="G47" s="360"/>
      <c r="H47" s="361"/>
    </row>
    <row r="48" spans="1:10" ht="17.25" customHeight="1">
      <c r="A48" s="630"/>
      <c r="B48" s="630"/>
      <c r="C48" s="630"/>
      <c r="D48" s="631"/>
      <c r="E48" s="360"/>
      <c r="F48" s="360"/>
      <c r="G48" s="360"/>
      <c r="H48" s="361"/>
    </row>
    <row r="49" spans="1:8" ht="17.25" customHeight="1">
      <c r="A49" s="641"/>
      <c r="B49" s="641"/>
      <c r="C49" s="641"/>
      <c r="D49" s="633"/>
      <c r="E49" s="662" t="s">
        <v>600</v>
      </c>
      <c r="F49" s="662"/>
      <c r="G49" s="662"/>
      <c r="H49" s="663"/>
    </row>
    <row r="50" spans="1:8" ht="17.25" customHeight="1">
      <c r="A50" s="641"/>
      <c r="B50" s="641"/>
      <c r="C50" s="641"/>
      <c r="D50" s="633"/>
      <c r="E50" s="703" t="s">
        <v>601</v>
      </c>
      <c r="F50" s="638"/>
      <c r="G50" s="638"/>
      <c r="H50" s="639"/>
    </row>
    <row r="51" spans="1:8" ht="17.25" customHeight="1">
      <c r="A51" s="362"/>
      <c r="B51" s="362"/>
      <c r="C51" s="362"/>
      <c r="D51" s="357"/>
      <c r="E51" s="360"/>
      <c r="F51" s="360"/>
      <c r="G51" s="360"/>
      <c r="H51" s="361"/>
    </row>
    <row r="52" spans="1:8" ht="17.25" customHeight="1">
      <c r="A52" s="362"/>
      <c r="B52" s="362"/>
      <c r="C52" s="362"/>
      <c r="D52" s="357"/>
      <c r="E52" s="360"/>
      <c r="F52" s="360"/>
      <c r="G52" s="360"/>
      <c r="H52" s="361"/>
    </row>
    <row r="53" spans="1:8" ht="17.25" customHeight="1">
      <c r="A53" s="362"/>
      <c r="B53" s="362"/>
      <c r="C53" s="362"/>
      <c r="D53" s="357"/>
      <c r="E53" s="360"/>
      <c r="F53" s="360"/>
      <c r="G53" s="360"/>
      <c r="H53" s="361"/>
    </row>
    <row r="54" spans="1:8" ht="17.25" customHeight="1">
      <c r="A54" s="646"/>
      <c r="B54" s="646"/>
      <c r="C54" s="646"/>
      <c r="D54" s="647"/>
      <c r="E54" s="638"/>
      <c r="F54" s="638"/>
      <c r="G54" s="638"/>
      <c r="H54" s="639"/>
    </row>
    <row r="55" spans="1:8" ht="17.25" customHeight="1">
      <c r="A55" s="641"/>
      <c r="B55" s="641"/>
      <c r="C55" s="641"/>
      <c r="D55" s="633"/>
      <c r="E55" s="638"/>
      <c r="F55" s="638"/>
      <c r="G55" s="638"/>
      <c r="H55" s="639"/>
    </row>
    <row r="56" spans="1:8" ht="17.25" customHeight="1">
      <c r="A56" s="648" t="s">
        <v>10</v>
      </c>
      <c r="B56" s="648"/>
      <c r="C56" s="648"/>
      <c r="D56" s="649"/>
      <c r="E56" s="650"/>
      <c r="F56" s="651"/>
      <c r="G56" s="651"/>
      <c r="H56" s="652"/>
    </row>
    <row r="57" spans="1:8" s="40" customFormat="1" ht="22.5" customHeight="1">
      <c r="A57" s="653" t="s">
        <v>24</v>
      </c>
      <c r="B57" s="654"/>
      <c r="C57" s="654"/>
      <c r="D57" s="654"/>
      <c r="E57" s="654"/>
      <c r="F57" s="654"/>
      <c r="G57" s="38">
        <f>C64+G64</f>
        <v>226500</v>
      </c>
      <c r="H57" s="39"/>
    </row>
    <row r="58" spans="1:8" s="43" customFormat="1">
      <c r="A58" s="642" t="s">
        <v>25</v>
      </c>
      <c r="B58" s="41" t="s">
        <v>26</v>
      </c>
      <c r="C58" s="42" t="s">
        <v>27</v>
      </c>
      <c r="D58" s="42" t="s">
        <v>28</v>
      </c>
      <c r="E58" s="642" t="s">
        <v>29</v>
      </c>
      <c r="F58" s="41" t="s">
        <v>26</v>
      </c>
      <c r="G58" s="42" t="s">
        <v>27</v>
      </c>
      <c r="H58" s="42" t="s">
        <v>28</v>
      </c>
    </row>
    <row r="59" spans="1:8">
      <c r="A59" s="643"/>
      <c r="B59" s="44">
        <v>41444</v>
      </c>
      <c r="C59" s="45">
        <v>94000</v>
      </c>
      <c r="D59" s="42" t="s">
        <v>623</v>
      </c>
      <c r="E59" s="643"/>
      <c r="F59" s="44">
        <v>41444</v>
      </c>
      <c r="G59" s="45">
        <v>76400</v>
      </c>
      <c r="H59" s="46" t="s">
        <v>627</v>
      </c>
    </row>
    <row r="60" spans="1:8">
      <c r="A60" s="643"/>
      <c r="B60" s="44"/>
      <c r="C60" s="45"/>
      <c r="D60" s="42"/>
      <c r="E60" s="643"/>
      <c r="F60" s="44">
        <v>41444</v>
      </c>
      <c r="G60" s="45">
        <v>45000</v>
      </c>
      <c r="H60" s="46" t="s">
        <v>628</v>
      </c>
    </row>
    <row r="61" spans="1:8">
      <c r="A61" s="643"/>
      <c r="B61" s="44"/>
      <c r="C61" s="45"/>
      <c r="D61" s="42"/>
      <c r="E61" s="643"/>
      <c r="F61" s="44">
        <v>41444</v>
      </c>
      <c r="G61" s="45">
        <v>7100</v>
      </c>
      <c r="H61" s="46" t="s">
        <v>629</v>
      </c>
    </row>
    <row r="62" spans="1:8">
      <c r="A62" s="643"/>
      <c r="B62" s="44"/>
      <c r="C62" s="45"/>
      <c r="D62" s="42"/>
      <c r="E62" s="643"/>
      <c r="F62" s="44">
        <v>41444</v>
      </c>
      <c r="G62" s="45">
        <v>4000</v>
      </c>
      <c r="H62" s="46" t="s">
        <v>630</v>
      </c>
    </row>
    <row r="63" spans="1:8">
      <c r="A63" s="643"/>
      <c r="B63" s="44"/>
      <c r="C63" s="45"/>
      <c r="D63" s="42"/>
      <c r="E63" s="643"/>
      <c r="F63" s="47"/>
      <c r="G63" s="45"/>
      <c r="H63" s="47"/>
    </row>
    <row r="64" spans="1:8">
      <c r="A64" s="644"/>
      <c r="B64" s="48" t="s">
        <v>30</v>
      </c>
      <c r="C64" s="49">
        <f>SUM(C59:C63)</f>
        <v>94000</v>
      </c>
      <c r="D64" s="47"/>
      <c r="E64" s="644"/>
      <c r="F64" s="48" t="s">
        <v>30</v>
      </c>
      <c r="G64" s="50">
        <f>SUM(G59:G63)</f>
        <v>132500</v>
      </c>
      <c r="H64" s="47"/>
    </row>
  </sheetData>
  <mergeCells count="88">
    <mergeCell ref="A1:H2"/>
    <mergeCell ref="G3:H3"/>
    <mergeCell ref="A7:H7"/>
    <mergeCell ref="A8:A17"/>
    <mergeCell ref="B8:C8"/>
    <mergeCell ref="F8:H8"/>
    <mergeCell ref="B9:C9"/>
    <mergeCell ref="F9:H9"/>
    <mergeCell ref="B10:C10"/>
    <mergeCell ref="F10:H10"/>
    <mergeCell ref="B11:C11"/>
    <mergeCell ref="F11:H11"/>
    <mergeCell ref="B12:C12"/>
    <mergeCell ref="F12:H12"/>
    <mergeCell ref="B13:C13"/>
    <mergeCell ref="F13:H13"/>
    <mergeCell ref="B14:C14"/>
    <mergeCell ref="F14:H14"/>
    <mergeCell ref="B15:C15"/>
    <mergeCell ref="F15:H15"/>
    <mergeCell ref="B16:C16"/>
    <mergeCell ref="F16:H16"/>
    <mergeCell ref="B17:C17"/>
    <mergeCell ref="F17:H17"/>
    <mergeCell ref="A18:A26"/>
    <mergeCell ref="B18:C18"/>
    <mergeCell ref="F18:H18"/>
    <mergeCell ref="B19:C19"/>
    <mergeCell ref="F19:H19"/>
    <mergeCell ref="B20:C20"/>
    <mergeCell ref="F20:H20"/>
    <mergeCell ref="B21:C21"/>
    <mergeCell ref="F21:H21"/>
    <mergeCell ref="B22:C22"/>
    <mergeCell ref="F22:H22"/>
    <mergeCell ref="B23:C23"/>
    <mergeCell ref="F23:H23"/>
    <mergeCell ref="B25:C25"/>
    <mergeCell ref="F25:H25"/>
    <mergeCell ref="B26:C26"/>
    <mergeCell ref="F26:H26"/>
    <mergeCell ref="B24:C24"/>
    <mergeCell ref="F24:H24"/>
    <mergeCell ref="A27:D28"/>
    <mergeCell ref="E27:H28"/>
    <mergeCell ref="B29:D29"/>
    <mergeCell ref="F29:H29"/>
    <mergeCell ref="B30:D30"/>
    <mergeCell ref="F30:H30"/>
    <mergeCell ref="B31:D31"/>
    <mergeCell ref="F31:H31"/>
    <mergeCell ref="A38:D38"/>
    <mergeCell ref="B32:D32"/>
    <mergeCell ref="F32:H32"/>
    <mergeCell ref="B33:D33"/>
    <mergeCell ref="F33:H33"/>
    <mergeCell ref="B34:D34"/>
    <mergeCell ref="F34:H34"/>
    <mergeCell ref="B35:D35"/>
    <mergeCell ref="F35:H35"/>
    <mergeCell ref="B36:D36"/>
    <mergeCell ref="F36:H36"/>
    <mergeCell ref="A37:H37"/>
    <mergeCell ref="A48:D48"/>
    <mergeCell ref="A39:D39"/>
    <mergeCell ref="E39:H39"/>
    <mergeCell ref="A40:D40"/>
    <mergeCell ref="E40:H40"/>
    <mergeCell ref="A41:D41"/>
    <mergeCell ref="A42:D42"/>
    <mergeCell ref="A43:D43"/>
    <mergeCell ref="A44:D44"/>
    <mergeCell ref="A45:D45"/>
    <mergeCell ref="A46:D46"/>
    <mergeCell ref="A47:D47"/>
    <mergeCell ref="A58:A64"/>
    <mergeCell ref="E58:E64"/>
    <mergeCell ref="A49:D49"/>
    <mergeCell ref="E49:H49"/>
    <mergeCell ref="A50:D50"/>
    <mergeCell ref="E50:H50"/>
    <mergeCell ref="A54:D54"/>
    <mergeCell ref="E54:H54"/>
    <mergeCell ref="A55:D55"/>
    <mergeCell ref="E55:H55"/>
    <mergeCell ref="A56:D56"/>
    <mergeCell ref="E56:H56"/>
    <mergeCell ref="A57:F57"/>
  </mergeCells>
  <phoneticPr fontId="5" type="noConversion"/>
  <pageMargins left="0.23622047244094491" right="0.14000000000000001" top="0.27" bottom="0.12" header="0.31496062992125984" footer="0.31496062992125984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M64"/>
  <sheetViews>
    <sheetView zoomScaleNormal="100" workbookViewId="0">
      <selection activeCell="E27" sqref="E27:H35"/>
    </sheetView>
  </sheetViews>
  <sheetFormatPr defaultRowHeight="16.5"/>
  <cols>
    <col min="2" max="2" width="10.5" customWidth="1"/>
    <col min="3" max="3" width="11.375" customWidth="1"/>
    <col min="4" max="4" width="24.5" customWidth="1"/>
    <col min="5" max="5" width="10.25" customWidth="1"/>
    <col min="6" max="6" width="9.875" bestFit="1" customWidth="1"/>
    <col min="7" max="7" width="18.125" customWidth="1"/>
    <col min="8" max="8" width="55.5" customWidth="1"/>
    <col min="10" max="10" width="10.625" bestFit="1" customWidth="1"/>
    <col min="11" max="11" width="9.5" bestFit="1" customWidth="1"/>
    <col min="12" max="12" width="10" customWidth="1"/>
    <col min="13" max="13" width="11.875" bestFit="1" customWidth="1"/>
  </cols>
  <sheetData>
    <row r="1" spans="1:8">
      <c r="A1" s="584" t="s">
        <v>0</v>
      </c>
      <c r="B1" s="584"/>
      <c r="C1" s="584"/>
      <c r="D1" s="584"/>
      <c r="E1" s="584"/>
      <c r="F1" s="584"/>
      <c r="G1" s="584"/>
      <c r="H1" s="584"/>
    </row>
    <row r="2" spans="1:8">
      <c r="A2" s="584"/>
      <c r="B2" s="584"/>
      <c r="C2" s="584"/>
      <c r="D2" s="584"/>
      <c r="E2" s="584"/>
      <c r="F2" s="584"/>
      <c r="G2" s="584"/>
      <c r="H2" s="584"/>
    </row>
    <row r="3" spans="1:8" ht="31.5">
      <c r="A3" s="51"/>
      <c r="B3" s="51"/>
      <c r="C3" s="51"/>
      <c r="D3" s="51"/>
      <c r="E3" s="51"/>
      <c r="F3" s="51"/>
      <c r="G3" s="585" t="s">
        <v>44</v>
      </c>
      <c r="H3" s="585"/>
    </row>
    <row r="4" spans="1:8" ht="31.5">
      <c r="A4" s="2"/>
      <c r="B4" s="2"/>
      <c r="C4" s="2"/>
      <c r="D4" s="2"/>
      <c r="E4" s="2"/>
      <c r="F4" s="2"/>
      <c r="G4" s="3" t="s">
        <v>1</v>
      </c>
      <c r="H4" s="4" t="s">
        <v>2</v>
      </c>
    </row>
    <row r="5" spans="1:8" ht="31.5">
      <c r="A5" s="2"/>
      <c r="B5" s="2"/>
      <c r="C5" s="2"/>
      <c r="D5" s="2"/>
      <c r="E5" s="2"/>
      <c r="F5" s="2"/>
      <c r="G5" s="5"/>
      <c r="H5" s="5"/>
    </row>
    <row r="6" spans="1:8" ht="24">
      <c r="A6" s="6" t="s">
        <v>3</v>
      </c>
      <c r="B6" s="6"/>
      <c r="C6" s="6"/>
      <c r="D6" s="6"/>
      <c r="E6" s="6"/>
      <c r="F6" s="6"/>
      <c r="G6" s="6"/>
      <c r="H6" s="6"/>
    </row>
    <row r="7" spans="1:8" ht="24">
      <c r="A7" s="586"/>
      <c r="B7" s="586"/>
      <c r="C7" s="586"/>
      <c r="D7" s="586"/>
      <c r="E7" s="586"/>
      <c r="F7" s="586"/>
      <c r="G7" s="586"/>
      <c r="H7" s="586"/>
    </row>
    <row r="8" spans="1:8" ht="17.25">
      <c r="A8" s="587" t="s">
        <v>4</v>
      </c>
      <c r="B8" s="587" t="s">
        <v>5</v>
      </c>
      <c r="C8" s="587"/>
      <c r="D8" s="52" t="s">
        <v>6</v>
      </c>
      <c r="E8" s="52" t="s">
        <v>7</v>
      </c>
      <c r="F8" s="587" t="s">
        <v>8</v>
      </c>
      <c r="G8" s="587"/>
      <c r="H8" s="587"/>
    </row>
    <row r="9" spans="1:8" ht="17.25" customHeight="1">
      <c r="A9" s="587"/>
      <c r="B9" s="589"/>
      <c r="C9" s="590"/>
      <c r="D9" s="8"/>
      <c r="E9" s="52"/>
      <c r="F9" s="591"/>
      <c r="G9" s="591"/>
      <c r="H9" s="591"/>
    </row>
    <row r="10" spans="1:8" ht="17.25">
      <c r="A10" s="587"/>
      <c r="B10" s="589"/>
      <c r="C10" s="590"/>
      <c r="D10" s="8"/>
      <c r="E10" s="9"/>
      <c r="F10" s="591"/>
      <c r="G10" s="591"/>
      <c r="H10" s="591"/>
    </row>
    <row r="11" spans="1:8" ht="17.25">
      <c r="A11" s="587"/>
      <c r="B11" s="589"/>
      <c r="C11" s="590"/>
      <c r="D11" s="10"/>
      <c r="E11" s="9"/>
      <c r="F11" s="591"/>
      <c r="G11" s="591"/>
      <c r="H11" s="591"/>
    </row>
    <row r="12" spans="1:8" ht="17.25">
      <c r="A12" s="587"/>
      <c r="B12" s="589"/>
      <c r="C12" s="590"/>
      <c r="D12" s="52"/>
      <c r="E12" s="52"/>
      <c r="F12" s="592"/>
      <c r="G12" s="592"/>
      <c r="H12" s="592"/>
    </row>
    <row r="13" spans="1:8" ht="17.25">
      <c r="A13" s="587"/>
      <c r="B13" s="589"/>
      <c r="C13" s="590"/>
      <c r="D13" s="54"/>
      <c r="E13" s="53"/>
      <c r="F13" s="593"/>
      <c r="G13" s="593"/>
      <c r="H13" s="593"/>
    </row>
    <row r="14" spans="1:8" ht="17.25">
      <c r="A14" s="587"/>
      <c r="B14" s="589"/>
      <c r="C14" s="590"/>
      <c r="D14" s="54"/>
      <c r="E14" s="53"/>
      <c r="F14" s="593"/>
      <c r="G14" s="593"/>
      <c r="H14" s="593"/>
    </row>
    <row r="15" spans="1:8" ht="17.25">
      <c r="A15" s="587"/>
      <c r="B15" s="589"/>
      <c r="C15" s="590"/>
      <c r="D15" s="54"/>
      <c r="E15" s="53"/>
      <c r="F15" s="593"/>
      <c r="G15" s="593"/>
      <c r="H15" s="593"/>
    </row>
    <row r="16" spans="1:8" ht="17.25">
      <c r="A16" s="587"/>
      <c r="B16" s="589"/>
      <c r="C16" s="590"/>
      <c r="D16" s="13"/>
      <c r="E16" s="53"/>
      <c r="F16" s="594"/>
      <c r="G16" s="595"/>
      <c r="H16" s="596"/>
    </row>
    <row r="17" spans="1:13" ht="17.25">
      <c r="A17" s="588"/>
      <c r="B17" s="589"/>
      <c r="C17" s="590"/>
      <c r="D17" s="15"/>
      <c r="E17" s="53"/>
      <c r="F17" s="593"/>
      <c r="G17" s="593"/>
      <c r="H17" s="593"/>
    </row>
    <row r="18" spans="1:13" ht="17.25" customHeight="1">
      <c r="A18" s="597" t="s">
        <v>9</v>
      </c>
      <c r="B18" s="589"/>
      <c r="C18" s="590"/>
      <c r="D18" s="17"/>
      <c r="E18" s="53"/>
      <c r="F18" s="600"/>
      <c r="G18" s="601"/>
      <c r="H18" s="602"/>
    </row>
    <row r="19" spans="1:13" ht="17.25">
      <c r="A19" s="598"/>
      <c r="B19" s="589"/>
      <c r="C19" s="590"/>
      <c r="D19" s="18"/>
      <c r="E19" s="53"/>
      <c r="F19" s="600"/>
      <c r="G19" s="601"/>
      <c r="H19" s="602"/>
    </row>
    <row r="20" spans="1:13" ht="17.25">
      <c r="A20" s="598"/>
      <c r="B20" s="589"/>
      <c r="C20" s="590"/>
      <c r="D20" s="19"/>
      <c r="E20" s="53"/>
      <c r="F20" s="600"/>
      <c r="G20" s="601"/>
      <c r="H20" s="602"/>
    </row>
    <row r="21" spans="1:13" ht="17.25">
      <c r="A21" s="598"/>
      <c r="B21" s="589"/>
      <c r="C21" s="590"/>
      <c r="D21" s="20"/>
      <c r="E21" s="53"/>
      <c r="F21" s="600"/>
      <c r="G21" s="601"/>
      <c r="H21" s="602"/>
    </row>
    <row r="22" spans="1:13" ht="17.25">
      <c r="A22" s="598"/>
      <c r="B22" s="589"/>
      <c r="C22" s="590"/>
      <c r="D22" s="20"/>
      <c r="E22" s="53"/>
      <c r="F22" s="600"/>
      <c r="G22" s="601"/>
      <c r="H22" s="602"/>
    </row>
    <row r="23" spans="1:13" ht="17.25" customHeight="1">
      <c r="A23" s="598"/>
      <c r="B23" s="589"/>
      <c r="C23" s="590"/>
      <c r="D23" s="20"/>
      <c r="E23" s="53"/>
      <c r="F23" s="603"/>
      <c r="G23" s="595"/>
      <c r="H23" s="596"/>
    </row>
    <row r="24" spans="1:13" ht="17.25" customHeight="1">
      <c r="A24" s="598"/>
      <c r="B24" s="604"/>
      <c r="C24" s="605"/>
      <c r="D24" s="20"/>
      <c r="E24" s="53"/>
      <c r="F24" s="594"/>
      <c r="G24" s="595"/>
      <c r="H24" s="596"/>
    </row>
    <row r="25" spans="1:13" ht="17.25" customHeight="1">
      <c r="A25" s="598"/>
      <c r="B25" s="604"/>
      <c r="C25" s="605"/>
      <c r="D25" s="21"/>
      <c r="E25" s="53"/>
      <c r="F25" s="600"/>
      <c r="G25" s="601"/>
      <c r="H25" s="602"/>
    </row>
    <row r="26" spans="1:13" ht="17.25">
      <c r="A26" s="599"/>
      <c r="B26" s="606"/>
      <c r="C26" s="607"/>
      <c r="D26" s="22"/>
      <c r="E26" s="53"/>
      <c r="F26" s="591"/>
      <c r="G26" s="591"/>
      <c r="H26" s="591"/>
    </row>
    <row r="27" spans="1:13" ht="17.25" customHeight="1">
      <c r="A27" s="598" t="s">
        <v>45</v>
      </c>
      <c r="B27" s="608"/>
      <c r="C27" s="608"/>
      <c r="D27" s="609"/>
      <c r="E27" s="598" t="s">
        <v>102</v>
      </c>
      <c r="F27" s="608"/>
      <c r="G27" s="608"/>
      <c r="H27" s="609"/>
    </row>
    <row r="28" spans="1:13" ht="17.25" customHeight="1">
      <c r="A28" s="599"/>
      <c r="B28" s="610"/>
      <c r="C28" s="610"/>
      <c r="D28" s="611"/>
      <c r="E28" s="599"/>
      <c r="F28" s="610"/>
      <c r="G28" s="610"/>
      <c r="H28" s="611"/>
    </row>
    <row r="29" spans="1:13" ht="17.25" customHeight="1">
      <c r="A29" s="52" t="s">
        <v>11</v>
      </c>
      <c r="B29" s="612" t="s">
        <v>34</v>
      </c>
      <c r="C29" s="613"/>
      <c r="D29" s="614"/>
      <c r="E29" s="90" t="s">
        <v>12</v>
      </c>
      <c r="F29" s="591" t="s">
        <v>103</v>
      </c>
      <c r="G29" s="591"/>
      <c r="H29" s="591"/>
    </row>
    <row r="30" spans="1:13" ht="17.25" customHeight="1">
      <c r="A30" s="52" t="s">
        <v>13</v>
      </c>
      <c r="B30" s="612" t="s">
        <v>46</v>
      </c>
      <c r="C30" s="613"/>
      <c r="D30" s="614"/>
      <c r="E30" s="90" t="s">
        <v>14</v>
      </c>
      <c r="F30" s="591" t="s">
        <v>104</v>
      </c>
      <c r="G30" s="591"/>
      <c r="H30" s="591"/>
    </row>
    <row r="31" spans="1:13" ht="17.25" customHeight="1">
      <c r="A31" s="52" t="s">
        <v>15</v>
      </c>
      <c r="B31" s="612" t="s">
        <v>36</v>
      </c>
      <c r="C31" s="613"/>
      <c r="D31" s="614"/>
      <c r="E31" s="90" t="s">
        <v>16</v>
      </c>
      <c r="F31" s="591" t="s">
        <v>105</v>
      </c>
      <c r="G31" s="591"/>
      <c r="H31" s="591"/>
      <c r="M31" s="23"/>
    </row>
    <row r="32" spans="1:13" ht="17.25" customHeight="1">
      <c r="A32" s="52" t="s">
        <v>17</v>
      </c>
      <c r="B32" s="612" t="s">
        <v>37</v>
      </c>
      <c r="C32" s="618"/>
      <c r="D32" s="619"/>
      <c r="E32" s="90" t="s">
        <v>18</v>
      </c>
      <c r="F32" s="591" t="s">
        <v>106</v>
      </c>
      <c r="G32" s="591"/>
      <c r="H32" s="591"/>
      <c r="M32" s="23"/>
    </row>
    <row r="33" spans="1:10" ht="17.25" customHeight="1">
      <c r="A33" s="52" t="s">
        <v>19</v>
      </c>
      <c r="B33" s="612" t="s">
        <v>47</v>
      </c>
      <c r="C33" s="613"/>
      <c r="D33" s="614"/>
      <c r="E33" s="90" t="s">
        <v>20</v>
      </c>
      <c r="F33" s="591" t="s">
        <v>107</v>
      </c>
      <c r="G33" s="591"/>
      <c r="H33" s="591"/>
    </row>
    <row r="34" spans="1:10" ht="17.25" customHeight="1">
      <c r="A34" s="52"/>
      <c r="B34" s="620"/>
      <c r="C34" s="621"/>
      <c r="D34" s="622"/>
      <c r="E34" s="90" t="s">
        <v>21</v>
      </c>
      <c r="F34" s="591" t="s">
        <v>84</v>
      </c>
      <c r="G34" s="591"/>
      <c r="H34" s="591"/>
    </row>
    <row r="35" spans="1:10" ht="17.25" customHeight="1">
      <c r="A35" s="52"/>
      <c r="B35" s="620"/>
      <c r="C35" s="621"/>
      <c r="D35" s="622"/>
      <c r="E35" s="90" t="s">
        <v>22</v>
      </c>
      <c r="F35" s="591" t="s">
        <v>85</v>
      </c>
      <c r="G35" s="591"/>
      <c r="H35" s="591"/>
    </row>
    <row r="36" spans="1:10">
      <c r="A36" s="24"/>
      <c r="B36" s="623"/>
      <c r="C36" s="624"/>
      <c r="D36" s="625"/>
      <c r="E36" s="24"/>
      <c r="F36" s="626"/>
      <c r="G36" s="626"/>
      <c r="H36" s="626"/>
    </row>
    <row r="37" spans="1:10" ht="24" customHeight="1">
      <c r="A37" s="627" t="s">
        <v>23</v>
      </c>
      <c r="B37" s="628"/>
      <c r="C37" s="628"/>
      <c r="D37" s="628"/>
      <c r="E37" s="628"/>
      <c r="F37" s="628"/>
      <c r="G37" s="628"/>
      <c r="H37" s="629"/>
    </row>
    <row r="38" spans="1:10" ht="20.25" customHeight="1">
      <c r="A38" s="640" t="s">
        <v>40</v>
      </c>
      <c r="B38" s="636"/>
      <c r="C38" s="636"/>
      <c r="D38" s="637"/>
      <c r="E38" s="87" t="s">
        <v>66</v>
      </c>
      <c r="F38" s="88"/>
      <c r="G38" s="88"/>
      <c r="H38" s="89"/>
      <c r="J38" s="25"/>
    </row>
    <row r="39" spans="1:10" ht="19.5" customHeight="1">
      <c r="A39" s="641" t="s">
        <v>41</v>
      </c>
      <c r="B39" s="641"/>
      <c r="C39" s="641"/>
      <c r="D39" s="633"/>
      <c r="E39" s="634" t="s">
        <v>108</v>
      </c>
      <c r="F39" s="634"/>
      <c r="G39" s="634"/>
      <c r="H39" s="635"/>
      <c r="J39" s="25"/>
    </row>
    <row r="40" spans="1:10" ht="19.5" customHeight="1">
      <c r="A40" s="630" t="s">
        <v>42</v>
      </c>
      <c r="B40" s="630"/>
      <c r="C40" s="630"/>
      <c r="D40" s="631"/>
      <c r="E40" s="638"/>
      <c r="F40" s="638"/>
      <c r="G40" s="638"/>
      <c r="H40" s="639"/>
      <c r="J40" s="26"/>
    </row>
    <row r="41" spans="1:10" ht="16.5" customHeight="1">
      <c r="A41" s="630" t="s">
        <v>43</v>
      </c>
      <c r="B41" s="630"/>
      <c r="C41" s="630"/>
      <c r="D41" s="631"/>
      <c r="E41" s="27"/>
      <c r="F41" s="83"/>
      <c r="G41" s="83"/>
      <c r="H41" s="84"/>
    </row>
    <row r="42" spans="1:10" ht="17.25" customHeight="1">
      <c r="A42" s="630" t="s">
        <v>10</v>
      </c>
      <c r="B42" s="630"/>
      <c r="C42" s="630"/>
      <c r="D42" s="631"/>
      <c r="E42" s="27"/>
      <c r="F42" s="83"/>
      <c r="G42" s="83"/>
      <c r="H42" s="84"/>
    </row>
    <row r="43" spans="1:10" ht="16.5" customHeight="1">
      <c r="A43" s="655" t="s">
        <v>10</v>
      </c>
      <c r="B43" s="641"/>
      <c r="C43" s="641"/>
      <c r="D43" s="633"/>
      <c r="E43" s="30"/>
      <c r="F43" s="81"/>
      <c r="G43" s="81"/>
      <c r="H43" s="82"/>
    </row>
    <row r="44" spans="1:10" ht="17.25" customHeight="1">
      <c r="A44" s="641"/>
      <c r="B44" s="641"/>
      <c r="C44" s="641"/>
      <c r="D44" s="633"/>
      <c r="E44" s="81"/>
      <c r="F44" s="81"/>
      <c r="G44" s="81"/>
      <c r="H44" s="82"/>
    </row>
    <row r="45" spans="1:10" ht="17.25" customHeight="1">
      <c r="A45" s="630"/>
      <c r="B45" s="630"/>
      <c r="C45" s="630"/>
      <c r="D45" s="631"/>
      <c r="E45" s="78"/>
      <c r="F45" s="81"/>
      <c r="G45" s="81"/>
      <c r="H45" s="82"/>
    </row>
    <row r="46" spans="1:10" ht="17.25" customHeight="1">
      <c r="A46" s="630"/>
      <c r="B46" s="630"/>
      <c r="C46" s="630"/>
      <c r="D46" s="631"/>
      <c r="E46" s="30"/>
      <c r="F46" s="81"/>
      <c r="G46" s="81"/>
      <c r="H46" s="82"/>
    </row>
    <row r="47" spans="1:10" ht="17.25" customHeight="1">
      <c r="A47" s="630"/>
      <c r="B47" s="630"/>
      <c r="C47" s="630"/>
      <c r="D47" s="631"/>
      <c r="E47" s="81"/>
      <c r="F47" s="81"/>
      <c r="G47" s="81"/>
      <c r="H47" s="82"/>
    </row>
    <row r="48" spans="1:10" ht="17.25" customHeight="1">
      <c r="A48" s="630"/>
      <c r="B48" s="630"/>
      <c r="C48" s="630"/>
      <c r="D48" s="631"/>
      <c r="E48" s="81"/>
      <c r="F48" s="81"/>
      <c r="G48" s="81"/>
      <c r="H48" s="82"/>
    </row>
    <row r="49" spans="1:8" ht="17.25" customHeight="1">
      <c r="A49" s="641"/>
      <c r="B49" s="641"/>
      <c r="C49" s="641"/>
      <c r="D49" s="633"/>
      <c r="E49" s="638"/>
      <c r="F49" s="638"/>
      <c r="G49" s="638"/>
      <c r="H49" s="639"/>
    </row>
    <row r="50" spans="1:8" ht="17.25" customHeight="1">
      <c r="A50" s="641"/>
      <c r="B50" s="641"/>
      <c r="C50" s="641"/>
      <c r="D50" s="633"/>
      <c r="E50" s="645"/>
      <c r="F50" s="638"/>
      <c r="G50" s="638"/>
      <c r="H50" s="639"/>
    </row>
    <row r="51" spans="1:8" ht="17.25" customHeight="1">
      <c r="A51" s="56"/>
      <c r="B51" s="56"/>
      <c r="C51" s="56"/>
      <c r="D51" s="55"/>
      <c r="E51" s="57"/>
      <c r="F51" s="57"/>
      <c r="G51" s="57"/>
      <c r="H51" s="58"/>
    </row>
    <row r="52" spans="1:8" ht="17.25" customHeight="1">
      <c r="A52" s="56"/>
      <c r="B52" s="56"/>
      <c r="C52" s="56"/>
      <c r="D52" s="55"/>
      <c r="E52" s="57"/>
      <c r="F52" s="57"/>
      <c r="G52" s="57"/>
      <c r="H52" s="58"/>
    </row>
    <row r="53" spans="1:8" ht="17.25" customHeight="1">
      <c r="A53" s="56"/>
      <c r="B53" s="56"/>
      <c r="C53" s="56"/>
      <c r="D53" s="55"/>
      <c r="E53" s="57"/>
      <c r="F53" s="57"/>
      <c r="G53" s="57"/>
      <c r="H53" s="58"/>
    </row>
    <row r="54" spans="1:8" ht="17.25" customHeight="1">
      <c r="A54" s="646"/>
      <c r="B54" s="646"/>
      <c r="C54" s="646"/>
      <c r="D54" s="647"/>
      <c r="E54" s="638"/>
      <c r="F54" s="638"/>
      <c r="G54" s="638"/>
      <c r="H54" s="639"/>
    </row>
    <row r="55" spans="1:8" ht="17.25" customHeight="1">
      <c r="A55" s="641"/>
      <c r="B55" s="641"/>
      <c r="C55" s="641"/>
      <c r="D55" s="633"/>
      <c r="E55" s="638"/>
      <c r="F55" s="638"/>
      <c r="G55" s="638"/>
      <c r="H55" s="639"/>
    </row>
    <row r="56" spans="1:8" ht="17.25" customHeight="1">
      <c r="A56" s="648" t="s">
        <v>10</v>
      </c>
      <c r="B56" s="648"/>
      <c r="C56" s="648"/>
      <c r="D56" s="649"/>
      <c r="E56" s="650"/>
      <c r="F56" s="651"/>
      <c r="G56" s="651"/>
      <c r="H56" s="652"/>
    </row>
    <row r="57" spans="1:8" s="40" customFormat="1" ht="22.5" customHeight="1">
      <c r="A57" s="653" t="s">
        <v>24</v>
      </c>
      <c r="B57" s="654"/>
      <c r="C57" s="654"/>
      <c r="D57" s="654"/>
      <c r="E57" s="654"/>
      <c r="F57" s="654"/>
      <c r="G57" s="38">
        <f>C64+G64</f>
        <v>0</v>
      </c>
      <c r="H57" s="39"/>
    </row>
    <row r="58" spans="1:8" s="43" customFormat="1">
      <c r="A58" s="642" t="s">
        <v>25</v>
      </c>
      <c r="B58" s="41" t="s">
        <v>26</v>
      </c>
      <c r="C58" s="42" t="s">
        <v>27</v>
      </c>
      <c r="D58" s="42" t="s">
        <v>28</v>
      </c>
      <c r="E58" s="642" t="s">
        <v>29</v>
      </c>
      <c r="F58" s="41" t="s">
        <v>26</v>
      </c>
      <c r="G58" s="42" t="s">
        <v>27</v>
      </c>
      <c r="H58" s="42" t="s">
        <v>28</v>
      </c>
    </row>
    <row r="59" spans="1:8">
      <c r="A59" s="643"/>
      <c r="B59" s="44"/>
      <c r="C59" s="45"/>
      <c r="D59" s="42"/>
      <c r="E59" s="643"/>
      <c r="F59" s="44"/>
      <c r="G59" s="45"/>
      <c r="H59" s="46"/>
    </row>
    <row r="60" spans="1:8">
      <c r="A60" s="643"/>
      <c r="B60" s="44"/>
      <c r="C60" s="45"/>
      <c r="D60" s="42"/>
      <c r="E60" s="643"/>
      <c r="F60" s="44"/>
      <c r="G60" s="45"/>
      <c r="H60" s="46"/>
    </row>
    <row r="61" spans="1:8">
      <c r="A61" s="643"/>
      <c r="B61" s="44"/>
      <c r="C61" s="45"/>
      <c r="D61" s="42"/>
      <c r="E61" s="643"/>
      <c r="F61" s="44"/>
      <c r="G61" s="45"/>
      <c r="H61" s="46"/>
    </row>
    <row r="62" spans="1:8">
      <c r="A62" s="643"/>
      <c r="B62" s="44"/>
      <c r="C62" s="45"/>
      <c r="D62" s="42"/>
      <c r="E62" s="643"/>
      <c r="F62" s="44"/>
      <c r="G62" s="45"/>
      <c r="H62" s="46"/>
    </row>
    <row r="63" spans="1:8">
      <c r="A63" s="643"/>
      <c r="B63" s="44"/>
      <c r="C63" s="45"/>
      <c r="D63" s="42"/>
      <c r="E63" s="643"/>
      <c r="F63" s="47"/>
      <c r="G63" s="45"/>
      <c r="H63" s="47"/>
    </row>
    <row r="64" spans="1:8">
      <c r="A64" s="644"/>
      <c r="B64" s="48" t="s">
        <v>30</v>
      </c>
      <c r="C64" s="49">
        <f>SUM(C59:C63)</f>
        <v>0</v>
      </c>
      <c r="D64" s="47"/>
      <c r="E64" s="644"/>
      <c r="F64" s="48" t="s">
        <v>30</v>
      </c>
      <c r="G64" s="50">
        <f>SUM(G59:G63)</f>
        <v>0</v>
      </c>
      <c r="H64" s="47"/>
    </row>
  </sheetData>
  <mergeCells count="88">
    <mergeCell ref="A58:A64"/>
    <mergeCell ref="E58:E64"/>
    <mergeCell ref="A49:D49"/>
    <mergeCell ref="E49:H49"/>
    <mergeCell ref="A50:D50"/>
    <mergeCell ref="E50:H50"/>
    <mergeCell ref="A54:D54"/>
    <mergeCell ref="E54:H54"/>
    <mergeCell ref="A55:D55"/>
    <mergeCell ref="E55:H55"/>
    <mergeCell ref="A56:D56"/>
    <mergeCell ref="E56:H56"/>
    <mergeCell ref="A57:F57"/>
    <mergeCell ref="A48:D48"/>
    <mergeCell ref="A39:D39"/>
    <mergeCell ref="E39:H39"/>
    <mergeCell ref="A40:D40"/>
    <mergeCell ref="E40:H40"/>
    <mergeCell ref="A41:D41"/>
    <mergeCell ref="A42:D42"/>
    <mergeCell ref="A43:D43"/>
    <mergeCell ref="A44:D44"/>
    <mergeCell ref="A45:D45"/>
    <mergeCell ref="A46:D46"/>
    <mergeCell ref="A47:D47"/>
    <mergeCell ref="B31:D31"/>
    <mergeCell ref="F31:H31"/>
    <mergeCell ref="A38:D38"/>
    <mergeCell ref="B32:D32"/>
    <mergeCell ref="F32:H32"/>
    <mergeCell ref="B33:D33"/>
    <mergeCell ref="F33:H33"/>
    <mergeCell ref="B34:D34"/>
    <mergeCell ref="F34:H34"/>
    <mergeCell ref="B35:D35"/>
    <mergeCell ref="F35:H35"/>
    <mergeCell ref="B36:D36"/>
    <mergeCell ref="F36:H36"/>
    <mergeCell ref="A37:H37"/>
    <mergeCell ref="A27:D28"/>
    <mergeCell ref="E27:H28"/>
    <mergeCell ref="B29:D29"/>
    <mergeCell ref="F29:H29"/>
    <mergeCell ref="B30:D30"/>
    <mergeCell ref="F30:H30"/>
    <mergeCell ref="F25:H25"/>
    <mergeCell ref="B26:C26"/>
    <mergeCell ref="F26:H26"/>
    <mergeCell ref="B24:C24"/>
    <mergeCell ref="F24:H24"/>
    <mergeCell ref="B17:C17"/>
    <mergeCell ref="F17:H17"/>
    <mergeCell ref="A18:A26"/>
    <mergeCell ref="B18:C18"/>
    <mergeCell ref="F18:H18"/>
    <mergeCell ref="B19:C19"/>
    <mergeCell ref="F19:H19"/>
    <mergeCell ref="B20:C20"/>
    <mergeCell ref="F20:H20"/>
    <mergeCell ref="B21:C21"/>
    <mergeCell ref="F21:H21"/>
    <mergeCell ref="B22:C22"/>
    <mergeCell ref="F22:H22"/>
    <mergeCell ref="B23:C23"/>
    <mergeCell ref="F23:H23"/>
    <mergeCell ref="B25:C25"/>
    <mergeCell ref="B14:C14"/>
    <mergeCell ref="F14:H14"/>
    <mergeCell ref="B15:C15"/>
    <mergeCell ref="F15:H15"/>
    <mergeCell ref="B16:C16"/>
    <mergeCell ref="F16:H16"/>
    <mergeCell ref="A1:H2"/>
    <mergeCell ref="G3:H3"/>
    <mergeCell ref="A7:H7"/>
    <mergeCell ref="A8:A17"/>
    <mergeCell ref="B8:C8"/>
    <mergeCell ref="F8:H8"/>
    <mergeCell ref="B9:C9"/>
    <mergeCell ref="F9:H9"/>
    <mergeCell ref="B10:C10"/>
    <mergeCell ref="F10:H10"/>
    <mergeCell ref="B11:C11"/>
    <mergeCell ref="F11:H11"/>
    <mergeCell ref="B12:C12"/>
    <mergeCell ref="F12:H12"/>
    <mergeCell ref="B13:C13"/>
    <mergeCell ref="F13:H13"/>
  </mergeCells>
  <phoneticPr fontId="5" type="noConversion"/>
  <pageMargins left="0.23622047244094491" right="0.14000000000000001" top="0.27" bottom="0.12" header="0.31496062992125984" footer="0.31496062992125984"/>
  <pageSetup paperSize="9" scale="90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>
  <dimension ref="A1:M60"/>
  <sheetViews>
    <sheetView topLeftCell="A31" zoomScaleNormal="100" workbookViewId="0">
      <selection activeCell="K40" sqref="K40"/>
    </sheetView>
  </sheetViews>
  <sheetFormatPr defaultRowHeight="16.5"/>
  <cols>
    <col min="2" max="2" width="10.5" customWidth="1"/>
    <col min="3" max="3" width="11.375" customWidth="1"/>
    <col min="4" max="4" width="24.5" customWidth="1"/>
    <col min="5" max="5" width="10.25" customWidth="1"/>
    <col min="6" max="6" width="9.875" bestFit="1" customWidth="1"/>
    <col min="7" max="7" width="18.125" customWidth="1"/>
    <col min="8" max="8" width="55.5" customWidth="1"/>
    <col min="10" max="10" width="10.625" bestFit="1" customWidth="1"/>
    <col min="11" max="11" width="9.5" bestFit="1" customWidth="1"/>
    <col min="12" max="12" width="10" customWidth="1"/>
    <col min="13" max="13" width="11.875" bestFit="1" customWidth="1"/>
  </cols>
  <sheetData>
    <row r="1" spans="1:8">
      <c r="A1" s="584" t="s">
        <v>0</v>
      </c>
      <c r="B1" s="584"/>
      <c r="C1" s="584"/>
      <c r="D1" s="584"/>
      <c r="E1" s="584"/>
      <c r="F1" s="584"/>
      <c r="G1" s="584"/>
      <c r="H1" s="584"/>
    </row>
    <row r="2" spans="1:8">
      <c r="A2" s="584"/>
      <c r="B2" s="584"/>
      <c r="C2" s="584"/>
      <c r="D2" s="584"/>
      <c r="E2" s="584"/>
      <c r="F2" s="584"/>
      <c r="G2" s="584"/>
      <c r="H2" s="584"/>
    </row>
    <row r="3" spans="1:8" ht="31.5">
      <c r="A3" s="371"/>
      <c r="B3" s="371"/>
      <c r="C3" s="371"/>
      <c r="D3" s="371"/>
      <c r="E3" s="371"/>
      <c r="F3" s="371"/>
      <c r="G3" s="585" t="s">
        <v>602</v>
      </c>
      <c r="H3" s="585"/>
    </row>
    <row r="4" spans="1:8" ht="31.5">
      <c r="A4" s="2"/>
      <c r="B4" s="2"/>
      <c r="C4" s="2"/>
      <c r="D4" s="2"/>
      <c r="E4" s="2"/>
      <c r="F4" s="2"/>
      <c r="G4" s="3" t="s">
        <v>1</v>
      </c>
      <c r="H4" s="4" t="s">
        <v>2</v>
      </c>
    </row>
    <row r="5" spans="1:8" ht="31.5">
      <c r="A5" s="2"/>
      <c r="B5" s="2"/>
      <c r="C5" s="2"/>
      <c r="D5" s="2"/>
      <c r="E5" s="2"/>
      <c r="F5" s="2"/>
      <c r="G5" s="5"/>
      <c r="H5" s="5"/>
    </row>
    <row r="6" spans="1:8" ht="24">
      <c r="A6" s="6" t="s">
        <v>3</v>
      </c>
      <c r="B6" s="6"/>
      <c r="C6" s="6"/>
      <c r="D6" s="6"/>
      <c r="E6" s="6"/>
      <c r="F6" s="6"/>
      <c r="G6" s="6"/>
      <c r="H6" s="6"/>
    </row>
    <row r="7" spans="1:8" ht="24">
      <c r="A7" s="586"/>
      <c r="B7" s="586"/>
      <c r="C7" s="586"/>
      <c r="D7" s="586"/>
      <c r="E7" s="586"/>
      <c r="F7" s="586"/>
      <c r="G7" s="586"/>
      <c r="H7" s="586"/>
    </row>
    <row r="8" spans="1:8" ht="17.25">
      <c r="A8" s="587" t="s">
        <v>4</v>
      </c>
      <c r="B8" s="587" t="s">
        <v>5</v>
      </c>
      <c r="C8" s="587"/>
      <c r="D8" s="372" t="s">
        <v>6</v>
      </c>
      <c r="E8" s="372" t="s">
        <v>7</v>
      </c>
      <c r="F8" s="587" t="s">
        <v>8</v>
      </c>
      <c r="G8" s="587"/>
      <c r="H8" s="587"/>
    </row>
    <row r="9" spans="1:8" ht="17.25" customHeight="1">
      <c r="A9" s="587"/>
      <c r="B9" s="589">
        <v>0.5</v>
      </c>
      <c r="C9" s="590"/>
      <c r="D9" s="8" t="s">
        <v>611</v>
      </c>
      <c r="E9" s="372">
        <v>5</v>
      </c>
      <c r="F9" s="591"/>
      <c r="G9" s="591"/>
      <c r="H9" s="591"/>
    </row>
    <row r="10" spans="1:8" ht="17.25">
      <c r="A10" s="587"/>
      <c r="B10" s="589">
        <v>4.1666666666666664E-2</v>
      </c>
      <c r="C10" s="590"/>
      <c r="D10" s="8" t="s">
        <v>221</v>
      </c>
      <c r="E10" s="9">
        <v>8</v>
      </c>
      <c r="F10" s="591" t="s">
        <v>612</v>
      </c>
      <c r="G10" s="591"/>
      <c r="H10" s="591"/>
    </row>
    <row r="11" spans="1:8" ht="17.25">
      <c r="A11" s="587"/>
      <c r="B11" s="589"/>
      <c r="C11" s="590"/>
      <c r="D11" s="10"/>
      <c r="E11" s="9"/>
      <c r="F11" s="591"/>
      <c r="G11" s="591"/>
      <c r="H11" s="591"/>
    </row>
    <row r="12" spans="1:8" ht="17.25">
      <c r="A12" s="587"/>
      <c r="B12" s="589"/>
      <c r="C12" s="590"/>
      <c r="D12" s="372"/>
      <c r="E12" s="372"/>
      <c r="F12" s="592"/>
      <c r="G12" s="592"/>
      <c r="H12" s="592"/>
    </row>
    <row r="13" spans="1:8" ht="17.25">
      <c r="A13" s="587"/>
      <c r="B13" s="589"/>
      <c r="C13" s="590"/>
      <c r="D13" s="374"/>
      <c r="E13" s="373"/>
      <c r="F13" s="593"/>
      <c r="G13" s="593"/>
      <c r="H13" s="593"/>
    </row>
    <row r="14" spans="1:8" ht="17.25">
      <c r="A14" s="587"/>
      <c r="B14" s="589"/>
      <c r="C14" s="590"/>
      <c r="D14" s="374"/>
      <c r="E14" s="373"/>
      <c r="F14" s="593"/>
      <c r="G14" s="593"/>
      <c r="H14" s="593"/>
    </row>
    <row r="15" spans="1:8" ht="17.25">
      <c r="A15" s="587"/>
      <c r="B15" s="589"/>
      <c r="C15" s="590"/>
      <c r="D15" s="374"/>
      <c r="E15" s="373"/>
      <c r="F15" s="593"/>
      <c r="G15" s="593"/>
      <c r="H15" s="593"/>
    </row>
    <row r="16" spans="1:8" ht="17.25">
      <c r="A16" s="587"/>
      <c r="B16" s="589"/>
      <c r="C16" s="590"/>
      <c r="D16" s="13"/>
      <c r="E16" s="373"/>
      <c r="F16" s="594"/>
      <c r="G16" s="595"/>
      <c r="H16" s="596"/>
    </row>
    <row r="17" spans="1:13" ht="17.25">
      <c r="A17" s="588"/>
      <c r="B17" s="589"/>
      <c r="C17" s="590"/>
      <c r="D17" s="15"/>
      <c r="E17" s="373"/>
      <c r="F17" s="593"/>
      <c r="G17" s="593"/>
      <c r="H17" s="593"/>
    </row>
    <row r="18" spans="1:13" ht="17.25" customHeight="1">
      <c r="A18" s="597" t="s">
        <v>9</v>
      </c>
      <c r="B18" s="589">
        <v>0.27083333333333331</v>
      </c>
      <c r="C18" s="590"/>
      <c r="D18" s="17" t="s">
        <v>613</v>
      </c>
      <c r="E18" s="373">
        <v>4</v>
      </c>
      <c r="F18" s="600"/>
      <c r="G18" s="601"/>
      <c r="H18" s="602"/>
    </row>
    <row r="19" spans="1:13" ht="17.25">
      <c r="A19" s="598"/>
      <c r="B19" s="589">
        <v>0.31944444444444448</v>
      </c>
      <c r="C19" s="590"/>
      <c r="D19" s="18" t="s">
        <v>614</v>
      </c>
      <c r="E19" s="373">
        <v>2</v>
      </c>
      <c r="F19" s="600"/>
      <c r="G19" s="601"/>
      <c r="H19" s="602"/>
    </row>
    <row r="20" spans="1:13" ht="17.25">
      <c r="A20" s="598"/>
      <c r="B20" s="589"/>
      <c r="C20" s="590"/>
      <c r="D20" s="19"/>
      <c r="E20" s="373"/>
      <c r="F20" s="600"/>
      <c r="G20" s="601"/>
      <c r="H20" s="602"/>
    </row>
    <row r="21" spans="1:13" ht="17.25">
      <c r="A21" s="598"/>
      <c r="B21" s="589"/>
      <c r="C21" s="590"/>
      <c r="D21" s="20"/>
      <c r="E21" s="373"/>
      <c r="F21" s="600"/>
      <c r="G21" s="601"/>
      <c r="H21" s="602"/>
    </row>
    <row r="22" spans="1:13" ht="17.25">
      <c r="A22" s="598"/>
      <c r="B22" s="589"/>
      <c r="C22" s="590"/>
      <c r="D22" s="20"/>
      <c r="E22" s="373"/>
      <c r="F22" s="600"/>
      <c r="G22" s="601"/>
      <c r="H22" s="602"/>
    </row>
    <row r="23" spans="1:13" ht="17.25" customHeight="1">
      <c r="A23" s="598"/>
      <c r="B23" s="589"/>
      <c r="C23" s="590"/>
      <c r="D23" s="20"/>
      <c r="E23" s="373"/>
      <c r="F23" s="603"/>
      <c r="G23" s="595"/>
      <c r="H23" s="596"/>
    </row>
    <row r="24" spans="1:13" ht="17.25" customHeight="1">
      <c r="A24" s="598"/>
      <c r="B24" s="604"/>
      <c r="C24" s="605"/>
      <c r="D24" s="20"/>
      <c r="E24" s="373"/>
      <c r="F24" s="594"/>
      <c r="G24" s="595"/>
      <c r="H24" s="596"/>
    </row>
    <row r="25" spans="1:13" ht="17.25" customHeight="1">
      <c r="A25" s="598"/>
      <c r="B25" s="604"/>
      <c r="C25" s="605"/>
      <c r="D25" s="21"/>
      <c r="E25" s="373"/>
      <c r="F25" s="600"/>
      <c r="G25" s="601"/>
      <c r="H25" s="602"/>
    </row>
    <row r="26" spans="1:13" ht="17.25">
      <c r="A26" s="599"/>
      <c r="B26" s="606"/>
      <c r="C26" s="607"/>
      <c r="D26" s="22"/>
      <c r="E26" s="373"/>
      <c r="F26" s="591"/>
      <c r="G26" s="591"/>
      <c r="H26" s="591"/>
    </row>
    <row r="27" spans="1:13" ht="17.25" customHeight="1">
      <c r="A27" s="598" t="s">
        <v>603</v>
      </c>
      <c r="B27" s="608"/>
      <c r="C27" s="608"/>
      <c r="D27" s="609"/>
      <c r="E27" s="598" t="s">
        <v>617</v>
      </c>
      <c r="F27" s="608"/>
      <c r="G27" s="608"/>
      <c r="H27" s="609"/>
    </row>
    <row r="28" spans="1:13" ht="17.25" customHeight="1">
      <c r="A28" s="599"/>
      <c r="B28" s="610"/>
      <c r="C28" s="610"/>
      <c r="D28" s="611"/>
      <c r="E28" s="599"/>
      <c r="F28" s="610"/>
      <c r="G28" s="610"/>
      <c r="H28" s="611"/>
    </row>
    <row r="29" spans="1:13" ht="17.25" customHeight="1">
      <c r="A29" s="372" t="s">
        <v>11</v>
      </c>
      <c r="B29" s="612" t="s">
        <v>365</v>
      </c>
      <c r="C29" s="613"/>
      <c r="D29" s="614"/>
      <c r="E29" s="372" t="s">
        <v>12</v>
      </c>
      <c r="F29" s="591" t="s">
        <v>615</v>
      </c>
      <c r="G29" s="591"/>
      <c r="H29" s="591"/>
    </row>
    <row r="30" spans="1:13" ht="17.25" customHeight="1">
      <c r="A30" s="372" t="s">
        <v>13</v>
      </c>
      <c r="B30" s="612" t="s">
        <v>604</v>
      </c>
      <c r="C30" s="613"/>
      <c r="D30" s="614"/>
      <c r="E30" s="372" t="s">
        <v>14</v>
      </c>
      <c r="F30" s="591" t="s">
        <v>616</v>
      </c>
      <c r="G30" s="591"/>
      <c r="H30" s="591"/>
    </row>
    <row r="31" spans="1:13" ht="17.25" customHeight="1">
      <c r="A31" s="372" t="s">
        <v>15</v>
      </c>
      <c r="B31" s="612" t="s">
        <v>605</v>
      </c>
      <c r="C31" s="613"/>
      <c r="D31" s="614"/>
      <c r="E31" s="372" t="s">
        <v>16</v>
      </c>
      <c r="F31" s="591" t="s">
        <v>618</v>
      </c>
      <c r="G31" s="591"/>
      <c r="H31" s="591"/>
      <c r="M31" s="23"/>
    </row>
    <row r="32" spans="1:13" ht="17.25" customHeight="1">
      <c r="A32" s="372" t="s">
        <v>17</v>
      </c>
      <c r="B32" s="612" t="s">
        <v>37</v>
      </c>
      <c r="C32" s="618"/>
      <c r="D32" s="619"/>
      <c r="E32" s="372" t="s">
        <v>18</v>
      </c>
      <c r="F32" s="591" t="s">
        <v>619</v>
      </c>
      <c r="G32" s="591"/>
      <c r="H32" s="591"/>
      <c r="M32" s="23"/>
    </row>
    <row r="33" spans="1:10" ht="17.25" customHeight="1">
      <c r="A33" s="372" t="s">
        <v>19</v>
      </c>
      <c r="B33" s="612" t="s">
        <v>606</v>
      </c>
      <c r="C33" s="613"/>
      <c r="D33" s="614"/>
      <c r="E33" s="372" t="s">
        <v>20</v>
      </c>
      <c r="F33" s="591" t="s">
        <v>620</v>
      </c>
      <c r="G33" s="591"/>
      <c r="H33" s="591"/>
    </row>
    <row r="34" spans="1:10" ht="17.25" customHeight="1">
      <c r="A34" s="372"/>
      <c r="B34" s="620"/>
      <c r="C34" s="621"/>
      <c r="D34" s="622"/>
      <c r="E34" s="372" t="s">
        <v>21</v>
      </c>
      <c r="F34" s="591" t="s">
        <v>621</v>
      </c>
      <c r="G34" s="591"/>
      <c r="H34" s="591"/>
    </row>
    <row r="35" spans="1:10" ht="17.25" customHeight="1">
      <c r="A35" s="372"/>
      <c r="B35" s="620"/>
      <c r="C35" s="621"/>
      <c r="D35" s="622"/>
      <c r="E35" s="372" t="s">
        <v>22</v>
      </c>
      <c r="F35" s="591" t="s">
        <v>622</v>
      </c>
      <c r="G35" s="591"/>
      <c r="H35" s="591"/>
    </row>
    <row r="36" spans="1:10">
      <c r="A36" s="24"/>
      <c r="B36" s="623"/>
      <c r="C36" s="624"/>
      <c r="D36" s="625"/>
      <c r="E36" s="24"/>
      <c r="F36" s="626"/>
      <c r="G36" s="626"/>
      <c r="H36" s="626"/>
    </row>
    <row r="37" spans="1:10" ht="24" customHeight="1">
      <c r="A37" s="627" t="s">
        <v>23</v>
      </c>
      <c r="B37" s="628"/>
      <c r="C37" s="628"/>
      <c r="D37" s="628"/>
      <c r="E37" s="628"/>
      <c r="F37" s="628"/>
      <c r="G37" s="628"/>
      <c r="H37" s="629"/>
    </row>
    <row r="38" spans="1:10" ht="20.25" customHeight="1">
      <c r="A38" s="615" t="s">
        <v>607</v>
      </c>
      <c r="B38" s="616"/>
      <c r="C38" s="616"/>
      <c r="D38" s="617"/>
      <c r="E38" s="375" t="s">
        <v>202</v>
      </c>
      <c r="F38" s="376"/>
      <c r="G38" s="376"/>
      <c r="H38" s="377"/>
      <c r="J38" s="25"/>
    </row>
    <row r="39" spans="1:10" ht="19.5" customHeight="1">
      <c r="A39" s="641" t="s">
        <v>608</v>
      </c>
      <c r="B39" s="641"/>
      <c r="C39" s="641"/>
      <c r="D39" s="633"/>
      <c r="E39" s="634" t="s">
        <v>639</v>
      </c>
      <c r="F39" s="634"/>
      <c r="G39" s="634"/>
      <c r="H39" s="635"/>
      <c r="J39" s="25"/>
    </row>
    <row r="40" spans="1:10" ht="19.5" customHeight="1">
      <c r="A40" s="641" t="s">
        <v>609</v>
      </c>
      <c r="B40" s="641"/>
      <c r="C40" s="641"/>
      <c r="D40" s="633"/>
      <c r="E40" s="638"/>
      <c r="F40" s="638"/>
      <c r="G40" s="638"/>
      <c r="H40" s="639"/>
      <c r="J40" s="26"/>
    </row>
    <row r="41" spans="1:10" ht="16.5" customHeight="1">
      <c r="A41" s="655"/>
      <c r="B41" s="641"/>
      <c r="C41" s="641"/>
      <c r="D41" s="633"/>
      <c r="E41" s="27"/>
      <c r="F41" s="378"/>
      <c r="G41" s="378"/>
      <c r="H41" s="379"/>
    </row>
    <row r="42" spans="1:10" ht="17.25" customHeight="1">
      <c r="A42" s="636" t="s">
        <v>610</v>
      </c>
      <c r="B42" s="636"/>
      <c r="C42" s="636"/>
      <c r="D42" s="637"/>
      <c r="E42" s="389" t="s">
        <v>631</v>
      </c>
      <c r="F42" s="381"/>
      <c r="G42" s="381"/>
      <c r="H42" s="382"/>
    </row>
    <row r="43" spans="1:10" ht="16.5" customHeight="1">
      <c r="A43" s="655"/>
      <c r="B43" s="641"/>
      <c r="C43" s="641"/>
      <c r="D43" s="633"/>
      <c r="E43" s="391" t="s">
        <v>640</v>
      </c>
      <c r="F43" s="383"/>
      <c r="G43" s="383"/>
      <c r="H43" s="384"/>
    </row>
    <row r="44" spans="1:10" ht="17.25" customHeight="1">
      <c r="A44" s="636"/>
      <c r="B44" s="636"/>
      <c r="C44" s="636"/>
      <c r="D44" s="637"/>
      <c r="E44" s="388" t="s">
        <v>632</v>
      </c>
      <c r="F44" s="383"/>
      <c r="G44" s="383"/>
      <c r="H44" s="384"/>
    </row>
    <row r="45" spans="1:10" ht="17.25" customHeight="1">
      <c r="A45" s="630"/>
      <c r="B45" s="630"/>
      <c r="C45" s="630"/>
      <c r="D45" s="631"/>
      <c r="E45" s="390" t="s">
        <v>633</v>
      </c>
      <c r="F45" s="386"/>
      <c r="G45" s="386"/>
      <c r="H45" s="387"/>
    </row>
    <row r="46" spans="1:10" ht="17.25" customHeight="1">
      <c r="A46" s="630"/>
      <c r="B46" s="630"/>
      <c r="C46" s="630"/>
      <c r="D46" s="631"/>
      <c r="E46" s="388" t="s">
        <v>634</v>
      </c>
      <c r="F46" s="383"/>
      <c r="G46" s="383"/>
      <c r="H46" s="384"/>
    </row>
    <row r="47" spans="1:10" ht="17.25" customHeight="1">
      <c r="A47" s="630"/>
      <c r="B47" s="630"/>
      <c r="C47" s="630"/>
      <c r="D47" s="631"/>
      <c r="E47" s="388" t="s">
        <v>635</v>
      </c>
      <c r="F47" s="383"/>
      <c r="G47" s="383"/>
      <c r="H47" s="384"/>
    </row>
    <row r="48" spans="1:10" ht="17.25" customHeight="1">
      <c r="A48" s="630"/>
      <c r="B48" s="630"/>
      <c r="C48" s="630"/>
      <c r="D48" s="631"/>
      <c r="E48" s="383"/>
      <c r="F48" s="383"/>
      <c r="G48" s="383"/>
      <c r="H48" s="384"/>
    </row>
    <row r="49" spans="1:8" ht="17.25" customHeight="1">
      <c r="A49" s="641"/>
      <c r="B49" s="641"/>
      <c r="C49" s="641"/>
      <c r="D49" s="633"/>
      <c r="E49" s="662" t="s">
        <v>636</v>
      </c>
      <c r="F49" s="662"/>
      <c r="G49" s="662"/>
      <c r="H49" s="663"/>
    </row>
    <row r="50" spans="1:8" ht="17.25" customHeight="1">
      <c r="A50" s="641"/>
      <c r="B50" s="641"/>
      <c r="C50" s="641"/>
      <c r="D50" s="633"/>
      <c r="E50" s="703" t="s">
        <v>637</v>
      </c>
      <c r="F50" s="638"/>
      <c r="G50" s="638"/>
      <c r="H50" s="639"/>
    </row>
    <row r="51" spans="1:8" ht="17.25" customHeight="1">
      <c r="A51" s="385"/>
      <c r="B51" s="385"/>
      <c r="C51" s="385"/>
      <c r="D51" s="380"/>
      <c r="E51" s="388" t="s">
        <v>638</v>
      </c>
      <c r="F51" s="383"/>
      <c r="G51" s="383"/>
      <c r="H51" s="384"/>
    </row>
    <row r="52" spans="1:8" ht="17.25" customHeight="1">
      <c r="A52" s="648" t="s">
        <v>10</v>
      </c>
      <c r="B52" s="648"/>
      <c r="C52" s="648"/>
      <c r="D52" s="649"/>
      <c r="E52" s="650"/>
      <c r="F52" s="651"/>
      <c r="G52" s="651"/>
      <c r="H52" s="652"/>
    </row>
    <row r="53" spans="1:8" s="40" customFormat="1" ht="22.5" customHeight="1">
      <c r="A53" s="653" t="s">
        <v>24</v>
      </c>
      <c r="B53" s="654"/>
      <c r="C53" s="654"/>
      <c r="D53" s="654"/>
      <c r="E53" s="654"/>
      <c r="F53" s="654"/>
      <c r="G53" s="38">
        <f>C60+G60</f>
        <v>40000</v>
      </c>
      <c r="H53" s="39"/>
    </row>
    <row r="54" spans="1:8" s="43" customFormat="1">
      <c r="A54" s="642" t="s">
        <v>25</v>
      </c>
      <c r="B54" s="41" t="s">
        <v>26</v>
      </c>
      <c r="C54" s="42" t="s">
        <v>27</v>
      </c>
      <c r="D54" s="42" t="s">
        <v>28</v>
      </c>
      <c r="E54" s="642" t="s">
        <v>29</v>
      </c>
      <c r="F54" s="41" t="s">
        <v>26</v>
      </c>
      <c r="G54" s="42" t="s">
        <v>27</v>
      </c>
      <c r="H54" s="42" t="s">
        <v>28</v>
      </c>
    </row>
    <row r="55" spans="1:8">
      <c r="A55" s="643"/>
      <c r="B55" s="44">
        <v>41445</v>
      </c>
      <c r="C55" s="45">
        <v>10000</v>
      </c>
      <c r="D55" s="42" t="s">
        <v>624</v>
      </c>
      <c r="E55" s="643"/>
      <c r="F55" s="44">
        <v>41445</v>
      </c>
      <c r="G55" s="45">
        <v>13000</v>
      </c>
      <c r="H55" s="46" t="s">
        <v>626</v>
      </c>
    </row>
    <row r="56" spans="1:8">
      <c r="A56" s="643"/>
      <c r="B56" s="44">
        <v>41445</v>
      </c>
      <c r="C56" s="45">
        <v>17000</v>
      </c>
      <c r="D56" s="42" t="s">
        <v>625</v>
      </c>
      <c r="E56" s="643"/>
      <c r="F56" s="44"/>
      <c r="G56" s="45"/>
      <c r="H56" s="46"/>
    </row>
    <row r="57" spans="1:8">
      <c r="A57" s="643"/>
      <c r="B57" s="44"/>
      <c r="C57" s="45"/>
      <c r="D57" s="42"/>
      <c r="E57" s="643"/>
      <c r="F57" s="44"/>
      <c r="G57" s="45"/>
      <c r="H57" s="46"/>
    </row>
    <row r="58" spans="1:8">
      <c r="A58" s="643"/>
      <c r="B58" s="44"/>
      <c r="C58" s="45"/>
      <c r="D58" s="42"/>
      <c r="E58" s="643"/>
      <c r="F58" s="44"/>
      <c r="G58" s="45"/>
      <c r="H58" s="46"/>
    </row>
    <row r="59" spans="1:8">
      <c r="A59" s="643"/>
      <c r="B59" s="44"/>
      <c r="C59" s="45"/>
      <c r="D59" s="42"/>
      <c r="E59" s="643"/>
      <c r="F59" s="47"/>
      <c r="G59" s="45"/>
      <c r="H59" s="47"/>
    </row>
    <row r="60" spans="1:8">
      <c r="A60" s="644"/>
      <c r="B60" s="48" t="s">
        <v>30</v>
      </c>
      <c r="C60" s="49">
        <f>SUM(C55:C59)</f>
        <v>27000</v>
      </c>
      <c r="D60" s="47"/>
      <c r="E60" s="644"/>
      <c r="F60" s="48" t="s">
        <v>30</v>
      </c>
      <c r="G60" s="50">
        <f>SUM(G55:G59)</f>
        <v>13000</v>
      </c>
      <c r="H60" s="47"/>
    </row>
  </sheetData>
  <mergeCells count="84">
    <mergeCell ref="A1:H2"/>
    <mergeCell ref="G3:H3"/>
    <mergeCell ref="A7:H7"/>
    <mergeCell ref="A8:A17"/>
    <mergeCell ref="B8:C8"/>
    <mergeCell ref="F8:H8"/>
    <mergeCell ref="B9:C9"/>
    <mergeCell ref="F9:H9"/>
    <mergeCell ref="B10:C10"/>
    <mergeCell ref="F10:H10"/>
    <mergeCell ref="B11:C11"/>
    <mergeCell ref="F11:H11"/>
    <mergeCell ref="B12:C12"/>
    <mergeCell ref="F12:H12"/>
    <mergeCell ref="B13:C13"/>
    <mergeCell ref="F13:H13"/>
    <mergeCell ref="B14:C14"/>
    <mergeCell ref="F14:H14"/>
    <mergeCell ref="B15:C15"/>
    <mergeCell ref="F15:H15"/>
    <mergeCell ref="B16:C16"/>
    <mergeCell ref="F16:H16"/>
    <mergeCell ref="B17:C17"/>
    <mergeCell ref="F17:H17"/>
    <mergeCell ref="A18:A26"/>
    <mergeCell ref="B18:C18"/>
    <mergeCell ref="F18:H18"/>
    <mergeCell ref="B19:C19"/>
    <mergeCell ref="F19:H19"/>
    <mergeCell ref="B20:C20"/>
    <mergeCell ref="F20:H20"/>
    <mergeCell ref="B21:C21"/>
    <mergeCell ref="F21:H21"/>
    <mergeCell ref="B22:C22"/>
    <mergeCell ref="F22:H22"/>
    <mergeCell ref="B23:C23"/>
    <mergeCell ref="F23:H23"/>
    <mergeCell ref="B25:C25"/>
    <mergeCell ref="F25:H25"/>
    <mergeCell ref="B26:C26"/>
    <mergeCell ref="F26:H26"/>
    <mergeCell ref="B24:C24"/>
    <mergeCell ref="F24:H24"/>
    <mergeCell ref="A27:D28"/>
    <mergeCell ref="E27:H28"/>
    <mergeCell ref="B29:D29"/>
    <mergeCell ref="F29:H29"/>
    <mergeCell ref="B30:D30"/>
    <mergeCell ref="F30:H30"/>
    <mergeCell ref="B31:D31"/>
    <mergeCell ref="F31:H31"/>
    <mergeCell ref="B32:D32"/>
    <mergeCell ref="F32:H32"/>
    <mergeCell ref="B33:D33"/>
    <mergeCell ref="F33:H33"/>
    <mergeCell ref="B34:D34"/>
    <mergeCell ref="F34:H34"/>
    <mergeCell ref="A42:D42"/>
    <mergeCell ref="B35:D35"/>
    <mergeCell ref="F35:H35"/>
    <mergeCell ref="B36:D36"/>
    <mergeCell ref="F36:H36"/>
    <mergeCell ref="A37:H37"/>
    <mergeCell ref="A38:D38"/>
    <mergeCell ref="A39:D39"/>
    <mergeCell ref="E39:H39"/>
    <mergeCell ref="A40:D40"/>
    <mergeCell ref="E40:H40"/>
    <mergeCell ref="A41:D41"/>
    <mergeCell ref="A49:D49"/>
    <mergeCell ref="E49:H49"/>
    <mergeCell ref="A50:D50"/>
    <mergeCell ref="E50:H50"/>
    <mergeCell ref="A43:D43"/>
    <mergeCell ref="A44:D44"/>
    <mergeCell ref="A45:D45"/>
    <mergeCell ref="A46:D46"/>
    <mergeCell ref="A47:D47"/>
    <mergeCell ref="A48:D48"/>
    <mergeCell ref="A52:D52"/>
    <mergeCell ref="E52:H52"/>
    <mergeCell ref="A53:F53"/>
    <mergeCell ref="A54:A60"/>
    <mergeCell ref="E54:E60"/>
  </mergeCells>
  <phoneticPr fontId="5" type="noConversion"/>
  <pageMargins left="0.23622047244094491" right="0.14000000000000001" top="0.27" bottom="0.12" header="0.31496062992125984" footer="0.31496062992125984"/>
  <pageSetup paperSize="9" scale="90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>
  <dimension ref="A1:M61"/>
  <sheetViews>
    <sheetView topLeftCell="A31" zoomScaleNormal="100" workbookViewId="0">
      <selection activeCell="F56" sqref="F56"/>
    </sheetView>
  </sheetViews>
  <sheetFormatPr defaultRowHeight="16.5"/>
  <cols>
    <col min="2" max="2" width="10.5" customWidth="1"/>
    <col min="3" max="3" width="11.375" customWidth="1"/>
    <col min="4" max="4" width="24.5" customWidth="1"/>
    <col min="5" max="5" width="10.25" customWidth="1"/>
    <col min="6" max="6" width="9.875" bestFit="1" customWidth="1"/>
    <col min="7" max="7" width="18.125" customWidth="1"/>
    <col min="8" max="8" width="55.5" customWidth="1"/>
    <col min="10" max="10" width="10.625" bestFit="1" customWidth="1"/>
    <col min="11" max="11" width="9.5" bestFit="1" customWidth="1"/>
    <col min="12" max="12" width="10" customWidth="1"/>
    <col min="13" max="13" width="11.875" bestFit="1" customWidth="1"/>
  </cols>
  <sheetData>
    <row r="1" spans="1:8">
      <c r="A1" s="584" t="s">
        <v>0</v>
      </c>
      <c r="B1" s="584"/>
      <c r="C1" s="584"/>
      <c r="D1" s="584"/>
      <c r="E1" s="584"/>
      <c r="F1" s="584"/>
      <c r="G1" s="584"/>
      <c r="H1" s="584"/>
    </row>
    <row r="2" spans="1:8">
      <c r="A2" s="584"/>
      <c r="B2" s="584"/>
      <c r="C2" s="584"/>
      <c r="D2" s="584"/>
      <c r="E2" s="584"/>
      <c r="F2" s="584"/>
      <c r="G2" s="584"/>
      <c r="H2" s="584"/>
    </row>
    <row r="3" spans="1:8" ht="31.5">
      <c r="A3" s="392"/>
      <c r="B3" s="392"/>
      <c r="C3" s="392"/>
      <c r="D3" s="392"/>
      <c r="E3" s="392"/>
      <c r="F3" s="392"/>
      <c r="G3" s="585" t="s">
        <v>641</v>
      </c>
      <c r="H3" s="585"/>
    </row>
    <row r="4" spans="1:8" ht="31.5">
      <c r="A4" s="2"/>
      <c r="B4" s="2"/>
      <c r="C4" s="2"/>
      <c r="D4" s="2"/>
      <c r="E4" s="2"/>
      <c r="F4" s="2"/>
      <c r="G4" s="3" t="s">
        <v>1</v>
      </c>
      <c r="H4" s="4" t="s">
        <v>2</v>
      </c>
    </row>
    <row r="5" spans="1:8" ht="31.5">
      <c r="A5" s="2"/>
      <c r="B5" s="2"/>
      <c r="C5" s="2"/>
      <c r="D5" s="2"/>
      <c r="E5" s="2"/>
      <c r="F5" s="2"/>
      <c r="G5" s="5"/>
      <c r="H5" s="5"/>
    </row>
    <row r="6" spans="1:8" ht="24">
      <c r="A6" s="6" t="s">
        <v>3</v>
      </c>
      <c r="B6" s="6"/>
      <c r="C6" s="6"/>
      <c r="D6" s="6"/>
      <c r="E6" s="6"/>
      <c r="F6" s="6"/>
      <c r="G6" s="6"/>
      <c r="H6" s="6"/>
    </row>
    <row r="7" spans="1:8" ht="24">
      <c r="A7" s="586"/>
      <c r="B7" s="586"/>
      <c r="C7" s="586"/>
      <c r="D7" s="586"/>
      <c r="E7" s="586"/>
      <c r="F7" s="586"/>
      <c r="G7" s="586"/>
      <c r="H7" s="586"/>
    </row>
    <row r="8" spans="1:8" ht="17.25">
      <c r="A8" s="587" t="s">
        <v>4</v>
      </c>
      <c r="B8" s="587" t="s">
        <v>5</v>
      </c>
      <c r="C8" s="587"/>
      <c r="D8" s="393" t="s">
        <v>6</v>
      </c>
      <c r="E8" s="393" t="s">
        <v>7</v>
      </c>
      <c r="F8" s="587" t="s">
        <v>8</v>
      </c>
      <c r="G8" s="587"/>
      <c r="H8" s="587"/>
    </row>
    <row r="9" spans="1:8" ht="17.25" customHeight="1">
      <c r="A9" s="587"/>
      <c r="B9" s="589">
        <v>0.52083333333333337</v>
      </c>
      <c r="C9" s="590"/>
      <c r="D9" s="8" t="s">
        <v>644</v>
      </c>
      <c r="E9" s="9">
        <v>5</v>
      </c>
      <c r="F9" s="591"/>
      <c r="G9" s="591"/>
      <c r="H9" s="591"/>
    </row>
    <row r="10" spans="1:8" ht="17.25">
      <c r="A10" s="587"/>
      <c r="B10" s="589">
        <v>0.52083333333333337</v>
      </c>
      <c r="C10" s="590"/>
      <c r="D10" s="8" t="s">
        <v>645</v>
      </c>
      <c r="E10" s="9">
        <v>2</v>
      </c>
      <c r="F10" s="591"/>
      <c r="G10" s="591"/>
      <c r="H10" s="591"/>
    </row>
    <row r="11" spans="1:8" ht="17.25">
      <c r="A11" s="587"/>
      <c r="B11" s="589">
        <v>0.47916666666666669</v>
      </c>
      <c r="C11" s="590"/>
      <c r="D11" s="10" t="s">
        <v>646</v>
      </c>
      <c r="E11" s="9">
        <v>5</v>
      </c>
      <c r="F11" s="591"/>
      <c r="G11" s="591"/>
      <c r="H11" s="591"/>
    </row>
    <row r="12" spans="1:8" ht="17.25">
      <c r="A12" s="587"/>
      <c r="B12" s="589">
        <v>0.47916666666666669</v>
      </c>
      <c r="C12" s="590"/>
      <c r="D12" s="393" t="s">
        <v>647</v>
      </c>
      <c r="E12" s="393">
        <v>4</v>
      </c>
      <c r="F12" s="592"/>
      <c r="G12" s="592"/>
      <c r="H12" s="592"/>
    </row>
    <row r="13" spans="1:8" ht="17.25">
      <c r="A13" s="587"/>
      <c r="B13" s="589">
        <v>0.52777777777777779</v>
      </c>
      <c r="C13" s="590"/>
      <c r="D13" s="398" t="s">
        <v>648</v>
      </c>
      <c r="E13" s="394">
        <v>3</v>
      </c>
      <c r="F13" s="593"/>
      <c r="G13" s="593"/>
      <c r="H13" s="593"/>
    </row>
    <row r="14" spans="1:8" ht="17.25">
      <c r="A14" s="587"/>
      <c r="B14" s="589"/>
      <c r="C14" s="590"/>
      <c r="D14" s="398"/>
      <c r="E14" s="394"/>
      <c r="F14" s="593"/>
      <c r="G14" s="593"/>
      <c r="H14" s="593"/>
    </row>
    <row r="15" spans="1:8" ht="17.25">
      <c r="A15" s="587"/>
      <c r="B15" s="589"/>
      <c r="C15" s="590"/>
      <c r="D15" s="398"/>
      <c r="E15" s="394"/>
      <c r="F15" s="593"/>
      <c r="G15" s="593"/>
      <c r="H15" s="593"/>
    </row>
    <row r="16" spans="1:8" ht="17.25">
      <c r="A16" s="587"/>
      <c r="B16" s="589"/>
      <c r="C16" s="590"/>
      <c r="D16" s="13"/>
      <c r="E16" s="394"/>
      <c r="F16" s="594"/>
      <c r="G16" s="595"/>
      <c r="H16" s="596"/>
    </row>
    <row r="17" spans="1:13" ht="17.25">
      <c r="A17" s="588"/>
      <c r="B17" s="589"/>
      <c r="C17" s="590"/>
      <c r="D17" s="15"/>
      <c r="E17" s="394"/>
      <c r="F17" s="593"/>
      <c r="G17" s="593"/>
      <c r="H17" s="593"/>
    </row>
    <row r="18" spans="1:13" ht="17.25" customHeight="1">
      <c r="A18" s="597" t="s">
        <v>9</v>
      </c>
      <c r="B18" s="589">
        <v>0.29166666666666669</v>
      </c>
      <c r="C18" s="590"/>
      <c r="D18" s="17" t="s">
        <v>649</v>
      </c>
      <c r="E18" s="394">
        <v>7</v>
      </c>
      <c r="F18" s="600"/>
      <c r="G18" s="601"/>
      <c r="H18" s="602"/>
    </row>
    <row r="19" spans="1:13" ht="17.25">
      <c r="A19" s="598"/>
      <c r="B19" s="589">
        <v>0.29166666666666669</v>
      </c>
      <c r="C19" s="590"/>
      <c r="D19" s="18" t="s">
        <v>650</v>
      </c>
      <c r="E19" s="394">
        <v>15</v>
      </c>
      <c r="F19" s="600"/>
      <c r="G19" s="601"/>
      <c r="H19" s="602"/>
    </row>
    <row r="20" spans="1:13" ht="17.25">
      <c r="A20" s="598"/>
      <c r="B20" s="589">
        <v>0.3125</v>
      </c>
      <c r="C20" s="590"/>
      <c r="D20" s="19" t="s">
        <v>651</v>
      </c>
      <c r="E20" s="394">
        <v>5</v>
      </c>
      <c r="F20" s="600"/>
      <c r="G20" s="601"/>
      <c r="H20" s="602"/>
    </row>
    <row r="21" spans="1:13" ht="17.25">
      <c r="A21" s="598"/>
      <c r="B21" s="589">
        <v>0.27083333333333331</v>
      </c>
      <c r="C21" s="590"/>
      <c r="D21" s="20" t="s">
        <v>652</v>
      </c>
      <c r="E21" s="394">
        <v>8</v>
      </c>
      <c r="F21" s="600"/>
      <c r="G21" s="601"/>
      <c r="H21" s="602"/>
    </row>
    <row r="22" spans="1:13" ht="17.25">
      <c r="A22" s="598"/>
      <c r="B22" s="589">
        <v>0.25</v>
      </c>
      <c r="C22" s="590"/>
      <c r="D22" s="20" t="s">
        <v>653</v>
      </c>
      <c r="E22" s="394">
        <v>2</v>
      </c>
      <c r="F22" s="600"/>
      <c r="G22" s="601"/>
      <c r="H22" s="602"/>
    </row>
    <row r="23" spans="1:13" ht="17.25" customHeight="1">
      <c r="A23" s="598"/>
      <c r="B23" s="589">
        <v>0.3125</v>
      </c>
      <c r="C23" s="590"/>
      <c r="D23" s="20" t="s">
        <v>654</v>
      </c>
      <c r="E23" s="394">
        <v>3</v>
      </c>
      <c r="F23" s="603"/>
      <c r="G23" s="595"/>
      <c r="H23" s="596"/>
    </row>
    <row r="24" spans="1:13" ht="17.25" customHeight="1">
      <c r="A24" s="598"/>
      <c r="B24" s="604">
        <v>0.30555555555555552</v>
      </c>
      <c r="C24" s="605"/>
      <c r="D24" s="20" t="s">
        <v>655</v>
      </c>
      <c r="E24" s="394">
        <v>3</v>
      </c>
      <c r="F24" s="594"/>
      <c r="G24" s="595"/>
      <c r="H24" s="596"/>
    </row>
    <row r="25" spans="1:13" ht="17.25" customHeight="1">
      <c r="A25" s="598"/>
      <c r="B25" s="604">
        <v>0.35416666666666669</v>
      </c>
      <c r="C25" s="605"/>
      <c r="D25" s="21" t="s">
        <v>656</v>
      </c>
      <c r="E25" s="394">
        <v>2</v>
      </c>
      <c r="F25" s="395"/>
      <c r="G25" s="396"/>
      <c r="H25" s="397"/>
    </row>
    <row r="26" spans="1:13" ht="17.25" customHeight="1">
      <c r="A26" s="598"/>
      <c r="B26" s="604">
        <v>0.375</v>
      </c>
      <c r="C26" s="605"/>
      <c r="D26" s="22" t="s">
        <v>657</v>
      </c>
      <c r="E26" s="394">
        <v>3</v>
      </c>
      <c r="F26" s="600"/>
      <c r="G26" s="601"/>
      <c r="H26" s="602"/>
    </row>
    <row r="27" spans="1:13" ht="17.25">
      <c r="A27" s="599"/>
      <c r="B27" s="606">
        <v>0.34027777777777773</v>
      </c>
      <c r="C27" s="607"/>
      <c r="D27" s="22" t="s">
        <v>658</v>
      </c>
      <c r="E27" s="394">
        <v>2</v>
      </c>
      <c r="F27" s="591"/>
      <c r="G27" s="591"/>
      <c r="H27" s="591"/>
    </row>
    <row r="28" spans="1:13" ht="17.25" customHeight="1">
      <c r="A28" s="598" t="s">
        <v>642</v>
      </c>
      <c r="B28" s="608"/>
      <c r="C28" s="608"/>
      <c r="D28" s="609"/>
      <c r="E28" s="598" t="s">
        <v>665</v>
      </c>
      <c r="F28" s="608"/>
      <c r="G28" s="608"/>
      <c r="H28" s="609"/>
    </row>
    <row r="29" spans="1:13" ht="17.25" customHeight="1">
      <c r="A29" s="599"/>
      <c r="B29" s="610"/>
      <c r="C29" s="610"/>
      <c r="D29" s="611"/>
      <c r="E29" s="599"/>
      <c r="F29" s="610"/>
      <c r="G29" s="610"/>
      <c r="H29" s="611"/>
    </row>
    <row r="30" spans="1:13" ht="17.25" customHeight="1">
      <c r="A30" s="393" t="s">
        <v>11</v>
      </c>
      <c r="B30" s="612" t="s">
        <v>643</v>
      </c>
      <c r="C30" s="613"/>
      <c r="D30" s="614"/>
      <c r="E30" s="393" t="s">
        <v>12</v>
      </c>
      <c r="F30" s="591" t="s">
        <v>590</v>
      </c>
      <c r="G30" s="591"/>
      <c r="H30" s="591"/>
    </row>
    <row r="31" spans="1:13" ht="17.25" customHeight="1">
      <c r="A31" s="393" t="s">
        <v>13</v>
      </c>
      <c r="B31" s="612" t="s">
        <v>288</v>
      </c>
      <c r="C31" s="613"/>
      <c r="D31" s="614"/>
      <c r="E31" s="393" t="s">
        <v>14</v>
      </c>
      <c r="F31" s="591" t="s">
        <v>666</v>
      </c>
      <c r="G31" s="591"/>
      <c r="H31" s="591"/>
    </row>
    <row r="32" spans="1:13" ht="17.25" customHeight="1">
      <c r="A32" s="393" t="s">
        <v>15</v>
      </c>
      <c r="B32" s="612" t="s">
        <v>690</v>
      </c>
      <c r="C32" s="613"/>
      <c r="D32" s="614"/>
      <c r="E32" s="393" t="s">
        <v>16</v>
      </c>
      <c r="F32" s="591" t="s">
        <v>106</v>
      </c>
      <c r="G32" s="591"/>
      <c r="H32" s="591"/>
      <c r="M32" s="23"/>
    </row>
    <row r="33" spans="1:13" ht="17.25" customHeight="1">
      <c r="A33" s="393" t="s">
        <v>17</v>
      </c>
      <c r="B33" s="612" t="s">
        <v>37</v>
      </c>
      <c r="C33" s="618"/>
      <c r="D33" s="619"/>
      <c r="E33" s="393" t="s">
        <v>18</v>
      </c>
      <c r="F33" s="591" t="s">
        <v>591</v>
      </c>
      <c r="G33" s="591"/>
      <c r="H33" s="591"/>
      <c r="M33" s="23"/>
    </row>
    <row r="34" spans="1:13" ht="17.25" customHeight="1">
      <c r="A34" s="393" t="s">
        <v>19</v>
      </c>
      <c r="B34" s="612" t="s">
        <v>261</v>
      </c>
      <c r="C34" s="613"/>
      <c r="D34" s="614"/>
      <c r="E34" s="393" t="s">
        <v>20</v>
      </c>
      <c r="F34" s="591" t="s">
        <v>107</v>
      </c>
      <c r="G34" s="591"/>
      <c r="H34" s="591"/>
    </row>
    <row r="35" spans="1:13" ht="17.25" customHeight="1">
      <c r="A35" s="393"/>
      <c r="B35" s="620"/>
      <c r="C35" s="621"/>
      <c r="D35" s="622"/>
      <c r="E35" s="393" t="s">
        <v>21</v>
      </c>
      <c r="F35" s="591" t="s">
        <v>667</v>
      </c>
      <c r="G35" s="591"/>
      <c r="H35" s="591"/>
    </row>
    <row r="36" spans="1:13" ht="17.25" customHeight="1">
      <c r="A36" s="393"/>
      <c r="B36" s="620"/>
      <c r="C36" s="621"/>
      <c r="D36" s="622"/>
      <c r="E36" s="393" t="s">
        <v>22</v>
      </c>
      <c r="F36" s="591" t="s">
        <v>668</v>
      </c>
      <c r="G36" s="591"/>
      <c r="H36" s="591"/>
    </row>
    <row r="37" spans="1:13">
      <c r="A37" s="24"/>
      <c r="B37" s="623"/>
      <c r="C37" s="624"/>
      <c r="D37" s="625"/>
      <c r="E37" s="24"/>
      <c r="F37" s="626"/>
      <c r="G37" s="626"/>
      <c r="H37" s="626"/>
    </row>
    <row r="38" spans="1:13" ht="24" customHeight="1">
      <c r="A38" s="627" t="s">
        <v>23</v>
      </c>
      <c r="B38" s="628"/>
      <c r="C38" s="628"/>
      <c r="D38" s="628"/>
      <c r="E38" s="628"/>
      <c r="F38" s="628"/>
      <c r="G38" s="628"/>
      <c r="H38" s="629"/>
    </row>
    <row r="39" spans="1:13" ht="20.25" customHeight="1">
      <c r="A39" s="615" t="s">
        <v>659</v>
      </c>
      <c r="B39" s="616"/>
      <c r="C39" s="616"/>
      <c r="D39" s="617"/>
      <c r="E39" s="399" t="s">
        <v>202</v>
      </c>
      <c r="F39" s="400"/>
      <c r="G39" s="400"/>
      <c r="H39" s="401"/>
      <c r="J39" s="25"/>
    </row>
    <row r="40" spans="1:13" ht="19.5" customHeight="1">
      <c r="A40" s="641" t="s">
        <v>660</v>
      </c>
      <c r="B40" s="641"/>
      <c r="C40" s="641"/>
      <c r="D40" s="633"/>
      <c r="E40" s="634" t="s">
        <v>669</v>
      </c>
      <c r="F40" s="634"/>
      <c r="G40" s="634"/>
      <c r="H40" s="635"/>
      <c r="J40" s="25"/>
    </row>
    <row r="41" spans="1:13" ht="19.5" customHeight="1">
      <c r="A41" s="641" t="s">
        <v>661</v>
      </c>
      <c r="B41" s="641"/>
      <c r="C41" s="641"/>
      <c r="D41" s="633"/>
      <c r="E41" s="638"/>
      <c r="F41" s="638"/>
      <c r="G41" s="638"/>
      <c r="H41" s="639"/>
      <c r="J41" s="26"/>
    </row>
    <row r="42" spans="1:13" ht="16.5" customHeight="1">
      <c r="A42" s="655" t="s">
        <v>662</v>
      </c>
      <c r="B42" s="641"/>
      <c r="C42" s="641"/>
      <c r="D42" s="633"/>
      <c r="E42" s="27"/>
      <c r="F42" s="402"/>
      <c r="G42" s="402"/>
      <c r="H42" s="403"/>
    </row>
    <row r="43" spans="1:13" ht="17.25" customHeight="1">
      <c r="A43" s="630" t="s">
        <v>663</v>
      </c>
      <c r="B43" s="630"/>
      <c r="C43" s="630"/>
      <c r="D43" s="631"/>
      <c r="E43" s="409" t="s">
        <v>670</v>
      </c>
      <c r="F43" s="405"/>
      <c r="G43" s="405"/>
      <c r="H43" s="406"/>
    </row>
    <row r="44" spans="1:13" ht="16.5" customHeight="1">
      <c r="A44" s="655" t="s">
        <v>664</v>
      </c>
      <c r="B44" s="641"/>
      <c r="C44" s="641"/>
      <c r="D44" s="633"/>
      <c r="E44" s="407" t="s">
        <v>671</v>
      </c>
      <c r="F44" s="407"/>
      <c r="G44" s="407"/>
      <c r="H44" s="408"/>
    </row>
    <row r="45" spans="1:13" ht="17.25" customHeight="1">
      <c r="A45" s="630"/>
      <c r="B45" s="630"/>
      <c r="C45" s="630"/>
      <c r="D45" s="631"/>
      <c r="E45" s="407"/>
      <c r="F45" s="407"/>
      <c r="G45" s="407"/>
      <c r="H45" s="408"/>
    </row>
    <row r="46" spans="1:13" ht="17.25" customHeight="1">
      <c r="A46" s="630"/>
      <c r="B46" s="630"/>
      <c r="C46" s="630"/>
      <c r="D46" s="631"/>
      <c r="E46" s="411" t="s">
        <v>672</v>
      </c>
      <c r="F46" s="412"/>
      <c r="G46" s="412"/>
      <c r="H46" s="413"/>
    </row>
    <row r="47" spans="1:13" ht="17.25" customHeight="1">
      <c r="A47" s="636"/>
      <c r="B47" s="636"/>
      <c r="C47" s="636"/>
      <c r="D47" s="637"/>
      <c r="E47" s="407" t="s">
        <v>673</v>
      </c>
      <c r="F47" s="407"/>
      <c r="G47" s="407"/>
      <c r="H47" s="408"/>
    </row>
    <row r="48" spans="1:13" ht="17.25" customHeight="1">
      <c r="A48" s="630"/>
      <c r="B48" s="630"/>
      <c r="C48" s="630"/>
      <c r="D48" s="631"/>
      <c r="E48" s="407"/>
      <c r="F48" s="407"/>
      <c r="G48" s="407"/>
      <c r="H48" s="408"/>
    </row>
    <row r="49" spans="1:8" ht="17.25" customHeight="1">
      <c r="A49" s="630"/>
      <c r="B49" s="630"/>
      <c r="C49" s="630"/>
      <c r="D49" s="631"/>
      <c r="E49" s="407"/>
      <c r="F49" s="407"/>
      <c r="G49" s="407"/>
      <c r="H49" s="408"/>
    </row>
    <row r="50" spans="1:8" ht="17.25" customHeight="1">
      <c r="A50" s="641"/>
      <c r="B50" s="641"/>
      <c r="C50" s="641"/>
      <c r="D50" s="633"/>
      <c r="E50" s="662"/>
      <c r="F50" s="662"/>
      <c r="G50" s="662"/>
      <c r="H50" s="663"/>
    </row>
    <row r="51" spans="1:8" ht="17.25" customHeight="1">
      <c r="A51" s="641"/>
      <c r="B51" s="641"/>
      <c r="C51" s="641"/>
      <c r="D51" s="633"/>
      <c r="E51" s="703"/>
      <c r="F51" s="638"/>
      <c r="G51" s="638"/>
      <c r="H51" s="639"/>
    </row>
    <row r="52" spans="1:8" ht="17.25" customHeight="1">
      <c r="A52" s="410"/>
      <c r="B52" s="410"/>
      <c r="C52" s="410"/>
      <c r="D52" s="404"/>
      <c r="E52" s="407"/>
      <c r="F52" s="407"/>
      <c r="G52" s="407"/>
      <c r="H52" s="408"/>
    </row>
    <row r="53" spans="1:8" ht="17.25" customHeight="1">
      <c r="A53" s="648" t="s">
        <v>10</v>
      </c>
      <c r="B53" s="648"/>
      <c r="C53" s="648"/>
      <c r="D53" s="649"/>
      <c r="E53" s="650"/>
      <c r="F53" s="651"/>
      <c r="G53" s="651"/>
      <c r="H53" s="652"/>
    </row>
    <row r="54" spans="1:8" s="40" customFormat="1" ht="22.5" customHeight="1">
      <c r="A54" s="653" t="s">
        <v>24</v>
      </c>
      <c r="B54" s="654"/>
      <c r="C54" s="654"/>
      <c r="D54" s="654"/>
      <c r="E54" s="654"/>
      <c r="F54" s="654"/>
      <c r="G54" s="38">
        <f>C61+G61</f>
        <v>63840</v>
      </c>
      <c r="H54" s="39"/>
    </row>
    <row r="55" spans="1:8" s="43" customFormat="1">
      <c r="A55" s="642" t="s">
        <v>25</v>
      </c>
      <c r="B55" s="41" t="s">
        <v>26</v>
      </c>
      <c r="C55" s="42" t="s">
        <v>27</v>
      </c>
      <c r="D55" s="42" t="s">
        <v>28</v>
      </c>
      <c r="E55" s="642" t="s">
        <v>29</v>
      </c>
      <c r="F55" s="41" t="s">
        <v>26</v>
      </c>
      <c r="G55" s="42" t="s">
        <v>27</v>
      </c>
      <c r="H55" s="42" t="s">
        <v>28</v>
      </c>
    </row>
    <row r="56" spans="1:8">
      <c r="A56" s="643"/>
      <c r="B56" s="44">
        <v>41446</v>
      </c>
      <c r="C56" s="45">
        <v>8000</v>
      </c>
      <c r="D56" s="42" t="s">
        <v>674</v>
      </c>
      <c r="E56" s="643"/>
      <c r="F56" s="44">
        <v>41446</v>
      </c>
      <c r="G56" s="45">
        <v>2000</v>
      </c>
      <c r="H56" s="46" t="s">
        <v>676</v>
      </c>
    </row>
    <row r="57" spans="1:8">
      <c r="A57" s="643"/>
      <c r="B57" s="44"/>
      <c r="C57" s="45">
        <v>8000</v>
      </c>
      <c r="D57" s="42" t="s">
        <v>675</v>
      </c>
      <c r="E57" s="643"/>
      <c r="F57" s="44"/>
      <c r="G57" s="45">
        <v>30600</v>
      </c>
      <c r="H57" s="46" t="s">
        <v>677</v>
      </c>
    </row>
    <row r="58" spans="1:8">
      <c r="A58" s="643"/>
      <c r="B58" s="44"/>
      <c r="C58" s="45"/>
      <c r="D58" s="42"/>
      <c r="E58" s="643"/>
      <c r="F58" s="44"/>
      <c r="G58" s="45">
        <v>15240</v>
      </c>
      <c r="H58" s="46" t="s">
        <v>678</v>
      </c>
    </row>
    <row r="59" spans="1:8">
      <c r="A59" s="643"/>
      <c r="B59" s="44"/>
      <c r="C59" s="45"/>
      <c r="D59" s="42"/>
      <c r="E59" s="643"/>
      <c r="F59" s="44"/>
      <c r="G59" s="45"/>
      <c r="H59" s="46"/>
    </row>
    <row r="60" spans="1:8">
      <c r="A60" s="643"/>
      <c r="B60" s="44"/>
      <c r="C60" s="45"/>
      <c r="D60" s="42"/>
      <c r="E60" s="643"/>
      <c r="F60" s="47"/>
      <c r="G60" s="45"/>
      <c r="H60" s="47"/>
    </row>
    <row r="61" spans="1:8">
      <c r="A61" s="644"/>
      <c r="B61" s="48" t="s">
        <v>30</v>
      </c>
      <c r="C61" s="49">
        <f>SUM(C56:C60)</f>
        <v>16000</v>
      </c>
      <c r="D61" s="47"/>
      <c r="E61" s="644"/>
      <c r="F61" s="48" t="s">
        <v>30</v>
      </c>
      <c r="G61" s="50">
        <f>SUM(G56:G60)</f>
        <v>47840</v>
      </c>
      <c r="H61" s="47"/>
    </row>
  </sheetData>
  <mergeCells count="85">
    <mergeCell ref="A1:H2"/>
    <mergeCell ref="G3:H3"/>
    <mergeCell ref="A7:H7"/>
    <mergeCell ref="A8:A17"/>
    <mergeCell ref="B8:C8"/>
    <mergeCell ref="F8:H8"/>
    <mergeCell ref="B9:C9"/>
    <mergeCell ref="F9:H9"/>
    <mergeCell ref="B10:C10"/>
    <mergeCell ref="F10:H10"/>
    <mergeCell ref="B11:C11"/>
    <mergeCell ref="F11:H11"/>
    <mergeCell ref="B12:C12"/>
    <mergeCell ref="F12:H12"/>
    <mergeCell ref="B13:C13"/>
    <mergeCell ref="F13:H13"/>
    <mergeCell ref="B14:C14"/>
    <mergeCell ref="F14:H14"/>
    <mergeCell ref="B15:C15"/>
    <mergeCell ref="F15:H15"/>
    <mergeCell ref="B16:C16"/>
    <mergeCell ref="F16:H16"/>
    <mergeCell ref="B17:C17"/>
    <mergeCell ref="F17:H17"/>
    <mergeCell ref="A18:A27"/>
    <mergeCell ref="B18:C18"/>
    <mergeCell ref="F18:H18"/>
    <mergeCell ref="B19:C19"/>
    <mergeCell ref="F19:H19"/>
    <mergeCell ref="B20:C20"/>
    <mergeCell ref="F20:H20"/>
    <mergeCell ref="B21:C21"/>
    <mergeCell ref="F21:H21"/>
    <mergeCell ref="B22:C22"/>
    <mergeCell ref="F22:H22"/>
    <mergeCell ref="B23:C23"/>
    <mergeCell ref="F23:H23"/>
    <mergeCell ref="B26:C26"/>
    <mergeCell ref="F26:H26"/>
    <mergeCell ref="B27:C27"/>
    <mergeCell ref="F27:H27"/>
    <mergeCell ref="B24:C24"/>
    <mergeCell ref="F24:H24"/>
    <mergeCell ref="A28:D29"/>
    <mergeCell ref="E28:H29"/>
    <mergeCell ref="B30:D30"/>
    <mergeCell ref="F30:H30"/>
    <mergeCell ref="B31:D31"/>
    <mergeCell ref="F31:H31"/>
    <mergeCell ref="B32:D32"/>
    <mergeCell ref="F32:H32"/>
    <mergeCell ref="B33:D33"/>
    <mergeCell ref="F33:H33"/>
    <mergeCell ref="B34:D34"/>
    <mergeCell ref="F34:H34"/>
    <mergeCell ref="B35:D35"/>
    <mergeCell ref="F35:H35"/>
    <mergeCell ref="A43:D43"/>
    <mergeCell ref="B36:D36"/>
    <mergeCell ref="F36:H36"/>
    <mergeCell ref="B37:D37"/>
    <mergeCell ref="F37:H37"/>
    <mergeCell ref="A38:H38"/>
    <mergeCell ref="A39:D39"/>
    <mergeCell ref="A40:D40"/>
    <mergeCell ref="E40:H40"/>
    <mergeCell ref="A41:D41"/>
    <mergeCell ref="E41:H41"/>
    <mergeCell ref="A42:D42"/>
    <mergeCell ref="A54:F54"/>
    <mergeCell ref="A55:A61"/>
    <mergeCell ref="E55:E61"/>
    <mergeCell ref="B25:C25"/>
    <mergeCell ref="A50:D50"/>
    <mergeCell ref="E50:H50"/>
    <mergeCell ref="A51:D51"/>
    <mergeCell ref="E51:H51"/>
    <mergeCell ref="A53:D53"/>
    <mergeCell ref="E53:H53"/>
    <mergeCell ref="A44:D44"/>
    <mergeCell ref="A45:D45"/>
    <mergeCell ref="A46:D46"/>
    <mergeCell ref="A47:D47"/>
    <mergeCell ref="A48:D48"/>
    <mergeCell ref="A49:D49"/>
  </mergeCells>
  <phoneticPr fontId="5" type="noConversion"/>
  <pageMargins left="0.23622047244094491" right="0.14000000000000001" top="0.27" bottom="0.12" header="0.31496062992125984" footer="0.31496062992125984"/>
  <pageSetup paperSize="9" scale="90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>
  <dimension ref="A1:M61"/>
  <sheetViews>
    <sheetView topLeftCell="A34" zoomScaleNormal="100" workbookViewId="0">
      <selection activeCell="E39" sqref="E39:H40"/>
    </sheetView>
  </sheetViews>
  <sheetFormatPr defaultRowHeight="16.5"/>
  <cols>
    <col min="2" max="2" width="10.5" customWidth="1"/>
    <col min="3" max="3" width="11.375" customWidth="1"/>
    <col min="4" max="4" width="24.5" customWidth="1"/>
    <col min="5" max="5" width="10.25" customWidth="1"/>
    <col min="6" max="6" width="9.875" bestFit="1" customWidth="1"/>
    <col min="7" max="7" width="18.125" customWidth="1"/>
    <col min="8" max="8" width="55.5" customWidth="1"/>
    <col min="10" max="10" width="10.625" bestFit="1" customWidth="1"/>
    <col min="11" max="11" width="9.5" bestFit="1" customWidth="1"/>
    <col min="12" max="12" width="10" customWidth="1"/>
    <col min="13" max="13" width="11.875" bestFit="1" customWidth="1"/>
  </cols>
  <sheetData>
    <row r="1" spans="1:8">
      <c r="A1" s="584" t="s">
        <v>0</v>
      </c>
      <c r="B1" s="584"/>
      <c r="C1" s="584"/>
      <c r="D1" s="584"/>
      <c r="E1" s="584"/>
      <c r="F1" s="584"/>
      <c r="G1" s="584"/>
      <c r="H1" s="584"/>
    </row>
    <row r="2" spans="1:8">
      <c r="A2" s="584"/>
      <c r="B2" s="584"/>
      <c r="C2" s="584"/>
      <c r="D2" s="584"/>
      <c r="E2" s="584"/>
      <c r="F2" s="584"/>
      <c r="G2" s="584"/>
      <c r="H2" s="584"/>
    </row>
    <row r="3" spans="1:8" ht="31.5">
      <c r="A3" s="430"/>
      <c r="B3" s="430"/>
      <c r="C3" s="430"/>
      <c r="D3" s="430"/>
      <c r="E3" s="430"/>
      <c r="F3" s="430"/>
      <c r="G3" s="585" t="s">
        <v>679</v>
      </c>
      <c r="H3" s="585"/>
    </row>
    <row r="4" spans="1:8" ht="31.5">
      <c r="A4" s="2"/>
      <c r="B4" s="2"/>
      <c r="C4" s="2"/>
      <c r="D4" s="2"/>
      <c r="E4" s="2"/>
      <c r="F4" s="2"/>
      <c r="G4" s="3" t="s">
        <v>1</v>
      </c>
      <c r="H4" s="4" t="s">
        <v>2</v>
      </c>
    </row>
    <row r="5" spans="1:8" ht="31.5">
      <c r="A5" s="2"/>
      <c r="B5" s="2"/>
      <c r="C5" s="2"/>
      <c r="D5" s="2"/>
      <c r="E5" s="2"/>
      <c r="F5" s="2"/>
      <c r="G5" s="5"/>
      <c r="H5" s="5"/>
    </row>
    <row r="6" spans="1:8" ht="24">
      <c r="A6" s="6" t="s">
        <v>3</v>
      </c>
      <c r="B6" s="6"/>
      <c r="C6" s="6"/>
      <c r="D6" s="6"/>
      <c r="E6" s="6"/>
      <c r="F6" s="6"/>
      <c r="G6" s="6"/>
      <c r="H6" s="6"/>
    </row>
    <row r="7" spans="1:8" ht="24">
      <c r="A7" s="586"/>
      <c r="B7" s="586"/>
      <c r="C7" s="586"/>
      <c r="D7" s="586"/>
      <c r="E7" s="586"/>
      <c r="F7" s="586"/>
      <c r="G7" s="586"/>
      <c r="H7" s="586"/>
    </row>
    <row r="8" spans="1:8" ht="17.25">
      <c r="A8" s="587" t="s">
        <v>4</v>
      </c>
      <c r="B8" s="587" t="s">
        <v>5</v>
      </c>
      <c r="C8" s="587"/>
      <c r="D8" s="431" t="s">
        <v>6</v>
      </c>
      <c r="E8" s="431" t="s">
        <v>7</v>
      </c>
      <c r="F8" s="587" t="s">
        <v>8</v>
      </c>
      <c r="G8" s="587"/>
      <c r="H8" s="587"/>
    </row>
    <row r="9" spans="1:8" ht="17.25" customHeight="1">
      <c r="A9" s="587"/>
      <c r="B9" s="589">
        <v>0.13194444444444445</v>
      </c>
      <c r="C9" s="590"/>
      <c r="D9" s="8" t="s">
        <v>680</v>
      </c>
      <c r="E9" s="9">
        <v>2</v>
      </c>
      <c r="F9" s="591"/>
      <c r="G9" s="591"/>
      <c r="H9" s="591"/>
    </row>
    <row r="10" spans="1:8" ht="17.25">
      <c r="A10" s="587"/>
      <c r="B10" s="589"/>
      <c r="C10" s="590"/>
      <c r="D10" s="8"/>
      <c r="E10" s="9"/>
      <c r="F10" s="591"/>
      <c r="G10" s="591"/>
      <c r="H10" s="591"/>
    </row>
    <row r="11" spans="1:8" ht="17.25">
      <c r="A11" s="587"/>
      <c r="B11" s="589"/>
      <c r="C11" s="590"/>
      <c r="D11" s="10"/>
      <c r="E11" s="9"/>
      <c r="F11" s="591"/>
      <c r="G11" s="591"/>
      <c r="H11" s="591"/>
    </row>
    <row r="12" spans="1:8" ht="17.25">
      <c r="A12" s="587"/>
      <c r="B12" s="589"/>
      <c r="C12" s="590"/>
      <c r="D12" s="431"/>
      <c r="E12" s="431"/>
      <c r="F12" s="592"/>
      <c r="G12" s="592"/>
      <c r="H12" s="592"/>
    </row>
    <row r="13" spans="1:8" ht="17.25">
      <c r="A13" s="587"/>
      <c r="B13" s="589"/>
      <c r="C13" s="590"/>
      <c r="D13" s="429"/>
      <c r="E13" s="432"/>
      <c r="F13" s="593"/>
      <c r="G13" s="593"/>
      <c r="H13" s="593"/>
    </row>
    <row r="14" spans="1:8" ht="17.25">
      <c r="A14" s="587"/>
      <c r="B14" s="589"/>
      <c r="C14" s="590"/>
      <c r="D14" s="429"/>
      <c r="E14" s="432"/>
      <c r="F14" s="593"/>
      <c r="G14" s="593"/>
      <c r="H14" s="593"/>
    </row>
    <row r="15" spans="1:8" ht="17.25">
      <c r="A15" s="587"/>
      <c r="B15" s="589"/>
      <c r="C15" s="590"/>
      <c r="D15" s="429"/>
      <c r="E15" s="432"/>
      <c r="F15" s="593"/>
      <c r="G15" s="593"/>
      <c r="H15" s="593"/>
    </row>
    <row r="16" spans="1:8" ht="17.25">
      <c r="A16" s="587"/>
      <c r="B16" s="589"/>
      <c r="C16" s="590"/>
      <c r="D16" s="13"/>
      <c r="E16" s="432"/>
      <c r="F16" s="594"/>
      <c r="G16" s="595"/>
      <c r="H16" s="596"/>
    </row>
    <row r="17" spans="1:13" ht="17.25">
      <c r="A17" s="588"/>
      <c r="B17" s="589"/>
      <c r="C17" s="590"/>
      <c r="D17" s="15"/>
      <c r="E17" s="432"/>
      <c r="F17" s="593"/>
      <c r="G17" s="593"/>
      <c r="H17" s="593"/>
    </row>
    <row r="18" spans="1:13" ht="17.25" customHeight="1">
      <c r="A18" s="597" t="s">
        <v>9</v>
      </c>
      <c r="B18" s="589">
        <v>0.25</v>
      </c>
      <c r="C18" s="590"/>
      <c r="D18" s="17" t="s">
        <v>681</v>
      </c>
      <c r="E18" s="432">
        <v>16</v>
      </c>
      <c r="F18" s="600"/>
      <c r="G18" s="601"/>
      <c r="H18" s="602"/>
    </row>
    <row r="19" spans="1:13" ht="17.25">
      <c r="A19" s="598"/>
      <c r="B19" s="589">
        <v>0.29166666666666669</v>
      </c>
      <c r="C19" s="590"/>
      <c r="D19" s="18" t="s">
        <v>682</v>
      </c>
      <c r="E19" s="432">
        <v>13</v>
      </c>
      <c r="F19" s="600" t="s">
        <v>697</v>
      </c>
      <c r="G19" s="601"/>
      <c r="H19" s="602"/>
    </row>
    <row r="20" spans="1:13" ht="17.25">
      <c r="A20" s="598"/>
      <c r="B20" s="589">
        <v>0.33333333333333331</v>
      </c>
      <c r="C20" s="590"/>
      <c r="D20" s="19" t="s">
        <v>683</v>
      </c>
      <c r="E20" s="432">
        <v>8</v>
      </c>
      <c r="F20" s="600"/>
      <c r="G20" s="601"/>
      <c r="H20" s="602"/>
    </row>
    <row r="21" spans="1:13" ht="17.25">
      <c r="A21" s="598"/>
      <c r="B21" s="589">
        <v>0.33333333333333331</v>
      </c>
      <c r="C21" s="590"/>
      <c r="D21" s="20" t="s">
        <v>469</v>
      </c>
      <c r="E21" s="432">
        <v>2</v>
      </c>
      <c r="F21" s="600"/>
      <c r="G21" s="601"/>
      <c r="H21" s="602"/>
    </row>
    <row r="22" spans="1:13" ht="17.25">
      <c r="A22" s="598"/>
      <c r="B22" s="589">
        <v>0.2986111111111111</v>
      </c>
      <c r="C22" s="590"/>
      <c r="D22" s="20" t="s">
        <v>684</v>
      </c>
      <c r="E22" s="432">
        <v>2</v>
      </c>
      <c r="F22" s="600"/>
      <c r="G22" s="601"/>
      <c r="H22" s="602"/>
    </row>
    <row r="23" spans="1:13" ht="17.25" customHeight="1">
      <c r="A23" s="598"/>
      <c r="B23" s="589">
        <v>0.3125</v>
      </c>
      <c r="C23" s="590"/>
      <c r="D23" s="20" t="s">
        <v>685</v>
      </c>
      <c r="E23" s="432">
        <v>2</v>
      </c>
      <c r="F23" s="603"/>
      <c r="G23" s="595"/>
      <c r="H23" s="596"/>
    </row>
    <row r="24" spans="1:13" ht="17.25" customHeight="1">
      <c r="A24" s="598"/>
      <c r="B24" s="604">
        <v>0.29166666666666669</v>
      </c>
      <c r="C24" s="605"/>
      <c r="D24" s="20" t="s">
        <v>686</v>
      </c>
      <c r="E24" s="432">
        <v>2</v>
      </c>
      <c r="F24" s="594"/>
      <c r="G24" s="595"/>
      <c r="H24" s="596"/>
    </row>
    <row r="25" spans="1:13" ht="17.25" customHeight="1">
      <c r="A25" s="598"/>
      <c r="B25" s="604">
        <v>0.32291666666666669</v>
      </c>
      <c r="C25" s="605"/>
      <c r="D25" s="21" t="s">
        <v>687</v>
      </c>
      <c r="E25" s="432">
        <v>4</v>
      </c>
      <c r="F25" s="426"/>
      <c r="G25" s="427"/>
      <c r="H25" s="428"/>
    </row>
    <row r="26" spans="1:13" ht="17.25" customHeight="1">
      <c r="A26" s="598"/>
      <c r="B26" s="604"/>
      <c r="C26" s="605"/>
      <c r="D26" s="22"/>
      <c r="E26" s="432"/>
      <c r="F26" s="600"/>
      <c r="G26" s="601"/>
      <c r="H26" s="602"/>
    </row>
    <row r="27" spans="1:13" ht="17.25">
      <c r="A27" s="599"/>
      <c r="B27" s="606"/>
      <c r="C27" s="607"/>
      <c r="D27" s="22"/>
      <c r="E27" s="432"/>
      <c r="F27" s="591"/>
      <c r="G27" s="591"/>
      <c r="H27" s="591"/>
    </row>
    <row r="28" spans="1:13" ht="17.25" customHeight="1">
      <c r="A28" s="598" t="s">
        <v>642</v>
      </c>
      <c r="B28" s="608"/>
      <c r="C28" s="608"/>
      <c r="D28" s="609"/>
      <c r="E28" s="598" t="s">
        <v>691</v>
      </c>
      <c r="F28" s="608"/>
      <c r="G28" s="608"/>
      <c r="H28" s="609"/>
    </row>
    <row r="29" spans="1:13" ht="17.25" customHeight="1">
      <c r="A29" s="599"/>
      <c r="B29" s="610"/>
      <c r="C29" s="610"/>
      <c r="D29" s="611"/>
      <c r="E29" s="599"/>
      <c r="F29" s="610"/>
      <c r="G29" s="610"/>
      <c r="H29" s="611"/>
    </row>
    <row r="30" spans="1:13" ht="17.25" customHeight="1">
      <c r="A30" s="431" t="s">
        <v>11</v>
      </c>
      <c r="B30" s="612" t="s">
        <v>643</v>
      </c>
      <c r="C30" s="613"/>
      <c r="D30" s="614"/>
      <c r="E30" s="431" t="s">
        <v>12</v>
      </c>
      <c r="F30" s="591" t="s">
        <v>692</v>
      </c>
      <c r="G30" s="591"/>
      <c r="H30" s="591"/>
    </row>
    <row r="31" spans="1:13" ht="17.25" customHeight="1">
      <c r="A31" s="431" t="s">
        <v>13</v>
      </c>
      <c r="B31" s="612" t="s">
        <v>288</v>
      </c>
      <c r="C31" s="613"/>
      <c r="D31" s="614"/>
      <c r="E31" s="431" t="s">
        <v>14</v>
      </c>
      <c r="F31" s="591" t="s">
        <v>320</v>
      </c>
      <c r="G31" s="591"/>
      <c r="H31" s="591"/>
    </row>
    <row r="32" spans="1:13" ht="17.25" customHeight="1">
      <c r="A32" s="431" t="s">
        <v>15</v>
      </c>
      <c r="B32" s="612" t="s">
        <v>690</v>
      </c>
      <c r="C32" s="613"/>
      <c r="D32" s="614"/>
      <c r="E32" s="431" t="s">
        <v>16</v>
      </c>
      <c r="F32" s="591" t="s">
        <v>212</v>
      </c>
      <c r="G32" s="591"/>
      <c r="H32" s="591"/>
      <c r="M32" s="23"/>
    </row>
    <row r="33" spans="1:13" ht="17.25" customHeight="1">
      <c r="A33" s="431" t="s">
        <v>17</v>
      </c>
      <c r="B33" s="612" t="s">
        <v>37</v>
      </c>
      <c r="C33" s="618"/>
      <c r="D33" s="619"/>
      <c r="E33" s="431" t="s">
        <v>18</v>
      </c>
      <c r="F33" s="591" t="s">
        <v>106</v>
      </c>
      <c r="G33" s="591"/>
      <c r="H33" s="591"/>
      <c r="M33" s="23"/>
    </row>
    <row r="34" spans="1:13" ht="17.25" customHeight="1">
      <c r="A34" s="431" t="s">
        <v>19</v>
      </c>
      <c r="B34" s="612"/>
      <c r="C34" s="613"/>
      <c r="D34" s="614"/>
      <c r="E34" s="431" t="s">
        <v>20</v>
      </c>
      <c r="F34" s="591" t="s">
        <v>439</v>
      </c>
      <c r="G34" s="591"/>
      <c r="H34" s="591"/>
    </row>
    <row r="35" spans="1:13" ht="17.25" customHeight="1">
      <c r="A35" s="431"/>
      <c r="B35" s="620"/>
      <c r="C35" s="621"/>
      <c r="D35" s="622"/>
      <c r="E35" s="431" t="s">
        <v>21</v>
      </c>
      <c r="F35" s="591" t="s">
        <v>693</v>
      </c>
      <c r="G35" s="591"/>
      <c r="H35" s="591"/>
    </row>
    <row r="36" spans="1:13" ht="17.25" customHeight="1">
      <c r="A36" s="431"/>
      <c r="B36" s="620"/>
      <c r="C36" s="621"/>
      <c r="D36" s="622"/>
      <c r="E36" s="431" t="s">
        <v>22</v>
      </c>
      <c r="F36" s="591" t="s">
        <v>694</v>
      </c>
      <c r="G36" s="591"/>
      <c r="H36" s="591"/>
    </row>
    <row r="37" spans="1:13">
      <c r="A37" s="24"/>
      <c r="B37" s="623"/>
      <c r="C37" s="624"/>
      <c r="D37" s="625"/>
      <c r="E37" s="24"/>
      <c r="F37" s="626"/>
      <c r="G37" s="626"/>
      <c r="H37" s="626"/>
    </row>
    <row r="38" spans="1:13" ht="24" customHeight="1">
      <c r="A38" s="627" t="s">
        <v>23</v>
      </c>
      <c r="B38" s="628"/>
      <c r="C38" s="628"/>
      <c r="D38" s="628"/>
      <c r="E38" s="628"/>
      <c r="F38" s="628"/>
      <c r="G38" s="628"/>
      <c r="H38" s="629"/>
    </row>
    <row r="39" spans="1:13" ht="20.25" customHeight="1">
      <c r="A39" s="615" t="s">
        <v>688</v>
      </c>
      <c r="B39" s="616"/>
      <c r="C39" s="616"/>
      <c r="D39" s="617"/>
      <c r="E39" s="423" t="s">
        <v>202</v>
      </c>
      <c r="F39" s="424"/>
      <c r="G39" s="424"/>
      <c r="H39" s="425"/>
      <c r="J39" s="25"/>
    </row>
    <row r="40" spans="1:13" ht="19.5" customHeight="1">
      <c r="A40" s="641"/>
      <c r="B40" s="641"/>
      <c r="C40" s="641"/>
      <c r="D40" s="633"/>
      <c r="E40" s="634" t="s">
        <v>700</v>
      </c>
      <c r="F40" s="634"/>
      <c r="G40" s="634"/>
      <c r="H40" s="635"/>
      <c r="J40" s="25"/>
    </row>
    <row r="41" spans="1:13" ht="19.5" customHeight="1">
      <c r="A41" s="641"/>
      <c r="B41" s="641"/>
      <c r="C41" s="641"/>
      <c r="D41" s="633"/>
      <c r="E41" s="638"/>
      <c r="F41" s="638"/>
      <c r="G41" s="638"/>
      <c r="H41" s="639"/>
      <c r="J41" s="26"/>
    </row>
    <row r="42" spans="1:13" ht="16.5" customHeight="1">
      <c r="A42" s="636" t="s">
        <v>689</v>
      </c>
      <c r="B42" s="636"/>
      <c r="C42" s="636"/>
      <c r="D42" s="637"/>
      <c r="E42" s="27"/>
      <c r="F42" s="418"/>
      <c r="G42" s="418"/>
      <c r="H42" s="419"/>
    </row>
    <row r="43" spans="1:13" ht="17.25" customHeight="1">
      <c r="A43" s="630"/>
      <c r="B43" s="630"/>
      <c r="C43" s="630"/>
      <c r="D43" s="631"/>
      <c r="E43" s="422" t="s">
        <v>695</v>
      </c>
      <c r="F43" s="420"/>
      <c r="G43" s="420"/>
      <c r="H43" s="421"/>
    </row>
    <row r="44" spans="1:13" ht="16.5" customHeight="1">
      <c r="A44" s="636"/>
      <c r="B44" s="636"/>
      <c r="C44" s="636"/>
      <c r="D44" s="637"/>
      <c r="E44" s="416" t="s">
        <v>698</v>
      </c>
      <c r="F44" s="416"/>
      <c r="G44" s="416"/>
      <c r="H44" s="417"/>
    </row>
    <row r="45" spans="1:13" ht="17.25" customHeight="1">
      <c r="A45" s="630"/>
      <c r="B45" s="630"/>
      <c r="C45" s="630"/>
      <c r="D45" s="631"/>
      <c r="E45" s="416" t="s">
        <v>699</v>
      </c>
      <c r="F45" s="416"/>
      <c r="G45" s="416"/>
      <c r="H45" s="417"/>
    </row>
    <row r="46" spans="1:13" ht="17.25" customHeight="1">
      <c r="A46" s="630"/>
      <c r="B46" s="630"/>
      <c r="C46" s="630"/>
      <c r="D46" s="631"/>
      <c r="E46" s="433"/>
      <c r="F46" s="434"/>
      <c r="G46" s="434"/>
      <c r="H46" s="435"/>
    </row>
    <row r="47" spans="1:13" ht="17.25" customHeight="1">
      <c r="A47" s="630"/>
      <c r="B47" s="630"/>
      <c r="C47" s="630"/>
      <c r="D47" s="631"/>
      <c r="E47" s="416"/>
      <c r="F47" s="416"/>
      <c r="G47" s="416"/>
      <c r="H47" s="417"/>
    </row>
    <row r="48" spans="1:13" ht="17.25" customHeight="1">
      <c r="A48" s="630"/>
      <c r="B48" s="630"/>
      <c r="C48" s="630"/>
      <c r="D48" s="631"/>
      <c r="E48" s="416"/>
      <c r="F48" s="416"/>
      <c r="G48" s="416"/>
      <c r="H48" s="417"/>
    </row>
    <row r="49" spans="1:8" ht="17.25" customHeight="1">
      <c r="A49" s="630"/>
      <c r="B49" s="630"/>
      <c r="C49" s="630"/>
      <c r="D49" s="631"/>
      <c r="E49" s="416"/>
      <c r="F49" s="416"/>
      <c r="G49" s="416"/>
      <c r="H49" s="417"/>
    </row>
    <row r="50" spans="1:8" ht="17.25" customHeight="1">
      <c r="A50" s="641"/>
      <c r="B50" s="641"/>
      <c r="C50" s="641"/>
      <c r="D50" s="633"/>
      <c r="E50" s="662"/>
      <c r="F50" s="662"/>
      <c r="G50" s="662"/>
      <c r="H50" s="663"/>
    </row>
    <row r="51" spans="1:8" ht="17.25" customHeight="1">
      <c r="A51" s="641"/>
      <c r="B51" s="641"/>
      <c r="C51" s="641"/>
      <c r="D51" s="633"/>
      <c r="E51" s="703"/>
      <c r="F51" s="638"/>
      <c r="G51" s="638"/>
      <c r="H51" s="639"/>
    </row>
    <row r="52" spans="1:8" ht="17.25" customHeight="1">
      <c r="A52" s="414"/>
      <c r="B52" s="414"/>
      <c r="C52" s="414"/>
      <c r="D52" s="415"/>
      <c r="E52" s="416"/>
      <c r="F52" s="416"/>
      <c r="G52" s="416"/>
      <c r="H52" s="417"/>
    </row>
    <row r="53" spans="1:8" ht="17.25" customHeight="1">
      <c r="A53" s="648" t="s">
        <v>10</v>
      </c>
      <c r="B53" s="648"/>
      <c r="C53" s="648"/>
      <c r="D53" s="649"/>
      <c r="E53" s="650"/>
      <c r="F53" s="651"/>
      <c r="G53" s="651"/>
      <c r="H53" s="652"/>
    </row>
    <row r="54" spans="1:8" s="40" customFormat="1" ht="22.5" customHeight="1">
      <c r="A54" s="653" t="s">
        <v>24</v>
      </c>
      <c r="B54" s="654"/>
      <c r="C54" s="654"/>
      <c r="D54" s="654"/>
      <c r="E54" s="654"/>
      <c r="F54" s="654"/>
      <c r="G54" s="38">
        <f>C61+G61</f>
        <v>22000</v>
      </c>
      <c r="H54" s="39"/>
    </row>
    <row r="55" spans="1:8" s="43" customFormat="1">
      <c r="A55" s="642" t="s">
        <v>25</v>
      </c>
      <c r="B55" s="41" t="s">
        <v>26</v>
      </c>
      <c r="C55" s="42" t="s">
        <v>27</v>
      </c>
      <c r="D55" s="42" t="s">
        <v>28</v>
      </c>
      <c r="E55" s="642" t="s">
        <v>29</v>
      </c>
      <c r="F55" s="41" t="s">
        <v>26</v>
      </c>
      <c r="G55" s="42" t="s">
        <v>27</v>
      </c>
      <c r="H55" s="42" t="s">
        <v>28</v>
      </c>
    </row>
    <row r="56" spans="1:8">
      <c r="A56" s="643"/>
      <c r="B56" s="44">
        <v>41447</v>
      </c>
      <c r="C56" s="45">
        <v>8000</v>
      </c>
      <c r="D56" s="42" t="s">
        <v>401</v>
      </c>
      <c r="E56" s="643"/>
      <c r="F56" s="44"/>
      <c r="G56" s="45"/>
      <c r="H56" s="46"/>
    </row>
    <row r="57" spans="1:8">
      <c r="A57" s="643"/>
      <c r="B57" s="44"/>
      <c r="C57" s="45">
        <v>14000</v>
      </c>
      <c r="D57" s="42" t="s">
        <v>696</v>
      </c>
      <c r="E57" s="643"/>
      <c r="F57" s="44"/>
      <c r="G57" s="45"/>
      <c r="H57" s="46"/>
    </row>
    <row r="58" spans="1:8">
      <c r="A58" s="643"/>
      <c r="B58" s="44"/>
      <c r="C58" s="45"/>
      <c r="D58" s="42"/>
      <c r="E58" s="643"/>
      <c r="F58" s="44"/>
      <c r="G58" s="45"/>
      <c r="H58" s="46"/>
    </row>
    <row r="59" spans="1:8">
      <c r="A59" s="643"/>
      <c r="B59" s="44"/>
      <c r="C59" s="45"/>
      <c r="D59" s="42"/>
      <c r="E59" s="643"/>
      <c r="F59" s="44"/>
      <c r="G59" s="45"/>
      <c r="H59" s="46"/>
    </row>
    <row r="60" spans="1:8">
      <c r="A60" s="643"/>
      <c r="B60" s="44"/>
      <c r="C60" s="45"/>
      <c r="D60" s="42"/>
      <c r="E60" s="643"/>
      <c r="F60" s="47"/>
      <c r="G60" s="45"/>
      <c r="H60" s="47"/>
    </row>
    <row r="61" spans="1:8">
      <c r="A61" s="644"/>
      <c r="B61" s="48" t="s">
        <v>30</v>
      </c>
      <c r="C61" s="49">
        <f>SUM(C56:C60)</f>
        <v>22000</v>
      </c>
      <c r="D61" s="47"/>
      <c r="E61" s="644"/>
      <c r="F61" s="48" t="s">
        <v>30</v>
      </c>
      <c r="G61" s="50">
        <f>SUM(G56:G60)</f>
        <v>0</v>
      </c>
      <c r="H61" s="47"/>
    </row>
  </sheetData>
  <mergeCells count="85">
    <mergeCell ref="A54:F54"/>
    <mergeCell ref="A55:A61"/>
    <mergeCell ref="E55:E61"/>
    <mergeCell ref="A50:D50"/>
    <mergeCell ref="E50:H50"/>
    <mergeCell ref="A51:D51"/>
    <mergeCell ref="E51:H51"/>
    <mergeCell ref="A53:D53"/>
    <mergeCell ref="E53:H53"/>
    <mergeCell ref="A49:D49"/>
    <mergeCell ref="A40:D40"/>
    <mergeCell ref="E40:H40"/>
    <mergeCell ref="A41:D41"/>
    <mergeCell ref="E41:H41"/>
    <mergeCell ref="A42:D42"/>
    <mergeCell ref="A43:D43"/>
    <mergeCell ref="A44:D44"/>
    <mergeCell ref="A45:D45"/>
    <mergeCell ref="A46:D46"/>
    <mergeCell ref="A47:D47"/>
    <mergeCell ref="A48:D48"/>
    <mergeCell ref="A39:D39"/>
    <mergeCell ref="B33:D33"/>
    <mergeCell ref="F33:H33"/>
    <mergeCell ref="B34:D34"/>
    <mergeCell ref="F34:H34"/>
    <mergeCell ref="B35:D35"/>
    <mergeCell ref="F35:H35"/>
    <mergeCell ref="B36:D36"/>
    <mergeCell ref="F36:H36"/>
    <mergeCell ref="B37:D37"/>
    <mergeCell ref="F37:H37"/>
    <mergeCell ref="A38:H38"/>
    <mergeCell ref="B30:D30"/>
    <mergeCell ref="F30:H30"/>
    <mergeCell ref="B31:D31"/>
    <mergeCell ref="F31:H31"/>
    <mergeCell ref="B32:D32"/>
    <mergeCell ref="F32:H32"/>
    <mergeCell ref="A28:D29"/>
    <mergeCell ref="E28:H29"/>
    <mergeCell ref="F21:H21"/>
    <mergeCell ref="B22:C22"/>
    <mergeCell ref="F22:H22"/>
    <mergeCell ref="B23:C23"/>
    <mergeCell ref="F23:H23"/>
    <mergeCell ref="B24:C24"/>
    <mergeCell ref="F24:H24"/>
    <mergeCell ref="B25:C25"/>
    <mergeCell ref="B26:C26"/>
    <mergeCell ref="F26:H26"/>
    <mergeCell ref="B27:C27"/>
    <mergeCell ref="F27:H27"/>
    <mergeCell ref="B17:C17"/>
    <mergeCell ref="F17:H17"/>
    <mergeCell ref="A18:A27"/>
    <mergeCell ref="B18:C18"/>
    <mergeCell ref="F18:H18"/>
    <mergeCell ref="B19:C19"/>
    <mergeCell ref="F19:H19"/>
    <mergeCell ref="B20:C20"/>
    <mergeCell ref="F20:H20"/>
    <mergeCell ref="B21:C21"/>
    <mergeCell ref="B14:C14"/>
    <mergeCell ref="F14:H14"/>
    <mergeCell ref="B15:C15"/>
    <mergeCell ref="F15:H15"/>
    <mergeCell ref="B16:C16"/>
    <mergeCell ref="F16:H16"/>
    <mergeCell ref="A1:H2"/>
    <mergeCell ref="G3:H3"/>
    <mergeCell ref="A7:H7"/>
    <mergeCell ref="A8:A17"/>
    <mergeCell ref="B8:C8"/>
    <mergeCell ref="F8:H8"/>
    <mergeCell ref="B9:C9"/>
    <mergeCell ref="F9:H9"/>
    <mergeCell ref="B10:C10"/>
    <mergeCell ref="F10:H10"/>
    <mergeCell ref="B11:C11"/>
    <mergeCell ref="F11:H11"/>
    <mergeCell ref="B12:C12"/>
    <mergeCell ref="F12:H12"/>
    <mergeCell ref="B13:C13"/>
    <mergeCell ref="F13:H13"/>
  </mergeCells>
  <phoneticPr fontId="5" type="noConversion"/>
  <pageMargins left="0.23622047244094491" right="0.14000000000000001" top="0.27" bottom="0.12" header="0.31496062992125984" footer="0.31496062992125984"/>
  <pageSetup paperSize="9" scale="90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>
  <dimension ref="A1:M64"/>
  <sheetViews>
    <sheetView topLeftCell="A31" zoomScaleNormal="100" workbookViewId="0">
      <selection activeCell="J53" sqref="J53"/>
    </sheetView>
  </sheetViews>
  <sheetFormatPr defaultRowHeight="16.5"/>
  <cols>
    <col min="2" max="2" width="10.5" customWidth="1"/>
    <col min="3" max="3" width="11.375" customWidth="1"/>
    <col min="4" max="4" width="24.5" customWidth="1"/>
    <col min="5" max="5" width="10.25" customWidth="1"/>
    <col min="6" max="6" width="9.875" bestFit="1" customWidth="1"/>
    <col min="7" max="7" width="18.125" customWidth="1"/>
    <col min="8" max="8" width="55.5" customWidth="1"/>
    <col min="10" max="10" width="10.625" bestFit="1" customWidth="1"/>
    <col min="11" max="11" width="9.5" bestFit="1" customWidth="1"/>
    <col min="12" max="12" width="10" customWidth="1"/>
    <col min="13" max="13" width="11.875" bestFit="1" customWidth="1"/>
  </cols>
  <sheetData>
    <row r="1" spans="1:8">
      <c r="A1" s="584" t="s">
        <v>0</v>
      </c>
      <c r="B1" s="584"/>
      <c r="C1" s="584"/>
      <c r="D1" s="584"/>
      <c r="E1" s="584"/>
      <c r="F1" s="584"/>
      <c r="G1" s="584"/>
      <c r="H1" s="584"/>
    </row>
    <row r="2" spans="1:8">
      <c r="A2" s="584"/>
      <c r="B2" s="584"/>
      <c r="C2" s="584"/>
      <c r="D2" s="584"/>
      <c r="E2" s="584"/>
      <c r="F2" s="584"/>
      <c r="G2" s="584"/>
      <c r="H2" s="584"/>
    </row>
    <row r="3" spans="1:8" ht="31.5">
      <c r="A3" s="445"/>
      <c r="B3" s="445"/>
      <c r="C3" s="445"/>
      <c r="D3" s="445"/>
      <c r="E3" s="445"/>
      <c r="F3" s="445"/>
      <c r="G3" s="585" t="s">
        <v>718</v>
      </c>
      <c r="H3" s="585"/>
    </row>
    <row r="4" spans="1:8" ht="31.5">
      <c r="A4" s="2"/>
      <c r="B4" s="2"/>
      <c r="C4" s="2"/>
      <c r="D4" s="2"/>
      <c r="E4" s="2"/>
      <c r="F4" s="2"/>
      <c r="G4" s="3" t="s">
        <v>1</v>
      </c>
      <c r="H4" s="4" t="s">
        <v>2</v>
      </c>
    </row>
    <row r="5" spans="1:8" ht="31.5">
      <c r="A5" s="2"/>
      <c r="B5" s="2"/>
      <c r="C5" s="2"/>
      <c r="D5" s="2"/>
      <c r="E5" s="2"/>
      <c r="F5" s="2"/>
      <c r="G5" s="5"/>
      <c r="H5" s="5"/>
    </row>
    <row r="6" spans="1:8" ht="24">
      <c r="A6" s="6" t="s">
        <v>3</v>
      </c>
      <c r="B6" s="6"/>
      <c r="C6" s="6"/>
      <c r="D6" s="6"/>
      <c r="E6" s="6"/>
      <c r="F6" s="6"/>
      <c r="G6" s="6"/>
      <c r="H6" s="6"/>
    </row>
    <row r="7" spans="1:8" ht="24">
      <c r="A7" s="586"/>
      <c r="B7" s="586"/>
      <c r="C7" s="586"/>
      <c r="D7" s="586"/>
      <c r="E7" s="586"/>
      <c r="F7" s="586"/>
      <c r="G7" s="586"/>
      <c r="H7" s="586"/>
    </row>
    <row r="8" spans="1:8" ht="17.25">
      <c r="A8" s="587" t="s">
        <v>4</v>
      </c>
      <c r="B8" s="587" t="s">
        <v>5</v>
      </c>
      <c r="C8" s="587"/>
      <c r="D8" s="446" t="s">
        <v>6</v>
      </c>
      <c r="E8" s="446" t="s">
        <v>7</v>
      </c>
      <c r="F8" s="587" t="s">
        <v>8</v>
      </c>
      <c r="G8" s="587"/>
      <c r="H8" s="587"/>
    </row>
    <row r="9" spans="1:8" ht="17.25" customHeight="1">
      <c r="A9" s="587"/>
      <c r="B9" s="589">
        <v>0.47916666666666669</v>
      </c>
      <c r="C9" s="590"/>
      <c r="D9" s="8" t="s">
        <v>709</v>
      </c>
      <c r="E9" s="446">
        <v>2</v>
      </c>
      <c r="F9" s="591"/>
      <c r="G9" s="591"/>
      <c r="H9" s="591"/>
    </row>
    <row r="10" spans="1:8" ht="17.25">
      <c r="A10" s="587"/>
      <c r="B10" s="589">
        <v>0.5</v>
      </c>
      <c r="C10" s="590"/>
      <c r="D10" s="8" t="s">
        <v>710</v>
      </c>
      <c r="E10" s="9">
        <v>3</v>
      </c>
      <c r="F10" s="591"/>
      <c r="G10" s="591"/>
      <c r="H10" s="591"/>
    </row>
    <row r="11" spans="1:8" ht="17.25">
      <c r="A11" s="587"/>
      <c r="B11" s="589">
        <v>0.5</v>
      </c>
      <c r="C11" s="590"/>
      <c r="D11" s="10" t="s">
        <v>711</v>
      </c>
      <c r="E11" s="9" t="s">
        <v>712</v>
      </c>
      <c r="F11" s="591"/>
      <c r="G11" s="591"/>
      <c r="H11" s="591"/>
    </row>
    <row r="12" spans="1:8" ht="17.25">
      <c r="A12" s="587"/>
      <c r="B12" s="589">
        <v>4.1666666666666664E-2</v>
      </c>
      <c r="C12" s="590"/>
      <c r="D12" s="446" t="s">
        <v>713</v>
      </c>
      <c r="E12" s="446">
        <v>3</v>
      </c>
      <c r="F12" s="592"/>
      <c r="G12" s="592"/>
      <c r="H12" s="592"/>
    </row>
    <row r="13" spans="1:8" ht="17.25">
      <c r="A13" s="587"/>
      <c r="B13" s="589">
        <v>0.16666666666666666</v>
      </c>
      <c r="C13" s="590"/>
      <c r="D13" s="444" t="s">
        <v>714</v>
      </c>
      <c r="E13" s="447" t="s">
        <v>715</v>
      </c>
      <c r="F13" s="593"/>
      <c r="G13" s="593"/>
      <c r="H13" s="593"/>
    </row>
    <row r="14" spans="1:8" ht="17.25">
      <c r="A14" s="587"/>
      <c r="B14" s="589"/>
      <c r="C14" s="590"/>
      <c r="D14" s="444"/>
      <c r="E14" s="447"/>
      <c r="F14" s="593"/>
      <c r="G14" s="593"/>
      <c r="H14" s="593"/>
    </row>
    <row r="15" spans="1:8" ht="17.25">
      <c r="A15" s="587"/>
      <c r="B15" s="589"/>
      <c r="C15" s="590"/>
      <c r="D15" s="444"/>
      <c r="E15" s="447"/>
      <c r="F15" s="593"/>
      <c r="G15" s="593"/>
      <c r="H15" s="593"/>
    </row>
    <row r="16" spans="1:8" ht="17.25">
      <c r="A16" s="587"/>
      <c r="B16" s="589"/>
      <c r="C16" s="590"/>
      <c r="D16" s="13"/>
      <c r="E16" s="447"/>
      <c r="F16" s="594"/>
      <c r="G16" s="595"/>
      <c r="H16" s="596"/>
    </row>
    <row r="17" spans="1:13" ht="17.25">
      <c r="A17" s="588"/>
      <c r="B17" s="589"/>
      <c r="C17" s="590"/>
      <c r="D17" s="15"/>
      <c r="E17" s="447"/>
      <c r="F17" s="593"/>
      <c r="G17" s="593"/>
      <c r="H17" s="593"/>
    </row>
    <row r="18" spans="1:13" ht="17.25" customHeight="1">
      <c r="A18" s="597" t="s">
        <v>9</v>
      </c>
      <c r="B18" s="589">
        <v>0.25</v>
      </c>
      <c r="C18" s="590"/>
      <c r="D18" s="17" t="s">
        <v>716</v>
      </c>
      <c r="E18" s="447">
        <v>7</v>
      </c>
      <c r="F18" s="600"/>
      <c r="G18" s="601"/>
      <c r="H18" s="602"/>
    </row>
    <row r="19" spans="1:13" ht="17.25">
      <c r="A19" s="598"/>
      <c r="B19" s="589">
        <v>0.3125</v>
      </c>
      <c r="C19" s="590"/>
      <c r="D19" s="18" t="s">
        <v>717</v>
      </c>
      <c r="E19" s="447">
        <v>3</v>
      </c>
      <c r="F19" s="600"/>
      <c r="G19" s="601"/>
      <c r="H19" s="602"/>
    </row>
    <row r="20" spans="1:13" ht="17.25">
      <c r="A20" s="598"/>
      <c r="B20" s="589"/>
      <c r="C20" s="590"/>
      <c r="D20" s="19"/>
      <c r="E20" s="447"/>
      <c r="F20" s="600"/>
      <c r="G20" s="601"/>
      <c r="H20" s="602"/>
    </row>
    <row r="21" spans="1:13" ht="17.25">
      <c r="A21" s="598"/>
      <c r="B21" s="589"/>
      <c r="C21" s="590"/>
      <c r="D21" s="20"/>
      <c r="E21" s="447"/>
      <c r="F21" s="600"/>
      <c r="G21" s="601"/>
      <c r="H21" s="602"/>
    </row>
    <row r="22" spans="1:13" ht="17.25">
      <c r="A22" s="598"/>
      <c r="B22" s="589"/>
      <c r="C22" s="590"/>
      <c r="D22" s="20"/>
      <c r="E22" s="447"/>
      <c r="F22" s="600"/>
      <c r="G22" s="601"/>
      <c r="H22" s="602"/>
    </row>
    <row r="23" spans="1:13" ht="17.25" customHeight="1">
      <c r="A23" s="598"/>
      <c r="B23" s="589"/>
      <c r="C23" s="590"/>
      <c r="D23" s="20"/>
      <c r="E23" s="447"/>
      <c r="F23" s="603"/>
      <c r="G23" s="595"/>
      <c r="H23" s="596"/>
    </row>
    <row r="24" spans="1:13" ht="17.25" customHeight="1">
      <c r="A24" s="598"/>
      <c r="B24" s="604"/>
      <c r="C24" s="605"/>
      <c r="D24" s="20"/>
      <c r="E24" s="447"/>
      <c r="F24" s="594"/>
      <c r="G24" s="595"/>
      <c r="H24" s="596"/>
    </row>
    <row r="25" spans="1:13" ht="17.25" customHeight="1">
      <c r="A25" s="598"/>
      <c r="B25" s="604"/>
      <c r="C25" s="605"/>
      <c r="D25" s="21"/>
      <c r="E25" s="447"/>
      <c r="F25" s="600"/>
      <c r="G25" s="601"/>
      <c r="H25" s="602"/>
    </row>
    <row r="26" spans="1:13" ht="17.25">
      <c r="A26" s="599"/>
      <c r="B26" s="606"/>
      <c r="C26" s="607"/>
      <c r="D26" s="22"/>
      <c r="E26" s="447"/>
      <c r="F26" s="591"/>
      <c r="G26" s="591"/>
      <c r="H26" s="591"/>
    </row>
    <row r="27" spans="1:13" ht="17.25" customHeight="1">
      <c r="A27" s="598" t="s">
        <v>707</v>
      </c>
      <c r="B27" s="608"/>
      <c r="C27" s="608"/>
      <c r="D27" s="609"/>
      <c r="E27" s="597" t="s">
        <v>102</v>
      </c>
      <c r="F27" s="658"/>
      <c r="G27" s="658"/>
      <c r="H27" s="659"/>
    </row>
    <row r="28" spans="1:13" ht="17.25" customHeight="1">
      <c r="A28" s="599"/>
      <c r="B28" s="610"/>
      <c r="C28" s="610"/>
      <c r="D28" s="611"/>
      <c r="E28" s="599"/>
      <c r="F28" s="610"/>
      <c r="G28" s="610"/>
      <c r="H28" s="611"/>
    </row>
    <row r="29" spans="1:13" ht="17.25" customHeight="1">
      <c r="A29" s="446" t="s">
        <v>11</v>
      </c>
      <c r="B29" s="612" t="s">
        <v>365</v>
      </c>
      <c r="C29" s="613"/>
      <c r="D29" s="614"/>
      <c r="E29" s="446" t="s">
        <v>12</v>
      </c>
      <c r="F29" s="591" t="s">
        <v>719</v>
      </c>
      <c r="G29" s="591"/>
      <c r="H29" s="591"/>
    </row>
    <row r="30" spans="1:13" ht="17.25" customHeight="1">
      <c r="A30" s="446" t="s">
        <v>13</v>
      </c>
      <c r="B30" s="612" t="s">
        <v>708</v>
      </c>
      <c r="C30" s="613"/>
      <c r="D30" s="614"/>
      <c r="E30" s="446" t="s">
        <v>14</v>
      </c>
      <c r="F30" s="591" t="s">
        <v>720</v>
      </c>
      <c r="G30" s="591"/>
      <c r="H30" s="591"/>
    </row>
    <row r="31" spans="1:13" ht="17.25" customHeight="1">
      <c r="A31" s="446" t="s">
        <v>15</v>
      </c>
      <c r="B31" s="612" t="s">
        <v>36</v>
      </c>
      <c r="C31" s="613"/>
      <c r="D31" s="614"/>
      <c r="E31" s="446" t="s">
        <v>16</v>
      </c>
      <c r="F31" s="591"/>
      <c r="G31" s="591"/>
      <c r="H31" s="591"/>
      <c r="M31" s="23"/>
    </row>
    <row r="32" spans="1:13" ht="17.25" customHeight="1">
      <c r="A32" s="446" t="s">
        <v>17</v>
      </c>
      <c r="B32" s="612" t="s">
        <v>36</v>
      </c>
      <c r="C32" s="618"/>
      <c r="D32" s="619"/>
      <c r="E32" s="446" t="s">
        <v>18</v>
      </c>
      <c r="F32" s="591" t="s">
        <v>721</v>
      </c>
      <c r="G32" s="591"/>
      <c r="H32" s="591"/>
      <c r="M32" s="23"/>
    </row>
    <row r="33" spans="1:10" ht="17.25" customHeight="1">
      <c r="A33" s="446" t="s">
        <v>19</v>
      </c>
      <c r="B33" s="612" t="s">
        <v>47</v>
      </c>
      <c r="C33" s="613"/>
      <c r="D33" s="614"/>
      <c r="E33" s="446" t="s">
        <v>20</v>
      </c>
      <c r="F33" s="591" t="s">
        <v>722</v>
      </c>
      <c r="G33" s="591"/>
      <c r="H33" s="591"/>
    </row>
    <row r="34" spans="1:10" ht="17.25" customHeight="1">
      <c r="A34" s="446"/>
      <c r="B34" s="620"/>
      <c r="C34" s="621"/>
      <c r="D34" s="622"/>
      <c r="E34" s="446" t="s">
        <v>21</v>
      </c>
      <c r="F34" s="591" t="s">
        <v>723</v>
      </c>
      <c r="G34" s="591"/>
      <c r="H34" s="591"/>
    </row>
    <row r="35" spans="1:10" ht="17.25" customHeight="1">
      <c r="A35" s="446"/>
      <c r="B35" s="620"/>
      <c r="C35" s="621"/>
      <c r="D35" s="622"/>
      <c r="E35" s="446" t="s">
        <v>22</v>
      </c>
      <c r="F35" s="591" t="s">
        <v>724</v>
      </c>
      <c r="G35" s="591"/>
      <c r="H35" s="591"/>
    </row>
    <row r="36" spans="1:10">
      <c r="A36" s="24"/>
      <c r="B36" s="623"/>
      <c r="C36" s="624"/>
      <c r="D36" s="625"/>
      <c r="E36" s="24"/>
      <c r="F36" s="626"/>
      <c r="G36" s="626"/>
      <c r="H36" s="626"/>
    </row>
    <row r="37" spans="1:10" ht="24" customHeight="1">
      <c r="A37" s="627" t="s">
        <v>23</v>
      </c>
      <c r="B37" s="628"/>
      <c r="C37" s="628"/>
      <c r="D37" s="628"/>
      <c r="E37" s="628"/>
      <c r="F37" s="628"/>
      <c r="G37" s="628"/>
      <c r="H37" s="629"/>
    </row>
    <row r="38" spans="1:10" ht="20.25" customHeight="1">
      <c r="A38" s="615" t="s">
        <v>701</v>
      </c>
      <c r="B38" s="616"/>
      <c r="C38" s="616"/>
      <c r="D38" s="617"/>
      <c r="E38" s="450" t="s">
        <v>202</v>
      </c>
      <c r="F38" s="451"/>
      <c r="G38" s="451"/>
      <c r="H38" s="452"/>
      <c r="J38" s="25"/>
    </row>
    <row r="39" spans="1:10" ht="19.5" customHeight="1">
      <c r="A39" s="632" t="s">
        <v>702</v>
      </c>
      <c r="B39" s="632"/>
      <c r="C39" s="632"/>
      <c r="D39" s="633"/>
      <c r="E39" s="634" t="s">
        <v>734</v>
      </c>
      <c r="F39" s="634"/>
      <c r="G39" s="634"/>
      <c r="H39" s="635"/>
      <c r="J39" s="25"/>
    </row>
    <row r="40" spans="1:10" ht="19.5" customHeight="1">
      <c r="A40" s="641" t="s">
        <v>703</v>
      </c>
      <c r="B40" s="641"/>
      <c r="C40" s="641"/>
      <c r="D40" s="633"/>
      <c r="E40" s="638"/>
      <c r="F40" s="638"/>
      <c r="G40" s="638"/>
      <c r="H40" s="639"/>
      <c r="J40" s="26"/>
    </row>
    <row r="41" spans="1:10" ht="16.5" customHeight="1">
      <c r="A41" s="655" t="s">
        <v>704</v>
      </c>
      <c r="B41" s="641"/>
      <c r="C41" s="641"/>
      <c r="D41" s="633"/>
      <c r="E41" s="27"/>
      <c r="F41" s="440"/>
      <c r="G41" s="440"/>
      <c r="H41" s="441"/>
    </row>
    <row r="42" spans="1:10" ht="17.25" customHeight="1">
      <c r="A42" s="636" t="s">
        <v>705</v>
      </c>
      <c r="B42" s="636"/>
      <c r="C42" s="636"/>
      <c r="D42" s="637"/>
      <c r="E42" s="454" t="s">
        <v>727</v>
      </c>
      <c r="F42" s="442"/>
      <c r="G42" s="442"/>
      <c r="H42" s="443"/>
    </row>
    <row r="43" spans="1:10" ht="16.5" customHeight="1">
      <c r="A43" s="655" t="s">
        <v>706</v>
      </c>
      <c r="B43" s="641"/>
      <c r="C43" s="641"/>
      <c r="D43" s="633"/>
      <c r="E43" s="30" t="s">
        <v>728</v>
      </c>
      <c r="F43" s="438"/>
      <c r="G43" s="438"/>
      <c r="H43" s="439"/>
    </row>
    <row r="44" spans="1:10" ht="17.25" customHeight="1">
      <c r="A44" s="641" t="s">
        <v>199</v>
      </c>
      <c r="B44" s="641"/>
      <c r="C44" s="641"/>
      <c r="D44" s="633"/>
      <c r="E44" s="438"/>
      <c r="F44" s="438"/>
      <c r="G44" s="438"/>
      <c r="H44" s="439"/>
    </row>
    <row r="45" spans="1:10" ht="17.25" customHeight="1">
      <c r="A45" s="630"/>
      <c r="B45" s="630"/>
      <c r="C45" s="630"/>
      <c r="D45" s="631"/>
      <c r="E45" s="455" t="s">
        <v>729</v>
      </c>
      <c r="F45" s="448"/>
      <c r="G45" s="448"/>
      <c r="H45" s="449"/>
    </row>
    <row r="46" spans="1:10" ht="17.25" customHeight="1">
      <c r="A46" s="630"/>
      <c r="B46" s="630"/>
      <c r="C46" s="630"/>
      <c r="D46" s="631"/>
      <c r="E46" s="453" t="s">
        <v>730</v>
      </c>
      <c r="F46" s="438"/>
      <c r="G46" s="438"/>
      <c r="H46" s="439"/>
    </row>
    <row r="47" spans="1:10" ht="17.25" customHeight="1">
      <c r="A47" s="630"/>
      <c r="B47" s="630"/>
      <c r="C47" s="630"/>
      <c r="D47" s="631"/>
      <c r="E47" s="438"/>
      <c r="F47" s="438"/>
      <c r="G47" s="438"/>
      <c r="H47" s="439"/>
    </row>
    <row r="48" spans="1:10" ht="17.25" customHeight="1">
      <c r="A48" s="630"/>
      <c r="B48" s="630"/>
      <c r="C48" s="630"/>
      <c r="D48" s="631"/>
      <c r="E48" s="456" t="s">
        <v>731</v>
      </c>
      <c r="F48" s="456"/>
      <c r="G48" s="456"/>
      <c r="H48" s="457"/>
    </row>
    <row r="49" spans="1:8" ht="17.25" customHeight="1">
      <c r="A49" s="641"/>
      <c r="B49" s="641"/>
      <c r="C49" s="641"/>
      <c r="D49" s="633"/>
      <c r="E49" s="704" t="s">
        <v>732</v>
      </c>
      <c r="F49" s="638"/>
      <c r="G49" s="638"/>
      <c r="H49" s="639"/>
    </row>
    <row r="50" spans="1:8" ht="17.25" customHeight="1">
      <c r="A50" s="641"/>
      <c r="B50" s="641"/>
      <c r="C50" s="641"/>
      <c r="D50" s="633"/>
      <c r="E50" s="703" t="s">
        <v>733</v>
      </c>
      <c r="F50" s="638"/>
      <c r="G50" s="638"/>
      <c r="H50" s="639"/>
    </row>
    <row r="51" spans="1:8" ht="17.25" customHeight="1">
      <c r="A51" s="436"/>
      <c r="B51" s="436"/>
      <c r="C51" s="436"/>
      <c r="D51" s="437"/>
      <c r="E51" s="438"/>
      <c r="F51" s="438"/>
      <c r="G51" s="438"/>
      <c r="H51" s="439"/>
    </row>
    <row r="52" spans="1:8" ht="17.25" customHeight="1">
      <c r="A52" s="436"/>
      <c r="B52" s="436"/>
      <c r="C52" s="436"/>
      <c r="D52" s="437"/>
      <c r="E52" s="438"/>
      <c r="F52" s="438"/>
      <c r="G52" s="438"/>
      <c r="H52" s="439"/>
    </row>
    <row r="53" spans="1:8" ht="17.25" customHeight="1">
      <c r="A53" s="436"/>
      <c r="B53" s="436"/>
      <c r="C53" s="436"/>
      <c r="D53" s="437"/>
      <c r="E53" s="438"/>
      <c r="F53" s="438"/>
      <c r="G53" s="438"/>
      <c r="H53" s="439"/>
    </row>
    <row r="54" spans="1:8" ht="17.25" customHeight="1">
      <c r="A54" s="646"/>
      <c r="B54" s="646"/>
      <c r="C54" s="646"/>
      <c r="D54" s="647"/>
      <c r="E54" s="638"/>
      <c r="F54" s="638"/>
      <c r="G54" s="638"/>
      <c r="H54" s="639"/>
    </row>
    <row r="55" spans="1:8" ht="17.25" customHeight="1">
      <c r="A55" s="641"/>
      <c r="B55" s="641"/>
      <c r="C55" s="641"/>
      <c r="D55" s="633"/>
      <c r="E55" s="638"/>
      <c r="F55" s="638"/>
      <c r="G55" s="638"/>
      <c r="H55" s="639"/>
    </row>
    <row r="56" spans="1:8" ht="17.25" customHeight="1">
      <c r="A56" s="648" t="s">
        <v>10</v>
      </c>
      <c r="B56" s="648"/>
      <c r="C56" s="648"/>
      <c r="D56" s="649"/>
      <c r="E56" s="650"/>
      <c r="F56" s="651"/>
      <c r="G56" s="651"/>
      <c r="H56" s="652"/>
    </row>
    <row r="57" spans="1:8" s="40" customFormat="1" ht="22.5" customHeight="1">
      <c r="A57" s="653" t="s">
        <v>24</v>
      </c>
      <c r="B57" s="654"/>
      <c r="C57" s="654"/>
      <c r="D57" s="654"/>
      <c r="E57" s="654"/>
      <c r="F57" s="654"/>
      <c r="G57" s="38">
        <f>C64+G64</f>
        <v>72000</v>
      </c>
      <c r="H57" s="39"/>
    </row>
    <row r="58" spans="1:8" s="43" customFormat="1">
      <c r="A58" s="642" t="s">
        <v>25</v>
      </c>
      <c r="B58" s="41" t="s">
        <v>26</v>
      </c>
      <c r="C58" s="42" t="s">
        <v>27</v>
      </c>
      <c r="D58" s="42" t="s">
        <v>28</v>
      </c>
      <c r="E58" s="642" t="s">
        <v>29</v>
      </c>
      <c r="F58" s="41" t="s">
        <v>26</v>
      </c>
      <c r="G58" s="42" t="s">
        <v>27</v>
      </c>
      <c r="H58" s="42" t="s">
        <v>28</v>
      </c>
    </row>
    <row r="59" spans="1:8">
      <c r="A59" s="643"/>
      <c r="B59" s="44">
        <v>41448</v>
      </c>
      <c r="C59" s="45">
        <v>8000</v>
      </c>
      <c r="D59" s="42" t="s">
        <v>725</v>
      </c>
      <c r="E59" s="643"/>
      <c r="F59" s="44">
        <v>41448</v>
      </c>
      <c r="G59" s="45">
        <v>64000</v>
      </c>
      <c r="H59" s="46" t="s">
        <v>726</v>
      </c>
    </row>
    <row r="60" spans="1:8">
      <c r="A60" s="643"/>
      <c r="B60" s="44"/>
      <c r="C60" s="45"/>
      <c r="D60" s="42"/>
      <c r="E60" s="643"/>
      <c r="F60" s="44"/>
      <c r="G60" s="45"/>
      <c r="H60" s="46"/>
    </row>
    <row r="61" spans="1:8">
      <c r="A61" s="643"/>
      <c r="B61" s="44"/>
      <c r="C61" s="45"/>
      <c r="D61" s="42"/>
      <c r="E61" s="643"/>
      <c r="F61" s="44"/>
      <c r="G61" s="45"/>
      <c r="H61" s="46"/>
    </row>
    <row r="62" spans="1:8">
      <c r="A62" s="643"/>
      <c r="B62" s="44"/>
      <c r="C62" s="45"/>
      <c r="D62" s="42"/>
      <c r="E62" s="643"/>
      <c r="F62" s="44"/>
      <c r="G62" s="45"/>
      <c r="H62" s="46"/>
    </row>
    <row r="63" spans="1:8">
      <c r="A63" s="643"/>
      <c r="B63" s="44"/>
      <c r="C63" s="45"/>
      <c r="D63" s="42"/>
      <c r="E63" s="643"/>
      <c r="F63" s="47"/>
      <c r="G63" s="45"/>
      <c r="H63" s="47"/>
    </row>
    <row r="64" spans="1:8">
      <c r="A64" s="644"/>
      <c r="B64" s="48" t="s">
        <v>30</v>
      </c>
      <c r="C64" s="49">
        <f>SUM(C59:C63)</f>
        <v>8000</v>
      </c>
      <c r="D64" s="47"/>
      <c r="E64" s="644"/>
      <c r="F64" s="48" t="s">
        <v>30</v>
      </c>
      <c r="G64" s="50">
        <f>SUM(G59:G63)</f>
        <v>64000</v>
      </c>
      <c r="H64" s="47"/>
    </row>
  </sheetData>
  <mergeCells count="88">
    <mergeCell ref="A58:A64"/>
    <mergeCell ref="E58:E64"/>
    <mergeCell ref="A49:D49"/>
    <mergeCell ref="E49:H49"/>
    <mergeCell ref="A50:D50"/>
    <mergeCell ref="E50:H50"/>
    <mergeCell ref="A54:D54"/>
    <mergeCell ref="E54:H54"/>
    <mergeCell ref="A55:D55"/>
    <mergeCell ref="E55:H55"/>
    <mergeCell ref="A56:D56"/>
    <mergeCell ref="E56:H56"/>
    <mergeCell ref="A57:F57"/>
    <mergeCell ref="A48:D48"/>
    <mergeCell ref="A39:D39"/>
    <mergeCell ref="E39:H39"/>
    <mergeCell ref="A40:D40"/>
    <mergeCell ref="E40:H40"/>
    <mergeCell ref="A41:D41"/>
    <mergeCell ref="A42:D42"/>
    <mergeCell ref="A43:D43"/>
    <mergeCell ref="A44:D44"/>
    <mergeCell ref="A45:D45"/>
    <mergeCell ref="A46:D46"/>
    <mergeCell ref="A47:D47"/>
    <mergeCell ref="B31:D31"/>
    <mergeCell ref="F31:H31"/>
    <mergeCell ref="A38:D38"/>
    <mergeCell ref="B32:D32"/>
    <mergeCell ref="F32:H32"/>
    <mergeCell ref="B33:D33"/>
    <mergeCell ref="F33:H33"/>
    <mergeCell ref="B34:D34"/>
    <mergeCell ref="F34:H34"/>
    <mergeCell ref="B35:D35"/>
    <mergeCell ref="F35:H35"/>
    <mergeCell ref="B36:D36"/>
    <mergeCell ref="F36:H36"/>
    <mergeCell ref="A37:H37"/>
    <mergeCell ref="A27:D28"/>
    <mergeCell ref="E27:H28"/>
    <mergeCell ref="B29:D29"/>
    <mergeCell ref="F29:H29"/>
    <mergeCell ref="B30:D30"/>
    <mergeCell ref="F30:H30"/>
    <mergeCell ref="F25:H25"/>
    <mergeCell ref="B26:C26"/>
    <mergeCell ref="F26:H26"/>
    <mergeCell ref="B24:C24"/>
    <mergeCell ref="F24:H24"/>
    <mergeCell ref="B17:C17"/>
    <mergeCell ref="F17:H17"/>
    <mergeCell ref="A18:A26"/>
    <mergeCell ref="B18:C18"/>
    <mergeCell ref="F18:H18"/>
    <mergeCell ref="B19:C19"/>
    <mergeCell ref="F19:H19"/>
    <mergeCell ref="B20:C20"/>
    <mergeCell ref="F20:H20"/>
    <mergeCell ref="B21:C21"/>
    <mergeCell ref="F21:H21"/>
    <mergeCell ref="B22:C22"/>
    <mergeCell ref="F22:H22"/>
    <mergeCell ref="B23:C23"/>
    <mergeCell ref="F23:H23"/>
    <mergeCell ref="B25:C25"/>
    <mergeCell ref="B14:C14"/>
    <mergeCell ref="F14:H14"/>
    <mergeCell ref="B15:C15"/>
    <mergeCell ref="F15:H15"/>
    <mergeCell ref="B16:C16"/>
    <mergeCell ref="F16:H16"/>
    <mergeCell ref="A1:H2"/>
    <mergeCell ref="G3:H3"/>
    <mergeCell ref="A7:H7"/>
    <mergeCell ref="A8:A17"/>
    <mergeCell ref="B8:C8"/>
    <mergeCell ref="F8:H8"/>
    <mergeCell ref="B9:C9"/>
    <mergeCell ref="F9:H9"/>
    <mergeCell ref="B10:C10"/>
    <mergeCell ref="F10:H10"/>
    <mergeCell ref="B11:C11"/>
    <mergeCell ref="F11:H11"/>
    <mergeCell ref="B12:C12"/>
    <mergeCell ref="F12:H12"/>
    <mergeCell ref="B13:C13"/>
    <mergeCell ref="F13:H13"/>
  </mergeCells>
  <phoneticPr fontId="5" type="noConversion"/>
  <pageMargins left="0.23622047244094491" right="0.14000000000000001" top="0.27" bottom="0.12" header="0.31496062992125984" footer="0.31496062992125984"/>
  <pageSetup paperSize="9" scale="90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>
  <dimension ref="A1:M64"/>
  <sheetViews>
    <sheetView topLeftCell="A19" zoomScaleNormal="100" workbookViewId="0">
      <selection activeCell="A45" sqref="A45:D45"/>
    </sheetView>
  </sheetViews>
  <sheetFormatPr defaultRowHeight="16.5"/>
  <cols>
    <col min="2" max="2" width="10.5" customWidth="1"/>
    <col min="3" max="3" width="11.375" customWidth="1"/>
    <col min="4" max="4" width="24.5" customWidth="1"/>
    <col min="5" max="5" width="10.25" customWidth="1"/>
    <col min="6" max="6" width="9.875" bestFit="1" customWidth="1"/>
    <col min="7" max="7" width="18.125" customWidth="1"/>
    <col min="8" max="8" width="55.5" customWidth="1"/>
    <col min="10" max="10" width="10.625" bestFit="1" customWidth="1"/>
    <col min="11" max="11" width="9.5" bestFit="1" customWidth="1"/>
    <col min="12" max="12" width="10" customWidth="1"/>
    <col min="13" max="13" width="11.875" bestFit="1" customWidth="1"/>
  </cols>
  <sheetData>
    <row r="1" spans="1:8">
      <c r="A1" s="584" t="s">
        <v>0</v>
      </c>
      <c r="B1" s="584"/>
      <c r="C1" s="584"/>
      <c r="D1" s="584"/>
      <c r="E1" s="584"/>
      <c r="F1" s="584"/>
      <c r="G1" s="584"/>
      <c r="H1" s="584"/>
    </row>
    <row r="2" spans="1:8">
      <c r="A2" s="584"/>
      <c r="B2" s="584"/>
      <c r="C2" s="584"/>
      <c r="D2" s="584"/>
      <c r="E2" s="584"/>
      <c r="F2" s="584"/>
      <c r="G2" s="584"/>
      <c r="H2" s="584"/>
    </row>
    <row r="3" spans="1:8" ht="31.5">
      <c r="A3" s="458"/>
      <c r="B3" s="458"/>
      <c r="C3" s="458"/>
      <c r="D3" s="458"/>
      <c r="E3" s="458"/>
      <c r="F3" s="458"/>
      <c r="G3" s="585" t="s">
        <v>735</v>
      </c>
      <c r="H3" s="585"/>
    </row>
    <row r="4" spans="1:8" ht="31.5">
      <c r="A4" s="2"/>
      <c r="B4" s="2"/>
      <c r="C4" s="2"/>
      <c r="D4" s="2"/>
      <c r="E4" s="2"/>
      <c r="F4" s="2"/>
      <c r="G4" s="3" t="s">
        <v>1</v>
      </c>
      <c r="H4" s="4" t="s">
        <v>2</v>
      </c>
    </row>
    <row r="5" spans="1:8" ht="31.5">
      <c r="A5" s="2"/>
      <c r="B5" s="2"/>
      <c r="C5" s="2"/>
      <c r="D5" s="2"/>
      <c r="E5" s="2"/>
      <c r="F5" s="2"/>
      <c r="G5" s="5"/>
      <c r="H5" s="5"/>
    </row>
    <row r="6" spans="1:8" ht="24">
      <c r="A6" s="6" t="s">
        <v>3</v>
      </c>
      <c r="B6" s="6"/>
      <c r="C6" s="6"/>
      <c r="D6" s="6"/>
      <c r="E6" s="6"/>
      <c r="F6" s="6"/>
      <c r="G6" s="6"/>
      <c r="H6" s="6"/>
    </row>
    <row r="7" spans="1:8" ht="24">
      <c r="A7" s="586"/>
      <c r="B7" s="586"/>
      <c r="C7" s="586"/>
      <c r="D7" s="586"/>
      <c r="E7" s="586"/>
      <c r="F7" s="586"/>
      <c r="G7" s="586"/>
      <c r="H7" s="586"/>
    </row>
    <row r="8" spans="1:8" ht="17.25">
      <c r="A8" s="587" t="s">
        <v>4</v>
      </c>
      <c r="B8" s="587" t="s">
        <v>5</v>
      </c>
      <c r="C8" s="587"/>
      <c r="D8" s="459" t="s">
        <v>6</v>
      </c>
      <c r="E8" s="459" t="s">
        <v>7</v>
      </c>
      <c r="F8" s="587" t="s">
        <v>8</v>
      </c>
      <c r="G8" s="587"/>
      <c r="H8" s="587"/>
    </row>
    <row r="9" spans="1:8" ht="17.25" customHeight="1">
      <c r="A9" s="587"/>
      <c r="B9" s="589">
        <v>0.5</v>
      </c>
      <c r="C9" s="590"/>
      <c r="D9" s="8" t="s">
        <v>742</v>
      </c>
      <c r="E9" s="459">
        <v>4</v>
      </c>
      <c r="F9" s="591"/>
      <c r="G9" s="591"/>
      <c r="H9" s="591"/>
    </row>
    <row r="10" spans="1:8" ht="17.25">
      <c r="A10" s="587"/>
      <c r="B10" s="589">
        <v>0.5</v>
      </c>
      <c r="C10" s="590"/>
      <c r="D10" s="8" t="s">
        <v>743</v>
      </c>
      <c r="E10" s="9">
        <v>4</v>
      </c>
      <c r="F10" s="591"/>
      <c r="G10" s="591"/>
      <c r="H10" s="591"/>
    </row>
    <row r="11" spans="1:8" ht="17.25">
      <c r="A11" s="587"/>
      <c r="B11" s="589"/>
      <c r="C11" s="590"/>
      <c r="D11" s="10"/>
      <c r="E11" s="9"/>
      <c r="F11" s="591"/>
      <c r="G11" s="591"/>
      <c r="H11" s="591"/>
    </row>
    <row r="12" spans="1:8" ht="17.25">
      <c r="A12" s="587"/>
      <c r="B12" s="589"/>
      <c r="C12" s="590"/>
      <c r="D12" s="459"/>
      <c r="E12" s="459"/>
      <c r="F12" s="592"/>
      <c r="G12" s="592"/>
      <c r="H12" s="592"/>
    </row>
    <row r="13" spans="1:8" ht="17.25">
      <c r="A13" s="587"/>
      <c r="B13" s="589"/>
      <c r="C13" s="590"/>
      <c r="D13" s="461"/>
      <c r="E13" s="460"/>
      <c r="F13" s="593"/>
      <c r="G13" s="593"/>
      <c r="H13" s="593"/>
    </row>
    <row r="14" spans="1:8" ht="17.25">
      <c r="A14" s="587"/>
      <c r="B14" s="589"/>
      <c r="C14" s="590"/>
      <c r="D14" s="461"/>
      <c r="E14" s="460"/>
      <c r="F14" s="593"/>
      <c r="G14" s="593"/>
      <c r="H14" s="593"/>
    </row>
    <row r="15" spans="1:8" ht="17.25">
      <c r="A15" s="587"/>
      <c r="B15" s="589"/>
      <c r="C15" s="590"/>
      <c r="D15" s="461"/>
      <c r="E15" s="460"/>
      <c r="F15" s="593"/>
      <c r="G15" s="593"/>
      <c r="H15" s="593"/>
    </row>
    <row r="16" spans="1:8" ht="17.25">
      <c r="A16" s="587"/>
      <c r="B16" s="589"/>
      <c r="C16" s="590"/>
      <c r="D16" s="13"/>
      <c r="E16" s="460"/>
      <c r="F16" s="594"/>
      <c r="G16" s="595"/>
      <c r="H16" s="596"/>
    </row>
    <row r="17" spans="1:13" ht="17.25">
      <c r="A17" s="588"/>
      <c r="B17" s="589"/>
      <c r="C17" s="590"/>
      <c r="D17" s="15"/>
      <c r="E17" s="460"/>
      <c r="F17" s="593"/>
      <c r="G17" s="593"/>
      <c r="H17" s="593"/>
    </row>
    <row r="18" spans="1:13" ht="17.25" customHeight="1">
      <c r="A18" s="597" t="s">
        <v>9</v>
      </c>
      <c r="B18" s="589">
        <v>0.27083333333333331</v>
      </c>
      <c r="C18" s="590"/>
      <c r="D18" s="17" t="s">
        <v>744</v>
      </c>
      <c r="E18" s="460">
        <v>11</v>
      </c>
      <c r="F18" s="600"/>
      <c r="G18" s="601"/>
      <c r="H18" s="602"/>
    </row>
    <row r="19" spans="1:13" ht="17.25">
      <c r="A19" s="598"/>
      <c r="B19" s="589">
        <v>0.29166666666666669</v>
      </c>
      <c r="C19" s="590"/>
      <c r="D19" s="18" t="s">
        <v>745</v>
      </c>
      <c r="E19" s="460">
        <v>4</v>
      </c>
      <c r="F19" s="600"/>
      <c r="G19" s="601"/>
      <c r="H19" s="602"/>
    </row>
    <row r="20" spans="1:13" ht="17.25">
      <c r="A20" s="598"/>
      <c r="B20" s="589">
        <v>0.3125</v>
      </c>
      <c r="C20" s="590"/>
      <c r="D20" s="19" t="s">
        <v>746</v>
      </c>
      <c r="E20" s="460">
        <v>2</v>
      </c>
      <c r="F20" s="600"/>
      <c r="G20" s="601"/>
      <c r="H20" s="602"/>
    </row>
    <row r="21" spans="1:13" ht="17.25">
      <c r="A21" s="598"/>
      <c r="B21" s="589">
        <v>0.3125</v>
      </c>
      <c r="C21" s="590"/>
      <c r="D21" s="20" t="s">
        <v>747</v>
      </c>
      <c r="E21" s="460">
        <v>2</v>
      </c>
      <c r="F21" s="600"/>
      <c r="G21" s="601"/>
      <c r="H21" s="602"/>
    </row>
    <row r="22" spans="1:13" ht="17.25">
      <c r="A22" s="598"/>
      <c r="B22" s="589"/>
      <c r="C22" s="590"/>
      <c r="D22" s="20"/>
      <c r="E22" s="460"/>
      <c r="F22" s="600"/>
      <c r="G22" s="601"/>
      <c r="H22" s="602"/>
    </row>
    <row r="23" spans="1:13" ht="17.25" customHeight="1">
      <c r="A23" s="598"/>
      <c r="B23" s="589"/>
      <c r="C23" s="590"/>
      <c r="D23" s="20"/>
      <c r="E23" s="460"/>
      <c r="F23" s="603"/>
      <c r="G23" s="595"/>
      <c r="H23" s="596"/>
    </row>
    <row r="24" spans="1:13" ht="17.25" customHeight="1">
      <c r="A24" s="598"/>
      <c r="B24" s="604"/>
      <c r="C24" s="605"/>
      <c r="D24" s="20"/>
      <c r="E24" s="460"/>
      <c r="F24" s="594"/>
      <c r="G24" s="595"/>
      <c r="H24" s="596"/>
    </row>
    <row r="25" spans="1:13" ht="17.25" customHeight="1">
      <c r="A25" s="598"/>
      <c r="B25" s="604"/>
      <c r="C25" s="605"/>
      <c r="D25" s="21"/>
      <c r="E25" s="460"/>
      <c r="F25" s="600"/>
      <c r="G25" s="601"/>
      <c r="H25" s="602"/>
    </row>
    <row r="26" spans="1:13" ht="17.25">
      <c r="A26" s="599"/>
      <c r="B26" s="606"/>
      <c r="C26" s="607"/>
      <c r="D26" s="22"/>
      <c r="E26" s="460"/>
      <c r="F26" s="591"/>
      <c r="G26" s="591"/>
      <c r="H26" s="591"/>
    </row>
    <row r="27" spans="1:13" ht="17.25" customHeight="1">
      <c r="A27" s="598" t="s">
        <v>736</v>
      </c>
      <c r="B27" s="608"/>
      <c r="C27" s="608"/>
      <c r="D27" s="609"/>
      <c r="E27" s="598" t="s">
        <v>748</v>
      </c>
      <c r="F27" s="608"/>
      <c r="G27" s="608"/>
      <c r="H27" s="609"/>
    </row>
    <row r="28" spans="1:13" ht="17.25" customHeight="1">
      <c r="A28" s="599"/>
      <c r="B28" s="610"/>
      <c r="C28" s="610"/>
      <c r="D28" s="611"/>
      <c r="E28" s="599"/>
      <c r="F28" s="610"/>
      <c r="G28" s="610"/>
      <c r="H28" s="611"/>
    </row>
    <row r="29" spans="1:13" ht="17.25" customHeight="1">
      <c r="A29" s="459" t="s">
        <v>11</v>
      </c>
      <c r="B29" s="612" t="s">
        <v>88</v>
      </c>
      <c r="C29" s="613"/>
      <c r="D29" s="614"/>
      <c r="E29" s="459" t="s">
        <v>12</v>
      </c>
      <c r="F29" s="591" t="s">
        <v>749</v>
      </c>
      <c r="G29" s="591"/>
      <c r="H29" s="591"/>
    </row>
    <row r="30" spans="1:13" ht="17.25" customHeight="1">
      <c r="A30" s="459" t="s">
        <v>13</v>
      </c>
      <c r="B30" s="612" t="s">
        <v>538</v>
      </c>
      <c r="C30" s="613"/>
      <c r="D30" s="614"/>
      <c r="E30" s="459" t="s">
        <v>14</v>
      </c>
      <c r="F30" s="591" t="s">
        <v>750</v>
      </c>
      <c r="G30" s="591"/>
      <c r="H30" s="591"/>
    </row>
    <row r="31" spans="1:13" ht="17.25" customHeight="1">
      <c r="A31" s="459" t="s">
        <v>15</v>
      </c>
      <c r="B31" s="612" t="s">
        <v>36</v>
      </c>
      <c r="C31" s="613"/>
      <c r="D31" s="614"/>
      <c r="E31" s="459" t="s">
        <v>16</v>
      </c>
      <c r="F31" s="591"/>
      <c r="G31" s="591"/>
      <c r="H31" s="591"/>
      <c r="M31" s="23"/>
    </row>
    <row r="32" spans="1:13" ht="17.25" customHeight="1">
      <c r="A32" s="459" t="s">
        <v>17</v>
      </c>
      <c r="B32" s="612" t="s">
        <v>36</v>
      </c>
      <c r="C32" s="618"/>
      <c r="D32" s="619"/>
      <c r="E32" s="459" t="s">
        <v>18</v>
      </c>
      <c r="F32" s="591" t="s">
        <v>751</v>
      </c>
      <c r="G32" s="591"/>
      <c r="H32" s="591"/>
      <c r="M32" s="23"/>
    </row>
    <row r="33" spans="1:10" ht="17.25" customHeight="1">
      <c r="A33" s="459" t="s">
        <v>19</v>
      </c>
      <c r="B33" s="612" t="s">
        <v>88</v>
      </c>
      <c r="C33" s="613"/>
      <c r="D33" s="614"/>
      <c r="E33" s="459" t="s">
        <v>20</v>
      </c>
      <c r="F33" s="591" t="s">
        <v>752</v>
      </c>
      <c r="G33" s="591"/>
      <c r="H33" s="591"/>
    </row>
    <row r="34" spans="1:10" ht="17.25" customHeight="1">
      <c r="A34" s="459"/>
      <c r="B34" s="620"/>
      <c r="C34" s="621"/>
      <c r="D34" s="622"/>
      <c r="E34" s="459" t="s">
        <v>21</v>
      </c>
      <c r="F34" s="591" t="s">
        <v>751</v>
      </c>
      <c r="G34" s="591"/>
      <c r="H34" s="591"/>
    </row>
    <row r="35" spans="1:10" ht="17.25" customHeight="1">
      <c r="A35" s="459"/>
      <c r="B35" s="620"/>
      <c r="C35" s="621"/>
      <c r="D35" s="622"/>
      <c r="E35" s="459" t="s">
        <v>22</v>
      </c>
      <c r="F35" s="591" t="s">
        <v>753</v>
      </c>
      <c r="G35" s="591"/>
      <c r="H35" s="591"/>
    </row>
    <row r="36" spans="1:10">
      <c r="A36" s="24"/>
      <c r="B36" s="623"/>
      <c r="C36" s="624"/>
      <c r="D36" s="625"/>
      <c r="E36" s="24"/>
      <c r="F36" s="626"/>
      <c r="G36" s="626"/>
      <c r="H36" s="626"/>
    </row>
    <row r="37" spans="1:10" ht="24" customHeight="1">
      <c r="A37" s="627" t="s">
        <v>23</v>
      </c>
      <c r="B37" s="628"/>
      <c r="C37" s="628"/>
      <c r="D37" s="628"/>
      <c r="E37" s="628"/>
      <c r="F37" s="628"/>
      <c r="G37" s="628"/>
      <c r="H37" s="629"/>
    </row>
    <row r="38" spans="1:10" ht="20.25" customHeight="1">
      <c r="A38" s="615" t="s">
        <v>737</v>
      </c>
      <c r="B38" s="616"/>
      <c r="C38" s="616"/>
      <c r="D38" s="617"/>
      <c r="E38" s="472" t="s">
        <v>202</v>
      </c>
      <c r="F38" s="473"/>
      <c r="G38" s="473"/>
      <c r="H38" s="474"/>
      <c r="J38" s="25"/>
    </row>
    <row r="39" spans="1:10" ht="19.5" customHeight="1">
      <c r="A39" s="656" t="s">
        <v>738</v>
      </c>
      <c r="B39" s="656"/>
      <c r="C39" s="656"/>
      <c r="D39" s="637"/>
      <c r="E39" s="634" t="s">
        <v>762</v>
      </c>
      <c r="F39" s="634"/>
      <c r="G39" s="634"/>
      <c r="H39" s="635"/>
      <c r="J39" s="25"/>
    </row>
    <row r="40" spans="1:10" ht="19.5" customHeight="1">
      <c r="A40" s="636" t="s">
        <v>98</v>
      </c>
      <c r="B40" s="636"/>
      <c r="C40" s="636"/>
      <c r="D40" s="637"/>
      <c r="E40" s="638"/>
      <c r="F40" s="638"/>
      <c r="G40" s="638"/>
      <c r="H40" s="639"/>
      <c r="J40" s="26"/>
    </row>
    <row r="41" spans="1:10" ht="16.5" customHeight="1">
      <c r="A41" s="655" t="s">
        <v>739</v>
      </c>
      <c r="B41" s="641"/>
      <c r="C41" s="641"/>
      <c r="D41" s="633"/>
      <c r="E41" s="27"/>
      <c r="F41" s="462"/>
      <c r="G41" s="462"/>
      <c r="H41" s="463"/>
    </row>
    <row r="42" spans="1:10" ht="17.25" customHeight="1">
      <c r="A42" s="641" t="s">
        <v>740</v>
      </c>
      <c r="B42" s="641"/>
      <c r="C42" s="641"/>
      <c r="D42" s="633"/>
      <c r="E42" s="476" t="s">
        <v>754</v>
      </c>
      <c r="F42" s="465"/>
      <c r="G42" s="465"/>
      <c r="H42" s="466"/>
      <c r="J42" s="25"/>
    </row>
    <row r="43" spans="1:10" ht="16.5" customHeight="1">
      <c r="A43" s="655" t="s">
        <v>199</v>
      </c>
      <c r="B43" s="641"/>
      <c r="C43" s="641"/>
      <c r="D43" s="633"/>
      <c r="E43" s="475" t="s">
        <v>758</v>
      </c>
      <c r="F43" s="467"/>
      <c r="G43" s="467"/>
      <c r="H43" s="468"/>
    </row>
    <row r="44" spans="1:10" ht="17.25" customHeight="1">
      <c r="A44" s="636" t="s">
        <v>741</v>
      </c>
      <c r="B44" s="636"/>
      <c r="C44" s="636"/>
      <c r="D44" s="637"/>
      <c r="E44" s="475" t="s">
        <v>759</v>
      </c>
      <c r="F44" s="467"/>
      <c r="G44" s="467"/>
      <c r="H44" s="468"/>
    </row>
    <row r="45" spans="1:10" ht="17.25" customHeight="1">
      <c r="A45" s="630"/>
      <c r="B45" s="630"/>
      <c r="C45" s="630"/>
      <c r="D45" s="631"/>
      <c r="E45" s="477" t="s">
        <v>760</v>
      </c>
      <c r="F45" s="470"/>
      <c r="G45" s="470"/>
      <c r="H45" s="471"/>
    </row>
    <row r="46" spans="1:10" ht="17.25" customHeight="1">
      <c r="A46" s="630"/>
      <c r="B46" s="630"/>
      <c r="C46" s="630"/>
      <c r="D46" s="631"/>
      <c r="E46" s="475" t="s">
        <v>761</v>
      </c>
      <c r="F46" s="467"/>
      <c r="G46" s="467"/>
      <c r="H46" s="468"/>
    </row>
    <row r="47" spans="1:10" ht="17.25" customHeight="1">
      <c r="A47" s="630"/>
      <c r="B47" s="630"/>
      <c r="C47" s="630"/>
      <c r="D47" s="631"/>
      <c r="E47" s="467"/>
      <c r="F47" s="467"/>
      <c r="G47" s="467"/>
      <c r="H47" s="468"/>
    </row>
    <row r="48" spans="1:10" ht="17.25" customHeight="1">
      <c r="A48" s="630"/>
      <c r="B48" s="630"/>
      <c r="C48" s="630"/>
      <c r="D48" s="631"/>
      <c r="E48" s="467"/>
      <c r="F48" s="467"/>
      <c r="G48" s="467"/>
      <c r="H48" s="468"/>
    </row>
    <row r="49" spans="1:8" ht="17.25" customHeight="1">
      <c r="A49" s="641"/>
      <c r="B49" s="641"/>
      <c r="C49" s="641"/>
      <c r="D49" s="633"/>
      <c r="E49" s="662"/>
      <c r="F49" s="662"/>
      <c r="G49" s="662"/>
      <c r="H49" s="663"/>
    </row>
    <row r="50" spans="1:8" ht="17.25" customHeight="1">
      <c r="A50" s="641"/>
      <c r="B50" s="641"/>
      <c r="C50" s="641"/>
      <c r="D50" s="633"/>
      <c r="E50" s="645"/>
      <c r="F50" s="638"/>
      <c r="G50" s="638"/>
      <c r="H50" s="639"/>
    </row>
    <row r="51" spans="1:8" ht="17.25" customHeight="1">
      <c r="A51" s="469"/>
      <c r="B51" s="469"/>
      <c r="C51" s="469"/>
      <c r="D51" s="464"/>
      <c r="E51" s="467"/>
      <c r="F51" s="467"/>
      <c r="G51" s="467"/>
      <c r="H51" s="468"/>
    </row>
    <row r="52" spans="1:8" ht="17.25" customHeight="1">
      <c r="A52" s="469"/>
      <c r="B52" s="469"/>
      <c r="C52" s="469"/>
      <c r="D52" s="464"/>
      <c r="E52" s="467"/>
      <c r="F52" s="467"/>
      <c r="G52" s="467"/>
      <c r="H52" s="468"/>
    </row>
    <row r="53" spans="1:8" ht="17.25" customHeight="1">
      <c r="A53" s="469"/>
      <c r="B53" s="469"/>
      <c r="C53" s="469"/>
      <c r="D53" s="464"/>
      <c r="E53" s="467"/>
      <c r="F53" s="467"/>
      <c r="G53" s="467"/>
      <c r="H53" s="468"/>
    </row>
    <row r="54" spans="1:8" ht="17.25" customHeight="1">
      <c r="A54" s="646"/>
      <c r="B54" s="646"/>
      <c r="C54" s="646"/>
      <c r="D54" s="647"/>
      <c r="E54" s="638"/>
      <c r="F54" s="638"/>
      <c r="G54" s="638"/>
      <c r="H54" s="639"/>
    </row>
    <row r="55" spans="1:8" ht="17.25" customHeight="1">
      <c r="A55" s="641"/>
      <c r="B55" s="641"/>
      <c r="C55" s="641"/>
      <c r="D55" s="633"/>
      <c r="E55" s="638"/>
      <c r="F55" s="638"/>
      <c r="G55" s="638"/>
      <c r="H55" s="639"/>
    </row>
    <row r="56" spans="1:8" ht="17.25" customHeight="1">
      <c r="A56" s="648" t="s">
        <v>10</v>
      </c>
      <c r="B56" s="648"/>
      <c r="C56" s="648"/>
      <c r="D56" s="649"/>
      <c r="E56" s="650"/>
      <c r="F56" s="651"/>
      <c r="G56" s="651"/>
      <c r="H56" s="652"/>
    </row>
    <row r="57" spans="1:8" s="40" customFormat="1" ht="22.5" customHeight="1">
      <c r="A57" s="653" t="s">
        <v>24</v>
      </c>
      <c r="B57" s="654"/>
      <c r="C57" s="654"/>
      <c r="D57" s="654"/>
      <c r="E57" s="654"/>
      <c r="F57" s="654"/>
      <c r="G57" s="38">
        <f>C64+G64</f>
        <v>52600</v>
      </c>
      <c r="H57" s="39"/>
    </row>
    <row r="58" spans="1:8" s="43" customFormat="1">
      <c r="A58" s="642" t="s">
        <v>25</v>
      </c>
      <c r="B58" s="41" t="s">
        <v>26</v>
      </c>
      <c r="C58" s="42" t="s">
        <v>27</v>
      </c>
      <c r="D58" s="42" t="s">
        <v>28</v>
      </c>
      <c r="E58" s="642" t="s">
        <v>29</v>
      </c>
      <c r="F58" s="41" t="s">
        <v>26</v>
      </c>
      <c r="G58" s="42" t="s">
        <v>27</v>
      </c>
      <c r="H58" s="42" t="s">
        <v>28</v>
      </c>
    </row>
    <row r="59" spans="1:8">
      <c r="A59" s="643"/>
      <c r="B59" s="44">
        <v>41449</v>
      </c>
      <c r="C59" s="45">
        <v>8000</v>
      </c>
      <c r="D59" s="42" t="s">
        <v>755</v>
      </c>
      <c r="E59" s="643"/>
      <c r="F59" s="44">
        <v>41449</v>
      </c>
      <c r="G59" s="45">
        <v>35000</v>
      </c>
      <c r="H59" s="46" t="s">
        <v>757</v>
      </c>
    </row>
    <row r="60" spans="1:8">
      <c r="A60" s="643"/>
      <c r="B60" s="44"/>
      <c r="C60" s="45">
        <v>9600</v>
      </c>
      <c r="D60" s="42" t="s">
        <v>756</v>
      </c>
      <c r="E60" s="643"/>
      <c r="F60" s="44"/>
      <c r="G60" s="45"/>
      <c r="H60" s="46"/>
    </row>
    <row r="61" spans="1:8">
      <c r="A61" s="643"/>
      <c r="B61" s="44"/>
      <c r="C61" s="45"/>
      <c r="D61" s="42"/>
      <c r="E61" s="643"/>
      <c r="F61" s="44"/>
      <c r="G61" s="45"/>
      <c r="H61" s="46"/>
    </row>
    <row r="62" spans="1:8">
      <c r="A62" s="643"/>
      <c r="B62" s="44"/>
      <c r="C62" s="45"/>
      <c r="D62" s="42"/>
      <c r="E62" s="643"/>
      <c r="F62" s="44"/>
      <c r="G62" s="45"/>
      <c r="H62" s="46"/>
    </row>
    <row r="63" spans="1:8">
      <c r="A63" s="643"/>
      <c r="B63" s="44"/>
      <c r="C63" s="45"/>
      <c r="D63" s="42"/>
      <c r="E63" s="643"/>
      <c r="F63" s="47"/>
      <c r="G63" s="45"/>
      <c r="H63" s="47"/>
    </row>
    <row r="64" spans="1:8">
      <c r="A64" s="644"/>
      <c r="B64" s="48" t="s">
        <v>30</v>
      </c>
      <c r="C64" s="49">
        <f>SUM(C59:C63)</f>
        <v>17600</v>
      </c>
      <c r="D64" s="47"/>
      <c r="E64" s="644"/>
      <c r="F64" s="48" t="s">
        <v>30</v>
      </c>
      <c r="G64" s="50">
        <f>SUM(G59:G63)</f>
        <v>35000</v>
      </c>
      <c r="H64" s="47"/>
    </row>
  </sheetData>
  <mergeCells count="88">
    <mergeCell ref="A1:H2"/>
    <mergeCell ref="G3:H3"/>
    <mergeCell ref="A7:H7"/>
    <mergeCell ref="A8:A17"/>
    <mergeCell ref="B8:C8"/>
    <mergeCell ref="F8:H8"/>
    <mergeCell ref="B9:C9"/>
    <mergeCell ref="F9:H9"/>
    <mergeCell ref="B10:C10"/>
    <mergeCell ref="F10:H10"/>
    <mergeCell ref="B11:C11"/>
    <mergeCell ref="F11:H11"/>
    <mergeCell ref="B12:C12"/>
    <mergeCell ref="F12:H12"/>
    <mergeCell ref="B13:C13"/>
    <mergeCell ref="F13:H13"/>
    <mergeCell ref="B14:C14"/>
    <mergeCell ref="F14:H14"/>
    <mergeCell ref="B15:C15"/>
    <mergeCell ref="F15:H15"/>
    <mergeCell ref="B16:C16"/>
    <mergeCell ref="F16:H16"/>
    <mergeCell ref="B17:C17"/>
    <mergeCell ref="F17:H17"/>
    <mergeCell ref="A18:A26"/>
    <mergeCell ref="B18:C18"/>
    <mergeCell ref="F18:H18"/>
    <mergeCell ref="B19:C19"/>
    <mergeCell ref="F19:H19"/>
    <mergeCell ref="B20:C20"/>
    <mergeCell ref="F20:H20"/>
    <mergeCell ref="B21:C21"/>
    <mergeCell ref="F21:H21"/>
    <mergeCell ref="B22:C22"/>
    <mergeCell ref="F22:H22"/>
    <mergeCell ref="B23:C23"/>
    <mergeCell ref="F23:H23"/>
    <mergeCell ref="B25:C25"/>
    <mergeCell ref="F25:H25"/>
    <mergeCell ref="B26:C26"/>
    <mergeCell ref="F26:H26"/>
    <mergeCell ref="B24:C24"/>
    <mergeCell ref="F24:H24"/>
    <mergeCell ref="A27:D28"/>
    <mergeCell ref="E27:H28"/>
    <mergeCell ref="B29:D29"/>
    <mergeCell ref="F29:H29"/>
    <mergeCell ref="B30:D30"/>
    <mergeCell ref="F30:H30"/>
    <mergeCell ref="B31:D31"/>
    <mergeCell ref="F31:H31"/>
    <mergeCell ref="A38:D38"/>
    <mergeCell ref="B32:D32"/>
    <mergeCell ref="F32:H32"/>
    <mergeCell ref="B33:D33"/>
    <mergeCell ref="F33:H33"/>
    <mergeCell ref="B34:D34"/>
    <mergeCell ref="F34:H34"/>
    <mergeCell ref="B35:D35"/>
    <mergeCell ref="F35:H35"/>
    <mergeCell ref="B36:D36"/>
    <mergeCell ref="F36:H36"/>
    <mergeCell ref="A37:H37"/>
    <mergeCell ref="A48:D48"/>
    <mergeCell ref="A39:D39"/>
    <mergeCell ref="E39:H39"/>
    <mergeCell ref="A40:D40"/>
    <mergeCell ref="E40:H40"/>
    <mergeCell ref="A41:D41"/>
    <mergeCell ref="A42:D42"/>
    <mergeCell ref="A43:D43"/>
    <mergeCell ref="A44:D44"/>
    <mergeCell ref="A45:D45"/>
    <mergeCell ref="A46:D46"/>
    <mergeCell ref="A47:D47"/>
    <mergeCell ref="A58:A64"/>
    <mergeCell ref="E58:E64"/>
    <mergeCell ref="A49:D49"/>
    <mergeCell ref="E49:H49"/>
    <mergeCell ref="A50:D50"/>
    <mergeCell ref="E50:H50"/>
    <mergeCell ref="A54:D54"/>
    <mergeCell ref="E54:H54"/>
    <mergeCell ref="A55:D55"/>
    <mergeCell ref="E55:H55"/>
    <mergeCell ref="A56:D56"/>
    <mergeCell ref="E56:H56"/>
    <mergeCell ref="A57:F57"/>
  </mergeCells>
  <phoneticPr fontId="5" type="noConversion"/>
  <pageMargins left="0.23622047244094491" right="0.14000000000000001" top="0.27" bottom="0.12" header="0.31496062992125984" footer="0.31496062992125984"/>
  <pageSetup paperSize="9" scale="90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>
  <dimension ref="A1:M64"/>
  <sheetViews>
    <sheetView topLeftCell="A25" zoomScaleNormal="100" workbookViewId="0">
      <selection activeCell="H52" sqref="H52"/>
    </sheetView>
  </sheetViews>
  <sheetFormatPr defaultRowHeight="16.5"/>
  <cols>
    <col min="2" max="2" width="10.5" customWidth="1"/>
    <col min="3" max="3" width="11.375" customWidth="1"/>
    <col min="4" max="4" width="24.5" customWidth="1"/>
    <col min="5" max="5" width="10.25" customWidth="1"/>
    <col min="6" max="6" width="9.875" bestFit="1" customWidth="1"/>
    <col min="7" max="7" width="18.125" customWidth="1"/>
    <col min="8" max="8" width="55.5" customWidth="1"/>
    <col min="10" max="10" width="10.625" bestFit="1" customWidth="1"/>
    <col min="11" max="11" width="9.5" bestFit="1" customWidth="1"/>
    <col min="12" max="12" width="10" customWidth="1"/>
    <col min="13" max="13" width="11.875" bestFit="1" customWidth="1"/>
  </cols>
  <sheetData>
    <row r="1" spans="1:8">
      <c r="A1" s="584" t="s">
        <v>0</v>
      </c>
      <c r="B1" s="584"/>
      <c r="C1" s="584"/>
      <c r="D1" s="584"/>
      <c r="E1" s="584"/>
      <c r="F1" s="584"/>
      <c r="G1" s="584"/>
      <c r="H1" s="584"/>
    </row>
    <row r="2" spans="1:8">
      <c r="A2" s="584"/>
      <c r="B2" s="584"/>
      <c r="C2" s="584"/>
      <c r="D2" s="584"/>
      <c r="E2" s="584"/>
      <c r="F2" s="584"/>
      <c r="G2" s="584"/>
      <c r="H2" s="584"/>
    </row>
    <row r="3" spans="1:8" ht="31.5">
      <c r="A3" s="478"/>
      <c r="B3" s="478"/>
      <c r="C3" s="478"/>
      <c r="D3" s="478"/>
      <c r="E3" s="478"/>
      <c r="F3" s="478"/>
      <c r="G3" s="585" t="s">
        <v>780</v>
      </c>
      <c r="H3" s="585"/>
    </row>
    <row r="4" spans="1:8" ht="31.5">
      <c r="A4" s="2"/>
      <c r="B4" s="2"/>
      <c r="C4" s="2"/>
      <c r="D4" s="2"/>
      <c r="E4" s="2"/>
      <c r="F4" s="2"/>
      <c r="G4" s="3" t="s">
        <v>1</v>
      </c>
      <c r="H4" s="4" t="s">
        <v>2</v>
      </c>
    </row>
    <row r="5" spans="1:8" ht="31.5">
      <c r="A5" s="2"/>
      <c r="B5" s="2"/>
      <c r="C5" s="2"/>
      <c r="D5" s="2"/>
      <c r="E5" s="2"/>
      <c r="F5" s="2"/>
      <c r="G5" s="5"/>
      <c r="H5" s="5"/>
    </row>
    <row r="6" spans="1:8" ht="24">
      <c r="A6" s="6" t="s">
        <v>3</v>
      </c>
      <c r="B6" s="6"/>
      <c r="C6" s="6"/>
      <c r="D6" s="6"/>
      <c r="E6" s="6"/>
      <c r="F6" s="6"/>
      <c r="G6" s="6"/>
      <c r="H6" s="6"/>
    </row>
    <row r="7" spans="1:8" ht="24">
      <c r="A7" s="586"/>
      <c r="B7" s="586"/>
      <c r="C7" s="586"/>
      <c r="D7" s="586"/>
      <c r="E7" s="586"/>
      <c r="F7" s="586"/>
      <c r="G7" s="586"/>
      <c r="H7" s="586"/>
    </row>
    <row r="8" spans="1:8" ht="17.25">
      <c r="A8" s="587" t="s">
        <v>4</v>
      </c>
      <c r="B8" s="587" t="s">
        <v>5</v>
      </c>
      <c r="C8" s="587"/>
      <c r="D8" s="479" t="s">
        <v>6</v>
      </c>
      <c r="E8" s="479" t="s">
        <v>7</v>
      </c>
      <c r="F8" s="587" t="s">
        <v>8</v>
      </c>
      <c r="G8" s="587"/>
      <c r="H8" s="587"/>
    </row>
    <row r="9" spans="1:8" ht="17.25" customHeight="1">
      <c r="A9" s="587"/>
      <c r="B9" s="589">
        <v>0.5</v>
      </c>
      <c r="C9" s="590"/>
      <c r="D9" s="8" t="s">
        <v>52</v>
      </c>
      <c r="E9" s="479">
        <v>5</v>
      </c>
      <c r="F9" s="591" t="s">
        <v>18</v>
      </c>
      <c r="G9" s="591"/>
      <c r="H9" s="591"/>
    </row>
    <row r="10" spans="1:8" ht="17.25">
      <c r="A10" s="587"/>
      <c r="B10" s="589">
        <v>0.4375</v>
      </c>
      <c r="C10" s="590"/>
      <c r="D10" s="8" t="s">
        <v>764</v>
      </c>
      <c r="E10" s="9">
        <v>14</v>
      </c>
      <c r="F10" s="591" t="s">
        <v>765</v>
      </c>
      <c r="G10" s="591"/>
      <c r="H10" s="591"/>
    </row>
    <row r="11" spans="1:8" ht="17.25">
      <c r="A11" s="587"/>
      <c r="B11" s="589"/>
      <c r="C11" s="590"/>
      <c r="D11" s="10"/>
      <c r="E11" s="9"/>
      <c r="F11" s="591"/>
      <c r="G11" s="591"/>
      <c r="H11" s="591"/>
    </row>
    <row r="12" spans="1:8" ht="17.25">
      <c r="A12" s="587"/>
      <c r="B12" s="589"/>
      <c r="C12" s="590"/>
      <c r="D12" s="479"/>
      <c r="E12" s="479"/>
      <c r="F12" s="592"/>
      <c r="G12" s="592"/>
      <c r="H12" s="592"/>
    </row>
    <row r="13" spans="1:8" ht="17.25">
      <c r="A13" s="587"/>
      <c r="B13" s="589"/>
      <c r="C13" s="590"/>
      <c r="D13" s="481"/>
      <c r="E13" s="480"/>
      <c r="F13" s="593"/>
      <c r="G13" s="593"/>
      <c r="H13" s="593"/>
    </row>
    <row r="14" spans="1:8" ht="17.25">
      <c r="A14" s="587"/>
      <c r="B14" s="589"/>
      <c r="C14" s="590"/>
      <c r="D14" s="481"/>
      <c r="E14" s="480"/>
      <c r="F14" s="593"/>
      <c r="G14" s="593"/>
      <c r="H14" s="593"/>
    </row>
    <row r="15" spans="1:8" ht="17.25">
      <c r="A15" s="587"/>
      <c r="B15" s="589"/>
      <c r="C15" s="590"/>
      <c r="D15" s="481"/>
      <c r="E15" s="480"/>
      <c r="F15" s="593"/>
      <c r="G15" s="593"/>
      <c r="H15" s="593"/>
    </row>
    <row r="16" spans="1:8" ht="17.25">
      <c r="A16" s="587"/>
      <c r="B16" s="589"/>
      <c r="C16" s="590"/>
      <c r="D16" s="13"/>
      <c r="E16" s="480"/>
      <c r="F16" s="594"/>
      <c r="G16" s="595"/>
      <c r="H16" s="596"/>
    </row>
    <row r="17" spans="1:13" ht="17.25">
      <c r="A17" s="588"/>
      <c r="B17" s="589"/>
      <c r="C17" s="590"/>
      <c r="D17" s="15"/>
      <c r="E17" s="480"/>
      <c r="F17" s="593"/>
      <c r="G17" s="593"/>
      <c r="H17" s="593"/>
    </row>
    <row r="18" spans="1:13" ht="17.25" customHeight="1">
      <c r="A18" s="597" t="s">
        <v>9</v>
      </c>
      <c r="B18" s="589">
        <v>0.29166666666666669</v>
      </c>
      <c r="C18" s="590"/>
      <c r="D18" s="17" t="s">
        <v>766</v>
      </c>
      <c r="E18" s="480">
        <v>3</v>
      </c>
      <c r="F18" s="600"/>
      <c r="G18" s="601"/>
      <c r="H18" s="602"/>
    </row>
    <row r="19" spans="1:13" ht="17.25">
      <c r="A19" s="598"/>
      <c r="B19" s="589">
        <v>0.29166666666666669</v>
      </c>
      <c r="C19" s="590"/>
      <c r="D19" s="18" t="s">
        <v>767</v>
      </c>
      <c r="E19" s="480">
        <v>2</v>
      </c>
      <c r="F19" s="600" t="s">
        <v>768</v>
      </c>
      <c r="G19" s="601"/>
      <c r="H19" s="602"/>
    </row>
    <row r="20" spans="1:13" ht="17.25">
      <c r="A20" s="598"/>
      <c r="B20" s="589">
        <v>0.29166666666666669</v>
      </c>
      <c r="C20" s="590"/>
      <c r="D20" s="19" t="s">
        <v>769</v>
      </c>
      <c r="E20" s="480">
        <v>2</v>
      </c>
      <c r="F20" s="600"/>
      <c r="G20" s="601"/>
      <c r="H20" s="602"/>
    </row>
    <row r="21" spans="1:13" ht="17.25">
      <c r="A21" s="598"/>
      <c r="B21" s="589"/>
      <c r="C21" s="590"/>
      <c r="D21" s="20"/>
      <c r="E21" s="480"/>
      <c r="F21" s="600"/>
      <c r="G21" s="601"/>
      <c r="H21" s="602"/>
    </row>
    <row r="22" spans="1:13" ht="17.25">
      <c r="A22" s="598"/>
      <c r="B22" s="589"/>
      <c r="C22" s="590"/>
      <c r="D22" s="20"/>
      <c r="E22" s="480"/>
      <c r="F22" s="600"/>
      <c r="G22" s="601"/>
      <c r="H22" s="602"/>
    </row>
    <row r="23" spans="1:13" ht="17.25" customHeight="1">
      <c r="A23" s="598"/>
      <c r="B23" s="589"/>
      <c r="C23" s="590"/>
      <c r="D23" s="20"/>
      <c r="E23" s="480"/>
      <c r="F23" s="603"/>
      <c r="G23" s="595"/>
      <c r="H23" s="596"/>
    </row>
    <row r="24" spans="1:13" ht="17.25" customHeight="1">
      <c r="A24" s="598"/>
      <c r="B24" s="604"/>
      <c r="C24" s="605"/>
      <c r="D24" s="20"/>
      <c r="E24" s="480"/>
      <c r="F24" s="594"/>
      <c r="G24" s="595"/>
      <c r="H24" s="596"/>
    </row>
    <row r="25" spans="1:13" ht="17.25" customHeight="1">
      <c r="A25" s="598"/>
      <c r="B25" s="604"/>
      <c r="C25" s="605"/>
      <c r="D25" s="21"/>
      <c r="E25" s="480"/>
      <c r="F25" s="600"/>
      <c r="G25" s="601"/>
      <c r="H25" s="602"/>
    </row>
    <row r="26" spans="1:13" ht="17.25">
      <c r="A26" s="599"/>
      <c r="B26" s="606"/>
      <c r="C26" s="607"/>
      <c r="D26" s="22"/>
      <c r="E26" s="480"/>
      <c r="F26" s="591"/>
      <c r="G26" s="591"/>
      <c r="H26" s="591"/>
    </row>
    <row r="27" spans="1:13" ht="17.25" customHeight="1">
      <c r="A27" s="598" t="s">
        <v>770</v>
      </c>
      <c r="B27" s="608"/>
      <c r="C27" s="608"/>
      <c r="D27" s="609"/>
      <c r="E27" s="598" t="s">
        <v>772</v>
      </c>
      <c r="F27" s="608"/>
      <c r="G27" s="608"/>
      <c r="H27" s="609"/>
    </row>
    <row r="28" spans="1:13" ht="17.25" customHeight="1">
      <c r="A28" s="599"/>
      <c r="B28" s="610"/>
      <c r="C28" s="610"/>
      <c r="D28" s="611"/>
      <c r="E28" s="599"/>
      <c r="F28" s="610"/>
      <c r="G28" s="610"/>
      <c r="H28" s="611"/>
    </row>
    <row r="29" spans="1:13" ht="17.25" customHeight="1">
      <c r="A29" s="479" t="s">
        <v>11</v>
      </c>
      <c r="B29" s="612" t="s">
        <v>781</v>
      </c>
      <c r="C29" s="613"/>
      <c r="D29" s="614"/>
      <c r="E29" s="479" t="s">
        <v>12</v>
      </c>
      <c r="F29" s="591" t="s">
        <v>774</v>
      </c>
      <c r="G29" s="591"/>
      <c r="H29" s="591"/>
    </row>
    <row r="30" spans="1:13" ht="17.25" customHeight="1">
      <c r="A30" s="479" t="s">
        <v>13</v>
      </c>
      <c r="B30" s="612" t="s">
        <v>782</v>
      </c>
      <c r="C30" s="613"/>
      <c r="D30" s="614"/>
      <c r="E30" s="479" t="s">
        <v>14</v>
      </c>
      <c r="F30" s="591" t="s">
        <v>773</v>
      </c>
      <c r="G30" s="591"/>
      <c r="H30" s="591"/>
    </row>
    <row r="31" spans="1:13" ht="17.25" customHeight="1">
      <c r="A31" s="479" t="s">
        <v>15</v>
      </c>
      <c r="B31" s="612" t="s">
        <v>783</v>
      </c>
      <c r="C31" s="613"/>
      <c r="D31" s="614"/>
      <c r="E31" s="479" t="s">
        <v>16</v>
      </c>
      <c r="F31" s="591"/>
      <c r="G31" s="591"/>
      <c r="H31" s="591"/>
      <c r="M31" s="23"/>
    </row>
    <row r="32" spans="1:13" ht="17.25" customHeight="1">
      <c r="A32" s="479" t="s">
        <v>17</v>
      </c>
      <c r="B32" s="612" t="s">
        <v>784</v>
      </c>
      <c r="C32" s="618"/>
      <c r="D32" s="619"/>
      <c r="E32" s="479" t="s">
        <v>18</v>
      </c>
      <c r="F32" s="591" t="s">
        <v>212</v>
      </c>
      <c r="G32" s="591"/>
      <c r="H32" s="591"/>
      <c r="M32" s="23"/>
    </row>
    <row r="33" spans="1:10" ht="17.25" customHeight="1">
      <c r="A33" s="479" t="s">
        <v>19</v>
      </c>
      <c r="B33" s="612" t="s">
        <v>785</v>
      </c>
      <c r="C33" s="613"/>
      <c r="D33" s="614"/>
      <c r="E33" s="479" t="s">
        <v>20</v>
      </c>
      <c r="F33" s="591" t="s">
        <v>771</v>
      </c>
      <c r="G33" s="591"/>
      <c r="H33" s="591"/>
    </row>
    <row r="34" spans="1:10" ht="17.25" customHeight="1">
      <c r="A34" s="479"/>
      <c r="B34" s="620"/>
      <c r="C34" s="621"/>
      <c r="D34" s="622"/>
      <c r="E34" s="479" t="s">
        <v>21</v>
      </c>
      <c r="F34" s="591" t="s">
        <v>773</v>
      </c>
      <c r="G34" s="591"/>
      <c r="H34" s="591"/>
    </row>
    <row r="35" spans="1:10" ht="17.25" customHeight="1">
      <c r="A35" s="479"/>
      <c r="B35" s="620"/>
      <c r="C35" s="621"/>
      <c r="D35" s="622"/>
      <c r="E35" s="479" t="s">
        <v>22</v>
      </c>
      <c r="F35" s="591" t="s">
        <v>775</v>
      </c>
      <c r="G35" s="591"/>
      <c r="H35" s="591"/>
    </row>
    <row r="36" spans="1:10">
      <c r="A36" s="24"/>
      <c r="B36" s="623"/>
      <c r="C36" s="624"/>
      <c r="D36" s="625"/>
      <c r="E36" s="24"/>
      <c r="F36" s="626"/>
      <c r="G36" s="626"/>
      <c r="H36" s="626"/>
    </row>
    <row r="37" spans="1:10" ht="24" customHeight="1">
      <c r="A37" s="627" t="s">
        <v>23</v>
      </c>
      <c r="B37" s="628"/>
      <c r="C37" s="628"/>
      <c r="D37" s="628"/>
      <c r="E37" s="628"/>
      <c r="F37" s="628"/>
      <c r="G37" s="628"/>
      <c r="H37" s="629"/>
    </row>
    <row r="38" spans="1:10" ht="20.25" customHeight="1">
      <c r="A38" s="615" t="s">
        <v>786</v>
      </c>
      <c r="B38" s="616"/>
      <c r="C38" s="616"/>
      <c r="D38" s="617"/>
      <c r="E38" s="482" t="s">
        <v>202</v>
      </c>
      <c r="F38" s="483"/>
      <c r="G38" s="483"/>
      <c r="H38" s="484"/>
      <c r="J38" s="25"/>
    </row>
    <row r="39" spans="1:10" ht="19.5" customHeight="1">
      <c r="A39" s="656" t="s">
        <v>787</v>
      </c>
      <c r="B39" s="656"/>
      <c r="C39" s="656"/>
      <c r="D39" s="637"/>
      <c r="E39" s="634" t="s">
        <v>790</v>
      </c>
      <c r="F39" s="634"/>
      <c r="G39" s="634"/>
      <c r="H39" s="635"/>
      <c r="J39" s="25"/>
    </row>
    <row r="40" spans="1:10" ht="19.5" customHeight="1">
      <c r="A40" s="641"/>
      <c r="B40" s="641"/>
      <c r="C40" s="641"/>
      <c r="D40" s="633"/>
      <c r="E40" s="638"/>
      <c r="F40" s="638"/>
      <c r="G40" s="638"/>
      <c r="H40" s="639"/>
      <c r="J40" s="26"/>
    </row>
    <row r="41" spans="1:10" ht="16.5" customHeight="1">
      <c r="A41" s="640" t="s">
        <v>788</v>
      </c>
      <c r="B41" s="636"/>
      <c r="C41" s="636"/>
      <c r="D41" s="637"/>
      <c r="E41" s="27"/>
      <c r="F41" s="485"/>
      <c r="G41" s="485"/>
      <c r="H41" s="486"/>
    </row>
    <row r="42" spans="1:10" ht="17.25" customHeight="1">
      <c r="A42" s="636" t="s">
        <v>789</v>
      </c>
      <c r="B42" s="636"/>
      <c r="C42" s="636"/>
      <c r="D42" s="637"/>
      <c r="E42" s="492" t="s">
        <v>776</v>
      </c>
      <c r="F42" s="488"/>
      <c r="G42" s="488"/>
      <c r="H42" s="489"/>
      <c r="J42" s="25"/>
    </row>
    <row r="43" spans="1:10" ht="16.5" customHeight="1">
      <c r="A43" s="655"/>
      <c r="B43" s="641"/>
      <c r="C43" s="641"/>
      <c r="D43" s="633"/>
    </row>
    <row r="44" spans="1:10" ht="17.25" customHeight="1">
      <c r="A44" s="641"/>
      <c r="B44" s="641"/>
      <c r="C44" s="641"/>
      <c r="D44" s="633"/>
      <c r="E44" s="494" t="s">
        <v>778</v>
      </c>
      <c r="F44" s="490"/>
      <c r="G44" s="490"/>
      <c r="H44" s="491"/>
    </row>
    <row r="45" spans="1:10" ht="17.25" customHeight="1">
      <c r="A45" s="630"/>
      <c r="B45" s="630"/>
      <c r="C45" s="630"/>
      <c r="D45" s="631"/>
      <c r="E45" s="494" t="s">
        <v>777</v>
      </c>
      <c r="F45" s="490"/>
      <c r="G45" s="490"/>
      <c r="H45" s="491"/>
    </row>
    <row r="46" spans="1:10" ht="17.25" customHeight="1">
      <c r="A46" s="630"/>
      <c r="B46" s="630"/>
      <c r="C46" s="630"/>
      <c r="D46" s="631"/>
      <c r="E46" s="495" t="s">
        <v>779</v>
      </c>
      <c r="F46" s="490"/>
      <c r="G46" s="490"/>
      <c r="H46" s="491"/>
    </row>
    <row r="47" spans="1:10" ht="17.25" customHeight="1">
      <c r="A47" s="630"/>
      <c r="B47" s="630"/>
      <c r="C47" s="630"/>
      <c r="D47" s="631"/>
      <c r="E47" s="490"/>
      <c r="F47" s="490"/>
      <c r="G47" s="490"/>
      <c r="H47" s="491"/>
    </row>
    <row r="48" spans="1:10" ht="17.25" customHeight="1">
      <c r="A48" s="630"/>
      <c r="B48" s="630"/>
      <c r="C48" s="630"/>
      <c r="D48" s="631"/>
      <c r="E48" s="662"/>
      <c r="F48" s="662"/>
      <c r="G48" s="662"/>
      <c r="H48" s="663"/>
    </row>
    <row r="49" spans="1:8" ht="17.25" customHeight="1">
      <c r="A49" s="641"/>
      <c r="B49" s="641"/>
      <c r="C49" s="641"/>
      <c r="D49" s="633"/>
    </row>
    <row r="50" spans="1:8" ht="17.25" customHeight="1">
      <c r="A50" s="641"/>
      <c r="B50" s="641"/>
      <c r="C50" s="641"/>
      <c r="D50" s="633"/>
      <c r="E50" s="645"/>
      <c r="F50" s="638"/>
      <c r="G50" s="638"/>
      <c r="H50" s="639"/>
    </row>
    <row r="51" spans="1:8" ht="17.25" customHeight="1">
      <c r="A51" s="493"/>
      <c r="B51" s="493"/>
      <c r="C51" s="493"/>
      <c r="D51" s="487"/>
      <c r="E51" s="490"/>
      <c r="F51" s="490"/>
      <c r="G51" s="490"/>
      <c r="H51" s="491"/>
    </row>
    <row r="52" spans="1:8" ht="17.25" customHeight="1">
      <c r="A52" s="493"/>
      <c r="B52" s="493"/>
      <c r="C52" s="493"/>
      <c r="D52" s="487"/>
      <c r="E52" s="490"/>
      <c r="F52" s="490"/>
      <c r="G52" s="490"/>
      <c r="H52" s="491"/>
    </row>
    <row r="53" spans="1:8" ht="17.25" customHeight="1">
      <c r="A53" s="493"/>
      <c r="B53" s="493"/>
      <c r="C53" s="493"/>
      <c r="D53" s="487"/>
      <c r="E53" s="490"/>
      <c r="F53" s="490"/>
      <c r="G53" s="490"/>
      <c r="H53" s="491"/>
    </row>
    <row r="54" spans="1:8" ht="17.25" customHeight="1">
      <c r="A54" s="646"/>
      <c r="B54" s="646"/>
      <c r="C54" s="646"/>
      <c r="D54" s="647"/>
      <c r="E54" s="638"/>
      <c r="F54" s="638"/>
      <c r="G54" s="638"/>
      <c r="H54" s="639"/>
    </row>
    <row r="55" spans="1:8" ht="17.25" customHeight="1">
      <c r="A55" s="641"/>
      <c r="B55" s="641"/>
      <c r="C55" s="641"/>
      <c r="D55" s="633"/>
      <c r="E55" s="638"/>
      <c r="F55" s="638"/>
      <c r="G55" s="638"/>
      <c r="H55" s="639"/>
    </row>
    <row r="56" spans="1:8" ht="17.25" customHeight="1">
      <c r="A56" s="648" t="s">
        <v>10</v>
      </c>
      <c r="B56" s="648"/>
      <c r="C56" s="648"/>
      <c r="D56" s="649"/>
      <c r="E56" s="650"/>
      <c r="F56" s="651"/>
      <c r="G56" s="651"/>
      <c r="H56" s="652"/>
    </row>
    <row r="57" spans="1:8" s="40" customFormat="1" ht="22.5" customHeight="1">
      <c r="A57" s="653" t="s">
        <v>24</v>
      </c>
      <c r="B57" s="654"/>
      <c r="C57" s="654"/>
      <c r="D57" s="654"/>
      <c r="E57" s="654"/>
      <c r="F57" s="654"/>
      <c r="G57" s="38">
        <f>C64+G64</f>
        <v>16000</v>
      </c>
      <c r="H57" s="39"/>
    </row>
    <row r="58" spans="1:8" s="43" customFormat="1">
      <c r="A58" s="642" t="s">
        <v>25</v>
      </c>
      <c r="B58" s="41" t="s">
        <v>26</v>
      </c>
      <c r="C58" s="42" t="s">
        <v>27</v>
      </c>
      <c r="D58" s="42" t="s">
        <v>28</v>
      </c>
      <c r="E58" s="642" t="s">
        <v>29</v>
      </c>
      <c r="F58" s="41" t="s">
        <v>26</v>
      </c>
      <c r="G58" s="42" t="s">
        <v>27</v>
      </c>
      <c r="H58" s="42" t="s">
        <v>28</v>
      </c>
    </row>
    <row r="59" spans="1:8">
      <c r="A59" s="643"/>
      <c r="B59" s="44">
        <v>41450</v>
      </c>
      <c r="C59" s="45">
        <v>8000</v>
      </c>
      <c r="D59" s="42" t="s">
        <v>401</v>
      </c>
      <c r="E59" s="643"/>
      <c r="F59" s="44">
        <v>41450</v>
      </c>
      <c r="G59" s="45">
        <v>8000</v>
      </c>
      <c r="H59" s="46" t="s">
        <v>763</v>
      </c>
    </row>
    <row r="60" spans="1:8">
      <c r="A60" s="643"/>
      <c r="B60" s="44"/>
      <c r="C60" s="45"/>
      <c r="D60" s="42"/>
      <c r="E60" s="643"/>
      <c r="F60" s="44"/>
      <c r="G60" s="45"/>
      <c r="H60" s="46"/>
    </row>
    <row r="61" spans="1:8">
      <c r="A61" s="643"/>
      <c r="B61" s="44"/>
      <c r="C61" s="45"/>
      <c r="D61" s="42"/>
      <c r="E61" s="643"/>
      <c r="F61" s="44"/>
      <c r="G61" s="45"/>
      <c r="H61" s="46"/>
    </row>
    <row r="62" spans="1:8">
      <c r="A62" s="643"/>
      <c r="B62" s="44"/>
      <c r="C62" s="45"/>
      <c r="D62" s="42"/>
      <c r="E62" s="643"/>
      <c r="F62" s="44"/>
      <c r="G62" s="45"/>
      <c r="H62" s="46"/>
    </row>
    <row r="63" spans="1:8">
      <c r="A63" s="643"/>
      <c r="B63" s="44"/>
      <c r="C63" s="45"/>
      <c r="D63" s="42"/>
      <c r="E63" s="643"/>
      <c r="F63" s="47"/>
      <c r="G63" s="45"/>
      <c r="H63" s="47"/>
    </row>
    <row r="64" spans="1:8">
      <c r="A64" s="644"/>
      <c r="B64" s="48" t="s">
        <v>30</v>
      </c>
      <c r="C64" s="49">
        <f>SUM(C59:C63)</f>
        <v>8000</v>
      </c>
      <c r="D64" s="47"/>
      <c r="E64" s="644"/>
      <c r="F64" s="48" t="s">
        <v>30</v>
      </c>
      <c r="G64" s="50">
        <f>SUM(G59:G63)</f>
        <v>8000</v>
      </c>
      <c r="H64" s="47"/>
    </row>
  </sheetData>
  <mergeCells count="88">
    <mergeCell ref="A1:H2"/>
    <mergeCell ref="G3:H3"/>
    <mergeCell ref="A7:H7"/>
    <mergeCell ref="A8:A17"/>
    <mergeCell ref="B8:C8"/>
    <mergeCell ref="F8:H8"/>
    <mergeCell ref="B9:C9"/>
    <mergeCell ref="F9:H9"/>
    <mergeCell ref="B10:C10"/>
    <mergeCell ref="F10:H10"/>
    <mergeCell ref="B11:C11"/>
    <mergeCell ref="F11:H11"/>
    <mergeCell ref="B12:C12"/>
    <mergeCell ref="F12:H12"/>
    <mergeCell ref="B13:C13"/>
    <mergeCell ref="F13:H13"/>
    <mergeCell ref="B14:C14"/>
    <mergeCell ref="F14:H14"/>
    <mergeCell ref="B15:C15"/>
    <mergeCell ref="F15:H15"/>
    <mergeCell ref="B16:C16"/>
    <mergeCell ref="F16:H16"/>
    <mergeCell ref="B17:C17"/>
    <mergeCell ref="F17:H17"/>
    <mergeCell ref="A18:A26"/>
    <mergeCell ref="B18:C18"/>
    <mergeCell ref="F18:H18"/>
    <mergeCell ref="B19:C19"/>
    <mergeCell ref="F19:H19"/>
    <mergeCell ref="B20:C20"/>
    <mergeCell ref="F20:H20"/>
    <mergeCell ref="B21:C21"/>
    <mergeCell ref="F21:H21"/>
    <mergeCell ref="B22:C22"/>
    <mergeCell ref="F22:H22"/>
    <mergeCell ref="B23:C23"/>
    <mergeCell ref="F23:H23"/>
    <mergeCell ref="B25:C25"/>
    <mergeCell ref="F25:H25"/>
    <mergeCell ref="B26:C26"/>
    <mergeCell ref="F26:H26"/>
    <mergeCell ref="B24:C24"/>
    <mergeCell ref="F24:H24"/>
    <mergeCell ref="A27:D28"/>
    <mergeCell ref="E27:H28"/>
    <mergeCell ref="B29:D29"/>
    <mergeCell ref="F29:H29"/>
    <mergeCell ref="B30:D30"/>
    <mergeCell ref="F30:H30"/>
    <mergeCell ref="B31:D31"/>
    <mergeCell ref="F31:H31"/>
    <mergeCell ref="B32:D32"/>
    <mergeCell ref="F32:H32"/>
    <mergeCell ref="B33:D33"/>
    <mergeCell ref="F33:H33"/>
    <mergeCell ref="B34:D34"/>
    <mergeCell ref="F34:H34"/>
    <mergeCell ref="A42:D42"/>
    <mergeCell ref="B35:D35"/>
    <mergeCell ref="F35:H35"/>
    <mergeCell ref="B36:D36"/>
    <mergeCell ref="F36:H36"/>
    <mergeCell ref="A37:H37"/>
    <mergeCell ref="A38:D38"/>
    <mergeCell ref="A39:D39"/>
    <mergeCell ref="E39:H39"/>
    <mergeCell ref="A40:D40"/>
    <mergeCell ref="E40:H40"/>
    <mergeCell ref="A41:D41"/>
    <mergeCell ref="A43:D43"/>
    <mergeCell ref="A44:D44"/>
    <mergeCell ref="A45:D45"/>
    <mergeCell ref="A46:D46"/>
    <mergeCell ref="A47:D47"/>
    <mergeCell ref="A58:A64"/>
    <mergeCell ref="E58:E64"/>
    <mergeCell ref="A49:D49"/>
    <mergeCell ref="E48:H48"/>
    <mergeCell ref="A50:D50"/>
    <mergeCell ref="E50:H50"/>
    <mergeCell ref="A54:D54"/>
    <mergeCell ref="E54:H54"/>
    <mergeCell ref="A48:D48"/>
    <mergeCell ref="A55:D55"/>
    <mergeCell ref="E55:H55"/>
    <mergeCell ref="A56:D56"/>
    <mergeCell ref="E56:H56"/>
    <mergeCell ref="A57:F57"/>
  </mergeCells>
  <phoneticPr fontId="5" type="noConversion"/>
  <pageMargins left="0.23622047244094491" right="0.14000000000000001" top="0.27" bottom="0.12" header="0.31496062992125984" footer="0.31496062992125984"/>
  <pageSetup paperSize="9" scale="90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>
  <dimension ref="A1:M64"/>
  <sheetViews>
    <sheetView topLeftCell="A16" zoomScaleNormal="100" workbookViewId="0">
      <selection activeCell="E38" sqref="E38:H39"/>
    </sheetView>
  </sheetViews>
  <sheetFormatPr defaultRowHeight="16.5"/>
  <cols>
    <col min="2" max="2" width="10.5" customWidth="1"/>
    <col min="3" max="3" width="11.375" customWidth="1"/>
    <col min="4" max="4" width="24.5" customWidth="1"/>
    <col min="5" max="5" width="10.25" customWidth="1"/>
    <col min="6" max="6" width="9.875" bestFit="1" customWidth="1"/>
    <col min="7" max="7" width="18.125" customWidth="1"/>
    <col min="8" max="8" width="55.5" customWidth="1"/>
    <col min="10" max="10" width="10.625" bestFit="1" customWidth="1"/>
    <col min="11" max="11" width="9.5" bestFit="1" customWidth="1"/>
    <col min="12" max="12" width="10" customWidth="1"/>
    <col min="13" max="13" width="11.875" bestFit="1" customWidth="1"/>
  </cols>
  <sheetData>
    <row r="1" spans="1:8">
      <c r="A1" s="584" t="s">
        <v>0</v>
      </c>
      <c r="B1" s="584"/>
      <c r="C1" s="584"/>
      <c r="D1" s="584"/>
      <c r="E1" s="584"/>
      <c r="F1" s="584"/>
      <c r="G1" s="584"/>
      <c r="H1" s="584"/>
    </row>
    <row r="2" spans="1:8">
      <c r="A2" s="584"/>
      <c r="B2" s="584"/>
      <c r="C2" s="584"/>
      <c r="D2" s="584"/>
      <c r="E2" s="584"/>
      <c r="F2" s="584"/>
      <c r="G2" s="584"/>
      <c r="H2" s="584"/>
    </row>
    <row r="3" spans="1:8" ht="31.5">
      <c r="A3" s="496"/>
      <c r="B3" s="496"/>
      <c r="C3" s="496"/>
      <c r="D3" s="496"/>
      <c r="E3" s="496"/>
      <c r="F3" s="496"/>
      <c r="G3" s="585" t="s">
        <v>791</v>
      </c>
      <c r="H3" s="585"/>
    </row>
    <row r="4" spans="1:8" ht="31.5">
      <c r="A4" s="2"/>
      <c r="B4" s="2"/>
      <c r="C4" s="2"/>
      <c r="D4" s="2"/>
      <c r="E4" s="2"/>
      <c r="F4" s="2"/>
      <c r="G4" s="3" t="s">
        <v>1</v>
      </c>
      <c r="H4" s="4" t="s">
        <v>2</v>
      </c>
    </row>
    <row r="5" spans="1:8" ht="31.5">
      <c r="A5" s="2"/>
      <c r="B5" s="2"/>
      <c r="C5" s="2"/>
      <c r="D5" s="2"/>
      <c r="E5" s="2"/>
      <c r="F5" s="2"/>
      <c r="G5" s="5"/>
      <c r="H5" s="5"/>
    </row>
    <row r="6" spans="1:8" ht="24">
      <c r="A6" s="6" t="s">
        <v>3</v>
      </c>
      <c r="B6" s="6"/>
      <c r="C6" s="6"/>
      <c r="D6" s="6"/>
      <c r="E6" s="6"/>
      <c r="F6" s="6"/>
      <c r="G6" s="6"/>
      <c r="H6" s="6"/>
    </row>
    <row r="7" spans="1:8" ht="24">
      <c r="A7" s="586"/>
      <c r="B7" s="586"/>
      <c r="C7" s="586"/>
      <c r="D7" s="586"/>
      <c r="E7" s="586"/>
      <c r="F7" s="586"/>
      <c r="G7" s="586"/>
      <c r="H7" s="586"/>
    </row>
    <row r="8" spans="1:8" ht="17.25">
      <c r="A8" s="587" t="s">
        <v>4</v>
      </c>
      <c r="B8" s="587" t="s">
        <v>5</v>
      </c>
      <c r="C8" s="587"/>
      <c r="D8" s="497" t="s">
        <v>6</v>
      </c>
      <c r="E8" s="497" t="s">
        <v>7</v>
      </c>
      <c r="F8" s="587" t="s">
        <v>8</v>
      </c>
      <c r="G8" s="587"/>
      <c r="H8" s="587"/>
    </row>
    <row r="9" spans="1:8" ht="17.25" customHeight="1">
      <c r="A9" s="587"/>
      <c r="B9" s="589">
        <v>0.47916666666666669</v>
      </c>
      <c r="C9" s="590"/>
      <c r="D9" s="8" t="s">
        <v>797</v>
      </c>
      <c r="E9" s="497">
        <v>3</v>
      </c>
      <c r="F9" s="591"/>
      <c r="G9" s="591"/>
      <c r="H9" s="591"/>
    </row>
    <row r="10" spans="1:8" ht="17.25">
      <c r="A10" s="587"/>
      <c r="B10" s="589">
        <v>0.5</v>
      </c>
      <c r="C10" s="590"/>
      <c r="D10" s="8" t="s">
        <v>798</v>
      </c>
      <c r="E10" s="9">
        <v>3</v>
      </c>
      <c r="F10" s="591"/>
      <c r="G10" s="591"/>
      <c r="H10" s="591"/>
    </row>
    <row r="11" spans="1:8" ht="17.25">
      <c r="A11" s="587"/>
      <c r="B11" s="589">
        <v>0.5</v>
      </c>
      <c r="C11" s="590"/>
      <c r="D11" s="10" t="s">
        <v>799</v>
      </c>
      <c r="E11" s="9">
        <v>16</v>
      </c>
      <c r="F11" s="591" t="s">
        <v>800</v>
      </c>
      <c r="G11" s="591"/>
      <c r="H11" s="591"/>
    </row>
    <row r="12" spans="1:8" ht="17.25">
      <c r="A12" s="587"/>
      <c r="B12" s="589"/>
      <c r="C12" s="590"/>
      <c r="D12" s="497"/>
      <c r="E12" s="497"/>
      <c r="F12" s="592"/>
      <c r="G12" s="592"/>
      <c r="H12" s="592"/>
    </row>
    <row r="13" spans="1:8" ht="17.25">
      <c r="A13" s="587"/>
      <c r="B13" s="589"/>
      <c r="C13" s="590"/>
      <c r="D13" s="499"/>
      <c r="E13" s="498"/>
      <c r="F13" s="593"/>
      <c r="G13" s="593"/>
      <c r="H13" s="593"/>
    </row>
    <row r="14" spans="1:8" ht="17.25">
      <c r="A14" s="587"/>
      <c r="B14" s="589"/>
      <c r="C14" s="590"/>
      <c r="D14" s="499"/>
      <c r="E14" s="498"/>
      <c r="F14" s="593"/>
      <c r="G14" s="593"/>
      <c r="H14" s="593"/>
    </row>
    <row r="15" spans="1:8" ht="17.25">
      <c r="A15" s="587"/>
      <c r="B15" s="589"/>
      <c r="C15" s="590"/>
      <c r="D15" s="499"/>
      <c r="E15" s="498"/>
      <c r="F15" s="593"/>
      <c r="G15" s="593"/>
      <c r="H15" s="593"/>
    </row>
    <row r="16" spans="1:8" ht="17.25">
      <c r="A16" s="587"/>
      <c r="B16" s="589"/>
      <c r="C16" s="590"/>
      <c r="D16" s="13"/>
      <c r="E16" s="498"/>
      <c r="F16" s="594"/>
      <c r="G16" s="595"/>
      <c r="H16" s="596"/>
    </row>
    <row r="17" spans="1:13" ht="17.25">
      <c r="A17" s="588"/>
      <c r="B17" s="589"/>
      <c r="C17" s="590"/>
      <c r="D17" s="15"/>
      <c r="E17" s="498"/>
      <c r="F17" s="593"/>
      <c r="G17" s="593"/>
      <c r="H17" s="593"/>
    </row>
    <row r="18" spans="1:13" ht="17.25" customHeight="1">
      <c r="A18" s="597" t="s">
        <v>9</v>
      </c>
      <c r="B18" s="589">
        <v>0.29166666666666669</v>
      </c>
      <c r="C18" s="590"/>
      <c r="D18" s="17" t="s">
        <v>801</v>
      </c>
      <c r="E18" s="498">
        <v>20</v>
      </c>
      <c r="F18" s="600" t="s">
        <v>814</v>
      </c>
      <c r="G18" s="601"/>
      <c r="H18" s="602"/>
    </row>
    <row r="19" spans="1:13" ht="17.25">
      <c r="A19" s="598"/>
      <c r="B19" s="589">
        <v>0.29166666666666669</v>
      </c>
      <c r="C19" s="590"/>
      <c r="D19" s="18" t="s">
        <v>825</v>
      </c>
      <c r="E19" s="498">
        <v>7</v>
      </c>
      <c r="F19" s="600" t="s">
        <v>815</v>
      </c>
      <c r="G19" s="601"/>
      <c r="H19" s="602"/>
    </row>
    <row r="20" spans="1:13" ht="17.25">
      <c r="A20" s="598"/>
      <c r="B20" s="589">
        <v>0.29166666666666669</v>
      </c>
      <c r="C20" s="590"/>
      <c r="D20" s="19" t="s">
        <v>802</v>
      </c>
      <c r="E20" s="498">
        <v>6</v>
      </c>
      <c r="F20" s="600"/>
      <c r="G20" s="601"/>
      <c r="H20" s="602"/>
    </row>
    <row r="21" spans="1:13" ht="17.25">
      <c r="A21" s="598"/>
      <c r="B21" s="589">
        <v>0.3125</v>
      </c>
      <c r="C21" s="590"/>
      <c r="D21" s="20" t="s">
        <v>803</v>
      </c>
      <c r="E21" s="498">
        <v>5</v>
      </c>
      <c r="F21" s="600"/>
      <c r="G21" s="601"/>
      <c r="H21" s="602"/>
    </row>
    <row r="22" spans="1:13" ht="17.25">
      <c r="A22" s="598"/>
      <c r="B22" s="589"/>
      <c r="C22" s="590"/>
      <c r="D22" s="20"/>
      <c r="E22" s="498"/>
      <c r="F22" s="600"/>
      <c r="G22" s="601"/>
      <c r="H22" s="602"/>
    </row>
    <row r="23" spans="1:13" ht="17.25" customHeight="1">
      <c r="A23" s="598"/>
      <c r="B23" s="589"/>
      <c r="C23" s="590"/>
      <c r="D23" s="20"/>
      <c r="E23" s="498"/>
      <c r="F23" s="603"/>
      <c r="G23" s="595"/>
      <c r="H23" s="596"/>
    </row>
    <row r="24" spans="1:13" ht="17.25" customHeight="1">
      <c r="A24" s="598"/>
      <c r="B24" s="604"/>
      <c r="C24" s="605"/>
      <c r="D24" s="20"/>
      <c r="E24" s="498"/>
      <c r="F24" s="594"/>
      <c r="G24" s="595"/>
      <c r="H24" s="596"/>
    </row>
    <row r="25" spans="1:13" ht="17.25" customHeight="1">
      <c r="A25" s="598"/>
      <c r="B25" s="604"/>
      <c r="C25" s="605"/>
      <c r="D25" s="21"/>
      <c r="E25" s="498"/>
      <c r="F25" s="600"/>
      <c r="G25" s="601"/>
      <c r="H25" s="602"/>
    </row>
    <row r="26" spans="1:13" ht="17.25">
      <c r="A26" s="599"/>
      <c r="B26" s="606"/>
      <c r="C26" s="607"/>
      <c r="D26" s="22"/>
      <c r="E26" s="498"/>
      <c r="F26" s="591"/>
      <c r="G26" s="591"/>
      <c r="H26" s="591"/>
    </row>
    <row r="27" spans="1:13" ht="17.25" customHeight="1">
      <c r="A27" s="598" t="s">
        <v>792</v>
      </c>
      <c r="B27" s="608"/>
      <c r="C27" s="608"/>
      <c r="D27" s="609"/>
      <c r="E27" s="598" t="s">
        <v>816</v>
      </c>
      <c r="F27" s="608"/>
      <c r="G27" s="608"/>
      <c r="H27" s="609"/>
    </row>
    <row r="28" spans="1:13" ht="17.25" customHeight="1">
      <c r="A28" s="599"/>
      <c r="B28" s="610"/>
      <c r="C28" s="610"/>
      <c r="D28" s="611"/>
      <c r="E28" s="599"/>
      <c r="F28" s="610"/>
      <c r="G28" s="610"/>
      <c r="H28" s="611"/>
    </row>
    <row r="29" spans="1:13" ht="17.25" customHeight="1">
      <c r="A29" s="497" t="s">
        <v>11</v>
      </c>
      <c r="B29" s="612" t="s">
        <v>365</v>
      </c>
      <c r="C29" s="613"/>
      <c r="D29" s="614"/>
      <c r="E29" s="497" t="s">
        <v>12</v>
      </c>
      <c r="F29" s="591" t="s">
        <v>817</v>
      </c>
      <c r="G29" s="591"/>
      <c r="H29" s="591"/>
    </row>
    <row r="30" spans="1:13" ht="17.25" customHeight="1">
      <c r="A30" s="497" t="s">
        <v>13</v>
      </c>
      <c r="B30" s="612" t="s">
        <v>125</v>
      </c>
      <c r="C30" s="613"/>
      <c r="D30" s="614"/>
      <c r="E30" s="497" t="s">
        <v>14</v>
      </c>
      <c r="F30" s="591" t="s">
        <v>818</v>
      </c>
      <c r="G30" s="591"/>
      <c r="H30" s="591"/>
    </row>
    <row r="31" spans="1:13" ht="17.25" customHeight="1">
      <c r="A31" s="497" t="s">
        <v>15</v>
      </c>
      <c r="B31" s="612" t="s">
        <v>37</v>
      </c>
      <c r="C31" s="613"/>
      <c r="D31" s="614"/>
      <c r="E31" s="497" t="s">
        <v>16</v>
      </c>
      <c r="F31" s="591" t="s">
        <v>820</v>
      </c>
      <c r="G31" s="591"/>
      <c r="H31" s="591"/>
      <c r="M31" s="23"/>
    </row>
    <row r="32" spans="1:13" ht="17.25" customHeight="1">
      <c r="A32" s="497" t="s">
        <v>17</v>
      </c>
      <c r="B32" s="612" t="s">
        <v>37</v>
      </c>
      <c r="C32" s="618"/>
      <c r="D32" s="619"/>
      <c r="E32" s="497" t="s">
        <v>18</v>
      </c>
      <c r="F32" s="591" t="s">
        <v>819</v>
      </c>
      <c r="G32" s="591"/>
      <c r="H32" s="591"/>
      <c r="M32" s="23"/>
    </row>
    <row r="33" spans="1:10" ht="17.25" customHeight="1">
      <c r="A33" s="497" t="s">
        <v>19</v>
      </c>
      <c r="B33" s="612" t="s">
        <v>793</v>
      </c>
      <c r="C33" s="613"/>
      <c r="D33" s="614"/>
      <c r="E33" s="497" t="s">
        <v>20</v>
      </c>
      <c r="F33" s="591" t="s">
        <v>821</v>
      </c>
      <c r="G33" s="591"/>
      <c r="H33" s="591"/>
    </row>
    <row r="34" spans="1:10" ht="17.25" customHeight="1">
      <c r="A34" s="497"/>
      <c r="B34" s="620"/>
      <c r="C34" s="621"/>
      <c r="D34" s="622"/>
      <c r="E34" s="497" t="s">
        <v>21</v>
      </c>
      <c r="F34" s="591" t="s">
        <v>822</v>
      </c>
      <c r="G34" s="591"/>
      <c r="H34" s="591"/>
    </row>
    <row r="35" spans="1:10" ht="17.25" customHeight="1">
      <c r="A35" s="497"/>
      <c r="B35" s="620"/>
      <c r="C35" s="621"/>
      <c r="D35" s="622"/>
      <c r="E35" s="497" t="s">
        <v>22</v>
      </c>
      <c r="F35" s="591" t="s">
        <v>823</v>
      </c>
      <c r="G35" s="591"/>
      <c r="H35" s="591"/>
    </row>
    <row r="36" spans="1:10">
      <c r="A36" s="24"/>
      <c r="B36" s="623"/>
      <c r="C36" s="624"/>
      <c r="D36" s="625"/>
      <c r="E36" s="24"/>
      <c r="F36" s="626"/>
      <c r="G36" s="626"/>
      <c r="H36" s="626"/>
    </row>
    <row r="37" spans="1:10" ht="24" customHeight="1">
      <c r="A37" s="627" t="s">
        <v>23</v>
      </c>
      <c r="B37" s="628"/>
      <c r="C37" s="628"/>
      <c r="D37" s="628"/>
      <c r="E37" s="628"/>
      <c r="F37" s="628"/>
      <c r="G37" s="628"/>
      <c r="H37" s="629"/>
    </row>
    <row r="38" spans="1:10" ht="20.25" customHeight="1">
      <c r="A38" s="615" t="s">
        <v>804</v>
      </c>
      <c r="B38" s="616"/>
      <c r="C38" s="616"/>
      <c r="D38" s="617"/>
      <c r="E38" s="515" t="s">
        <v>202</v>
      </c>
      <c r="F38" s="516"/>
      <c r="G38" s="516"/>
      <c r="H38" s="517"/>
      <c r="J38" s="25"/>
    </row>
    <row r="39" spans="1:10" ht="19.5" customHeight="1">
      <c r="A39" s="632" t="s">
        <v>794</v>
      </c>
      <c r="B39" s="632"/>
      <c r="C39" s="632"/>
      <c r="D39" s="633"/>
      <c r="E39" s="634" t="s">
        <v>824</v>
      </c>
      <c r="F39" s="634"/>
      <c r="G39" s="634"/>
      <c r="H39" s="635"/>
      <c r="J39" s="25"/>
    </row>
    <row r="40" spans="1:10" ht="19.5" customHeight="1">
      <c r="A40" s="641" t="s">
        <v>795</v>
      </c>
      <c r="B40" s="641"/>
      <c r="C40" s="641"/>
      <c r="D40" s="633"/>
      <c r="E40" s="638"/>
      <c r="F40" s="638"/>
      <c r="G40" s="638"/>
      <c r="H40" s="639"/>
      <c r="J40" s="26"/>
    </row>
    <row r="41" spans="1:10" ht="16.5" customHeight="1">
      <c r="A41" s="655" t="s">
        <v>796</v>
      </c>
      <c r="B41" s="641"/>
      <c r="C41" s="641"/>
      <c r="D41" s="633"/>
      <c r="E41" s="27"/>
      <c r="F41" s="500"/>
      <c r="G41" s="500"/>
      <c r="H41" s="501"/>
    </row>
    <row r="42" spans="1:10" ht="17.25" customHeight="1">
      <c r="A42" s="641" t="s">
        <v>517</v>
      </c>
      <c r="B42" s="641"/>
      <c r="C42" s="641"/>
      <c r="D42" s="633"/>
      <c r="E42" s="514" t="s">
        <v>831</v>
      </c>
      <c r="F42" s="503"/>
      <c r="G42" s="503"/>
      <c r="H42" s="504"/>
    </row>
    <row r="43" spans="1:10" ht="16.5" customHeight="1">
      <c r="A43" s="640" t="s">
        <v>805</v>
      </c>
      <c r="B43" s="636"/>
      <c r="C43" s="636"/>
      <c r="D43" s="637"/>
      <c r="E43" s="513" t="s">
        <v>833</v>
      </c>
      <c r="F43" s="505"/>
      <c r="G43" s="505"/>
      <c r="H43" s="506"/>
    </row>
    <row r="44" spans="1:10" ht="17.25" customHeight="1">
      <c r="A44" s="641" t="s">
        <v>806</v>
      </c>
      <c r="B44" s="641"/>
      <c r="C44" s="641"/>
      <c r="D44" s="633"/>
      <c r="E44" s="513" t="s">
        <v>832</v>
      </c>
      <c r="F44" s="505"/>
      <c r="G44" s="505"/>
      <c r="H44" s="506"/>
    </row>
    <row r="45" spans="1:10" ht="17.25" customHeight="1">
      <c r="A45" s="630" t="s">
        <v>807</v>
      </c>
      <c r="B45" s="630"/>
      <c r="C45" s="630"/>
      <c r="D45" s="631"/>
      <c r="E45" s="508"/>
      <c r="F45" s="509"/>
      <c r="G45" s="509"/>
      <c r="H45" s="510"/>
    </row>
    <row r="46" spans="1:10" ht="17.25" customHeight="1">
      <c r="A46" s="630" t="s">
        <v>808</v>
      </c>
      <c r="B46" s="630"/>
      <c r="C46" s="630"/>
      <c r="D46" s="631"/>
      <c r="E46" s="511"/>
      <c r="F46" s="505"/>
      <c r="G46" s="505"/>
      <c r="H46" s="506"/>
    </row>
    <row r="47" spans="1:10" ht="17.25" customHeight="1">
      <c r="A47" s="630" t="s">
        <v>809</v>
      </c>
      <c r="B47" s="630"/>
      <c r="C47" s="630"/>
      <c r="D47" s="631"/>
      <c r="E47" s="505"/>
      <c r="F47" s="505"/>
      <c r="G47" s="505"/>
      <c r="H47" s="506"/>
    </row>
    <row r="48" spans="1:10" ht="17.25" customHeight="1">
      <c r="A48" s="630" t="s">
        <v>517</v>
      </c>
      <c r="B48" s="630"/>
      <c r="C48" s="630"/>
      <c r="D48" s="631"/>
      <c r="E48" s="505"/>
      <c r="F48" s="505"/>
      <c r="G48" s="505"/>
      <c r="H48" s="506"/>
    </row>
    <row r="49" spans="1:8" ht="17.25" customHeight="1">
      <c r="A49" s="636" t="s">
        <v>826</v>
      </c>
      <c r="B49" s="636"/>
      <c r="C49" s="636"/>
      <c r="D49" s="637"/>
      <c r="E49" s="662"/>
      <c r="F49" s="662"/>
      <c r="G49" s="662"/>
      <c r="H49" s="663"/>
    </row>
    <row r="50" spans="1:8" ht="17.25" customHeight="1">
      <c r="A50" s="641" t="s">
        <v>810</v>
      </c>
      <c r="B50" s="641"/>
      <c r="C50" s="641"/>
      <c r="D50" s="633"/>
      <c r="E50" s="645"/>
      <c r="F50" s="638"/>
      <c r="G50" s="638"/>
      <c r="H50" s="639"/>
    </row>
    <row r="51" spans="1:8" ht="17.25" customHeight="1">
      <c r="A51" s="512" t="s">
        <v>811</v>
      </c>
      <c r="B51" s="507"/>
      <c r="C51" s="507"/>
      <c r="D51" s="502"/>
      <c r="E51" s="505"/>
      <c r="F51" s="505"/>
      <c r="G51" s="505"/>
      <c r="H51" s="506"/>
    </row>
    <row r="52" spans="1:8" ht="17.25" customHeight="1">
      <c r="A52" s="512" t="s">
        <v>812</v>
      </c>
      <c r="B52" s="507"/>
      <c r="C52" s="507"/>
      <c r="D52" s="502"/>
      <c r="E52" s="505"/>
      <c r="F52" s="505"/>
      <c r="G52" s="505"/>
      <c r="H52" s="506"/>
    </row>
    <row r="53" spans="1:8" ht="17.25" customHeight="1">
      <c r="A53" s="512" t="s">
        <v>813</v>
      </c>
      <c r="B53" s="507"/>
      <c r="C53" s="507"/>
      <c r="D53" s="502"/>
      <c r="E53" s="505"/>
      <c r="F53" s="505"/>
      <c r="G53" s="505"/>
      <c r="H53" s="506"/>
    </row>
    <row r="54" spans="1:8" ht="17.25" customHeight="1">
      <c r="A54" s="646" t="s">
        <v>809</v>
      </c>
      <c r="B54" s="646"/>
      <c r="C54" s="646"/>
      <c r="D54" s="647"/>
      <c r="E54" s="638"/>
      <c r="F54" s="638"/>
      <c r="G54" s="638"/>
      <c r="H54" s="639"/>
    </row>
    <row r="55" spans="1:8" ht="17.25" customHeight="1">
      <c r="A55" s="641" t="s">
        <v>517</v>
      </c>
      <c r="B55" s="641"/>
      <c r="C55" s="641"/>
      <c r="D55" s="633"/>
      <c r="E55" s="638"/>
      <c r="F55" s="638"/>
      <c r="G55" s="638"/>
      <c r="H55" s="639"/>
    </row>
    <row r="56" spans="1:8" ht="17.25" customHeight="1">
      <c r="A56" s="648" t="s">
        <v>10</v>
      </c>
      <c r="B56" s="648"/>
      <c r="C56" s="648"/>
      <c r="D56" s="649"/>
      <c r="E56" s="650"/>
      <c r="F56" s="651"/>
      <c r="G56" s="651"/>
      <c r="H56" s="652"/>
    </row>
    <row r="57" spans="1:8" s="40" customFormat="1" ht="22.5" customHeight="1">
      <c r="A57" s="653" t="s">
        <v>24</v>
      </c>
      <c r="B57" s="654"/>
      <c r="C57" s="654"/>
      <c r="D57" s="654"/>
      <c r="E57" s="654"/>
      <c r="F57" s="654"/>
      <c r="G57" s="38">
        <f>C64+G64</f>
        <v>125220</v>
      </c>
      <c r="H57" s="39"/>
    </row>
    <row r="58" spans="1:8" s="43" customFormat="1">
      <c r="A58" s="642" t="s">
        <v>25</v>
      </c>
      <c r="B58" s="41" t="s">
        <v>26</v>
      </c>
      <c r="C58" s="42" t="s">
        <v>27</v>
      </c>
      <c r="D58" s="42" t="s">
        <v>28</v>
      </c>
      <c r="E58" s="642" t="s">
        <v>29</v>
      </c>
      <c r="F58" s="41" t="s">
        <v>26</v>
      </c>
      <c r="G58" s="42" t="s">
        <v>27</v>
      </c>
      <c r="H58" s="42" t="s">
        <v>28</v>
      </c>
    </row>
    <row r="59" spans="1:8">
      <c r="A59" s="643"/>
      <c r="B59" s="44">
        <v>41452</v>
      </c>
      <c r="C59" s="45">
        <v>10000</v>
      </c>
      <c r="D59" s="42" t="s">
        <v>827</v>
      </c>
      <c r="E59" s="643"/>
      <c r="F59" s="44">
        <v>41452</v>
      </c>
      <c r="G59" s="45">
        <v>29020</v>
      </c>
      <c r="H59" s="46" t="s">
        <v>828</v>
      </c>
    </row>
    <row r="60" spans="1:8">
      <c r="A60" s="643"/>
      <c r="B60" s="44"/>
      <c r="C60" s="45"/>
      <c r="D60" s="42"/>
      <c r="E60" s="643"/>
      <c r="F60" s="44"/>
      <c r="G60" s="45">
        <v>16200</v>
      </c>
      <c r="H60" s="46" t="s">
        <v>829</v>
      </c>
    </row>
    <row r="61" spans="1:8">
      <c r="A61" s="643"/>
      <c r="B61" s="44"/>
      <c r="C61" s="45"/>
      <c r="D61" s="42"/>
      <c r="E61" s="643"/>
      <c r="F61" s="44"/>
      <c r="G61" s="45">
        <v>70000</v>
      </c>
      <c r="H61" s="46" t="s">
        <v>830</v>
      </c>
    </row>
    <row r="62" spans="1:8">
      <c r="A62" s="643"/>
      <c r="B62" s="44"/>
      <c r="C62" s="45"/>
      <c r="D62" s="42"/>
      <c r="E62" s="643"/>
      <c r="F62" s="44"/>
      <c r="G62" s="45"/>
      <c r="H62" s="46"/>
    </row>
    <row r="63" spans="1:8">
      <c r="A63" s="643"/>
      <c r="B63" s="44"/>
      <c r="C63" s="45"/>
      <c r="D63" s="42"/>
      <c r="E63" s="643"/>
      <c r="F63" s="47"/>
      <c r="G63" s="45"/>
      <c r="H63" s="47"/>
    </row>
    <row r="64" spans="1:8">
      <c r="A64" s="644"/>
      <c r="B64" s="48" t="s">
        <v>30</v>
      </c>
      <c r="C64" s="49">
        <f>SUM(C59:C63)</f>
        <v>10000</v>
      </c>
      <c r="D64" s="47"/>
      <c r="E64" s="644"/>
      <c r="F64" s="48" t="s">
        <v>30</v>
      </c>
      <c r="G64" s="50">
        <f>SUM(G59:G63)</f>
        <v>115220</v>
      </c>
      <c r="H64" s="47"/>
    </row>
  </sheetData>
  <mergeCells count="88">
    <mergeCell ref="A1:H2"/>
    <mergeCell ref="G3:H3"/>
    <mergeCell ref="A7:H7"/>
    <mergeCell ref="A8:A17"/>
    <mergeCell ref="B8:C8"/>
    <mergeCell ref="F8:H8"/>
    <mergeCell ref="B9:C9"/>
    <mergeCell ref="F9:H9"/>
    <mergeCell ref="B10:C10"/>
    <mergeCell ref="F10:H10"/>
    <mergeCell ref="B11:C11"/>
    <mergeCell ref="F11:H11"/>
    <mergeCell ref="B12:C12"/>
    <mergeCell ref="F12:H12"/>
    <mergeCell ref="B13:C13"/>
    <mergeCell ref="F13:H13"/>
    <mergeCell ref="B14:C14"/>
    <mergeCell ref="F14:H14"/>
    <mergeCell ref="B15:C15"/>
    <mergeCell ref="F15:H15"/>
    <mergeCell ref="B16:C16"/>
    <mergeCell ref="F16:H16"/>
    <mergeCell ref="B17:C17"/>
    <mergeCell ref="F17:H17"/>
    <mergeCell ref="A18:A26"/>
    <mergeCell ref="B18:C18"/>
    <mergeCell ref="F18:H18"/>
    <mergeCell ref="B19:C19"/>
    <mergeCell ref="F19:H19"/>
    <mergeCell ref="B20:C20"/>
    <mergeCell ref="F20:H20"/>
    <mergeCell ref="B21:C21"/>
    <mergeCell ref="F21:H21"/>
    <mergeCell ref="B22:C22"/>
    <mergeCell ref="F22:H22"/>
    <mergeCell ref="B23:C23"/>
    <mergeCell ref="F23:H23"/>
    <mergeCell ref="B25:C25"/>
    <mergeCell ref="F25:H25"/>
    <mergeCell ref="B26:C26"/>
    <mergeCell ref="F26:H26"/>
    <mergeCell ref="B24:C24"/>
    <mergeCell ref="F24:H24"/>
    <mergeCell ref="A27:D28"/>
    <mergeCell ref="E27:H28"/>
    <mergeCell ref="B29:D29"/>
    <mergeCell ref="F29:H29"/>
    <mergeCell ref="B30:D30"/>
    <mergeCell ref="F30:H30"/>
    <mergeCell ref="B31:D31"/>
    <mergeCell ref="F31:H31"/>
    <mergeCell ref="A38:D38"/>
    <mergeCell ref="B32:D32"/>
    <mergeCell ref="F32:H32"/>
    <mergeCell ref="B33:D33"/>
    <mergeCell ref="F33:H33"/>
    <mergeCell ref="B34:D34"/>
    <mergeCell ref="F34:H34"/>
    <mergeCell ref="B35:D35"/>
    <mergeCell ref="F35:H35"/>
    <mergeCell ref="B36:D36"/>
    <mergeCell ref="F36:H36"/>
    <mergeCell ref="A37:H37"/>
    <mergeCell ref="A48:D48"/>
    <mergeCell ref="A39:D39"/>
    <mergeCell ref="E39:H39"/>
    <mergeCell ref="A40:D40"/>
    <mergeCell ref="E40:H40"/>
    <mergeCell ref="A41:D41"/>
    <mergeCell ref="A42:D42"/>
    <mergeCell ref="A43:D43"/>
    <mergeCell ref="A44:D44"/>
    <mergeCell ref="A45:D45"/>
    <mergeCell ref="A46:D46"/>
    <mergeCell ref="A47:D47"/>
    <mergeCell ref="A58:A64"/>
    <mergeCell ref="E58:E64"/>
    <mergeCell ref="A49:D49"/>
    <mergeCell ref="E49:H49"/>
    <mergeCell ref="A50:D50"/>
    <mergeCell ref="E50:H50"/>
    <mergeCell ref="A54:D54"/>
    <mergeCell ref="E54:H54"/>
    <mergeCell ref="A55:D55"/>
    <mergeCell ref="E55:H55"/>
    <mergeCell ref="A56:D56"/>
    <mergeCell ref="E56:H56"/>
    <mergeCell ref="A57:F57"/>
  </mergeCells>
  <phoneticPr fontId="5" type="noConversion"/>
  <pageMargins left="0.23622047244094491" right="0.14000000000000001" top="0.27" bottom="0.12" header="0.31496062992125984" footer="0.31496062992125984"/>
  <pageSetup paperSize="9" scale="90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>
  <dimension ref="A1:M64"/>
  <sheetViews>
    <sheetView topLeftCell="A37" zoomScaleNormal="100" workbookViewId="0">
      <selection activeCell="E38" sqref="E38:H39"/>
    </sheetView>
  </sheetViews>
  <sheetFormatPr defaultRowHeight="16.5"/>
  <cols>
    <col min="2" max="2" width="10.5" customWidth="1"/>
    <col min="3" max="3" width="11.375" customWidth="1"/>
    <col min="4" max="4" width="24.5" customWidth="1"/>
    <col min="5" max="5" width="10.25" customWidth="1"/>
    <col min="6" max="6" width="9.875" bestFit="1" customWidth="1"/>
    <col min="7" max="7" width="18.125" customWidth="1"/>
    <col min="8" max="8" width="55.5" customWidth="1"/>
    <col min="10" max="10" width="10.625" bestFit="1" customWidth="1"/>
    <col min="11" max="11" width="9.5" bestFit="1" customWidth="1"/>
    <col min="12" max="12" width="10" customWidth="1"/>
    <col min="13" max="13" width="11.875" bestFit="1" customWidth="1"/>
  </cols>
  <sheetData>
    <row r="1" spans="1:8">
      <c r="A1" s="584" t="s">
        <v>0</v>
      </c>
      <c r="B1" s="584"/>
      <c r="C1" s="584"/>
      <c r="D1" s="584"/>
      <c r="E1" s="584"/>
      <c r="F1" s="584"/>
      <c r="G1" s="584"/>
      <c r="H1" s="584"/>
    </row>
    <row r="2" spans="1:8">
      <c r="A2" s="584"/>
      <c r="B2" s="584"/>
      <c r="C2" s="584"/>
      <c r="D2" s="584"/>
      <c r="E2" s="584"/>
      <c r="F2" s="584"/>
      <c r="G2" s="584"/>
      <c r="H2" s="584"/>
    </row>
    <row r="3" spans="1:8" ht="31.5">
      <c r="A3" s="518"/>
      <c r="B3" s="518"/>
      <c r="C3" s="518"/>
      <c r="D3" s="518"/>
      <c r="E3" s="518"/>
      <c r="F3" s="518"/>
      <c r="G3" s="585" t="s">
        <v>834</v>
      </c>
      <c r="H3" s="585"/>
    </row>
    <row r="4" spans="1:8" ht="31.5">
      <c r="A4" s="2"/>
      <c r="B4" s="2"/>
      <c r="C4" s="2"/>
      <c r="D4" s="2"/>
      <c r="E4" s="2"/>
      <c r="F4" s="2"/>
      <c r="G4" s="3" t="s">
        <v>1</v>
      </c>
      <c r="H4" s="4" t="s">
        <v>2</v>
      </c>
    </row>
    <row r="5" spans="1:8" ht="31.5">
      <c r="A5" s="2"/>
      <c r="B5" s="2"/>
      <c r="C5" s="2"/>
      <c r="D5" s="2"/>
      <c r="E5" s="2"/>
      <c r="F5" s="2"/>
      <c r="G5" s="5"/>
      <c r="H5" s="5"/>
    </row>
    <row r="6" spans="1:8" ht="24">
      <c r="A6" s="6" t="s">
        <v>3</v>
      </c>
      <c r="B6" s="6"/>
      <c r="C6" s="6"/>
      <c r="D6" s="6"/>
      <c r="E6" s="6"/>
      <c r="F6" s="6"/>
      <c r="G6" s="6"/>
      <c r="H6" s="6"/>
    </row>
    <row r="7" spans="1:8" ht="24">
      <c r="A7" s="586"/>
      <c r="B7" s="586"/>
      <c r="C7" s="586"/>
      <c r="D7" s="586"/>
      <c r="E7" s="586"/>
      <c r="F7" s="586"/>
      <c r="G7" s="586"/>
      <c r="H7" s="586"/>
    </row>
    <row r="8" spans="1:8" ht="17.25">
      <c r="A8" s="587" t="s">
        <v>4</v>
      </c>
      <c r="B8" s="587" t="s">
        <v>5</v>
      </c>
      <c r="C8" s="587"/>
      <c r="D8" s="519" t="s">
        <v>6</v>
      </c>
      <c r="E8" s="519" t="s">
        <v>7</v>
      </c>
      <c r="F8" s="587" t="s">
        <v>8</v>
      </c>
      <c r="G8" s="587"/>
      <c r="H8" s="587"/>
    </row>
    <row r="9" spans="1:8" ht="17.25" customHeight="1">
      <c r="A9" s="587"/>
      <c r="B9" s="589"/>
      <c r="C9" s="590"/>
      <c r="D9" s="8"/>
      <c r="E9" s="519"/>
      <c r="F9" s="591"/>
      <c r="G9" s="591"/>
      <c r="H9" s="591"/>
    </row>
    <row r="10" spans="1:8" ht="17.25">
      <c r="A10" s="587"/>
      <c r="B10" s="589"/>
      <c r="C10" s="590"/>
      <c r="D10" s="8"/>
      <c r="E10" s="9"/>
      <c r="F10" s="591"/>
      <c r="G10" s="591"/>
      <c r="H10" s="591"/>
    </row>
    <row r="11" spans="1:8" ht="17.25">
      <c r="A11" s="587"/>
      <c r="B11" s="589"/>
      <c r="C11" s="590"/>
      <c r="D11" s="10"/>
      <c r="E11" s="9"/>
      <c r="F11" s="591"/>
      <c r="G11" s="591"/>
      <c r="H11" s="591"/>
    </row>
    <row r="12" spans="1:8" ht="17.25">
      <c r="A12" s="587"/>
      <c r="B12" s="589"/>
      <c r="C12" s="590"/>
      <c r="D12" s="519"/>
      <c r="E12" s="519"/>
      <c r="F12" s="592"/>
      <c r="G12" s="592"/>
      <c r="H12" s="592"/>
    </row>
    <row r="13" spans="1:8" ht="17.25">
      <c r="A13" s="587"/>
      <c r="B13" s="589"/>
      <c r="C13" s="590"/>
      <c r="D13" s="521"/>
      <c r="E13" s="520"/>
      <c r="F13" s="593"/>
      <c r="G13" s="593"/>
      <c r="H13" s="593"/>
    </row>
    <row r="14" spans="1:8" ht="17.25">
      <c r="A14" s="587"/>
      <c r="B14" s="589"/>
      <c r="C14" s="590"/>
      <c r="D14" s="521"/>
      <c r="E14" s="520"/>
      <c r="F14" s="593"/>
      <c r="G14" s="593"/>
      <c r="H14" s="593"/>
    </row>
    <row r="15" spans="1:8" ht="17.25">
      <c r="A15" s="587"/>
      <c r="B15" s="589"/>
      <c r="C15" s="590"/>
      <c r="D15" s="521"/>
      <c r="E15" s="520"/>
      <c r="F15" s="593"/>
      <c r="G15" s="593"/>
      <c r="H15" s="593"/>
    </row>
    <row r="16" spans="1:8" ht="17.25">
      <c r="A16" s="587"/>
      <c r="B16" s="589"/>
      <c r="C16" s="590"/>
      <c r="D16" s="13"/>
      <c r="E16" s="520"/>
      <c r="F16" s="594"/>
      <c r="G16" s="595"/>
      <c r="H16" s="596"/>
    </row>
    <row r="17" spans="1:13" ht="17.25">
      <c r="A17" s="588"/>
      <c r="B17" s="589"/>
      <c r="C17" s="590"/>
      <c r="D17" s="15"/>
      <c r="E17" s="520"/>
      <c r="F17" s="593"/>
      <c r="G17" s="593"/>
      <c r="H17" s="593"/>
    </row>
    <row r="18" spans="1:13" ht="17.25" customHeight="1">
      <c r="A18" s="597" t="s">
        <v>9</v>
      </c>
      <c r="B18" s="589">
        <v>0.27083333333333331</v>
      </c>
      <c r="C18" s="590"/>
      <c r="D18" s="17" t="s">
        <v>842</v>
      </c>
      <c r="E18" s="520">
        <v>2</v>
      </c>
      <c r="F18" s="600"/>
      <c r="G18" s="601"/>
      <c r="H18" s="602"/>
    </row>
    <row r="19" spans="1:13" ht="17.25">
      <c r="A19" s="598"/>
      <c r="B19" s="589">
        <v>0.27083333333333331</v>
      </c>
      <c r="C19" s="590"/>
      <c r="D19" s="18" t="s">
        <v>843</v>
      </c>
      <c r="E19" s="520">
        <v>8</v>
      </c>
      <c r="F19" s="600"/>
      <c r="G19" s="601"/>
      <c r="H19" s="602"/>
    </row>
    <row r="20" spans="1:13" ht="17.25">
      <c r="A20" s="598"/>
      <c r="B20" s="589">
        <v>0.27083333333333331</v>
      </c>
      <c r="C20" s="590"/>
      <c r="D20" s="19" t="s">
        <v>844</v>
      </c>
      <c r="E20" s="520">
        <v>2</v>
      </c>
      <c r="F20" s="600"/>
      <c r="G20" s="601"/>
      <c r="H20" s="602"/>
    </row>
    <row r="21" spans="1:13" ht="17.25">
      <c r="A21" s="598"/>
      <c r="B21" s="589">
        <v>0.29166666666666669</v>
      </c>
      <c r="C21" s="590"/>
      <c r="D21" s="20" t="s">
        <v>845</v>
      </c>
      <c r="E21" s="520">
        <v>4</v>
      </c>
      <c r="F21" s="600" t="s">
        <v>846</v>
      </c>
      <c r="G21" s="601"/>
      <c r="H21" s="602"/>
    </row>
    <row r="22" spans="1:13" ht="17.25">
      <c r="A22" s="598"/>
      <c r="B22" s="589">
        <v>0.29166666666666669</v>
      </c>
      <c r="C22" s="590"/>
      <c r="D22" s="20" t="s">
        <v>847</v>
      </c>
      <c r="E22" s="537" t="s">
        <v>848</v>
      </c>
      <c r="F22" s="600"/>
      <c r="G22" s="601"/>
      <c r="H22" s="602"/>
    </row>
    <row r="23" spans="1:13" ht="17.25" customHeight="1">
      <c r="A23" s="598"/>
      <c r="B23" s="589">
        <v>0.29166666666666669</v>
      </c>
      <c r="C23" s="590"/>
      <c r="D23" s="20" t="s">
        <v>849</v>
      </c>
      <c r="E23" s="520">
        <v>8</v>
      </c>
      <c r="F23" s="603" t="s">
        <v>850</v>
      </c>
      <c r="G23" s="595"/>
      <c r="H23" s="596"/>
    </row>
    <row r="24" spans="1:13" ht="17.25" customHeight="1">
      <c r="A24" s="598"/>
      <c r="B24" s="604">
        <v>0.29166666666666669</v>
      </c>
      <c r="C24" s="605"/>
      <c r="D24" s="20" t="s">
        <v>851</v>
      </c>
      <c r="E24" s="520">
        <v>6</v>
      </c>
      <c r="F24" s="594"/>
      <c r="G24" s="595"/>
      <c r="H24" s="596"/>
    </row>
    <row r="25" spans="1:13" ht="17.25" customHeight="1">
      <c r="A25" s="598"/>
      <c r="B25" s="604">
        <v>0.3125</v>
      </c>
      <c r="C25" s="605"/>
      <c r="D25" s="21" t="s">
        <v>852</v>
      </c>
      <c r="E25" s="520">
        <v>2</v>
      </c>
      <c r="F25" s="600"/>
      <c r="G25" s="601"/>
      <c r="H25" s="602"/>
    </row>
    <row r="26" spans="1:13" ht="17.25">
      <c r="A26" s="599"/>
      <c r="B26" s="606"/>
      <c r="C26" s="607"/>
      <c r="D26" s="22"/>
      <c r="E26" s="520"/>
      <c r="F26" s="591"/>
      <c r="G26" s="591"/>
      <c r="H26" s="591"/>
    </row>
    <row r="27" spans="1:13" ht="17.25" customHeight="1">
      <c r="A27" s="598" t="s">
        <v>835</v>
      </c>
      <c r="B27" s="608"/>
      <c r="C27" s="608"/>
      <c r="D27" s="609"/>
      <c r="E27" s="598" t="s">
        <v>853</v>
      </c>
      <c r="F27" s="608"/>
      <c r="G27" s="608"/>
      <c r="H27" s="609"/>
    </row>
    <row r="28" spans="1:13" ht="17.25" customHeight="1">
      <c r="A28" s="599"/>
      <c r="B28" s="610"/>
      <c r="C28" s="610"/>
      <c r="D28" s="611"/>
      <c r="E28" s="599"/>
      <c r="F28" s="610"/>
      <c r="G28" s="610"/>
      <c r="H28" s="611"/>
    </row>
    <row r="29" spans="1:13" ht="17.25" customHeight="1">
      <c r="A29" s="519" t="s">
        <v>11</v>
      </c>
      <c r="B29" s="612" t="s">
        <v>836</v>
      </c>
      <c r="C29" s="613"/>
      <c r="D29" s="614"/>
      <c r="E29" s="519" t="s">
        <v>12</v>
      </c>
      <c r="F29" s="591" t="s">
        <v>854</v>
      </c>
      <c r="G29" s="591"/>
      <c r="H29" s="591"/>
    </row>
    <row r="30" spans="1:13" ht="17.25" customHeight="1">
      <c r="A30" s="519" t="s">
        <v>13</v>
      </c>
      <c r="B30" s="612" t="s">
        <v>538</v>
      </c>
      <c r="C30" s="613"/>
      <c r="D30" s="614"/>
      <c r="E30" s="519" t="s">
        <v>14</v>
      </c>
      <c r="F30" s="591" t="s">
        <v>855</v>
      </c>
      <c r="G30" s="591"/>
      <c r="H30" s="591"/>
    </row>
    <row r="31" spans="1:13" ht="17.25" customHeight="1">
      <c r="A31" s="519" t="s">
        <v>15</v>
      </c>
      <c r="B31" s="612" t="s">
        <v>36</v>
      </c>
      <c r="C31" s="613"/>
      <c r="D31" s="614"/>
      <c r="E31" s="519" t="s">
        <v>16</v>
      </c>
      <c r="F31" s="591" t="s">
        <v>856</v>
      </c>
      <c r="G31" s="591"/>
      <c r="H31" s="591"/>
      <c r="M31" s="23"/>
    </row>
    <row r="32" spans="1:13" ht="17.25" customHeight="1">
      <c r="A32" s="519" t="s">
        <v>17</v>
      </c>
      <c r="B32" s="612" t="s">
        <v>36</v>
      </c>
      <c r="C32" s="618"/>
      <c r="D32" s="619"/>
      <c r="E32" s="519" t="s">
        <v>18</v>
      </c>
      <c r="F32" s="591" t="s">
        <v>857</v>
      </c>
      <c r="G32" s="591"/>
      <c r="H32" s="591"/>
      <c r="M32" s="23"/>
    </row>
    <row r="33" spans="1:10" ht="17.25" customHeight="1">
      <c r="A33" s="519" t="s">
        <v>19</v>
      </c>
      <c r="B33" s="612" t="s">
        <v>47</v>
      </c>
      <c r="C33" s="613"/>
      <c r="D33" s="614"/>
      <c r="E33" s="519" t="s">
        <v>20</v>
      </c>
      <c r="F33" s="591" t="s">
        <v>858</v>
      </c>
      <c r="G33" s="591"/>
      <c r="H33" s="591"/>
    </row>
    <row r="34" spans="1:10" ht="17.25" customHeight="1">
      <c r="A34" s="519"/>
      <c r="B34" s="620"/>
      <c r="C34" s="621"/>
      <c r="D34" s="622"/>
      <c r="E34" s="519" t="s">
        <v>21</v>
      </c>
      <c r="F34" s="591" t="s">
        <v>859</v>
      </c>
      <c r="G34" s="591"/>
      <c r="H34" s="591"/>
    </row>
    <row r="35" spans="1:10" ht="17.25" customHeight="1">
      <c r="A35" s="519"/>
      <c r="B35" s="620"/>
      <c r="C35" s="621"/>
      <c r="D35" s="622"/>
      <c r="E35" s="519" t="s">
        <v>22</v>
      </c>
      <c r="F35" s="591" t="s">
        <v>860</v>
      </c>
      <c r="G35" s="591"/>
      <c r="H35" s="591"/>
    </row>
    <row r="36" spans="1:10">
      <c r="A36" s="24"/>
      <c r="B36" s="623"/>
      <c r="C36" s="624"/>
      <c r="D36" s="625"/>
      <c r="E36" s="24"/>
      <c r="F36" s="626"/>
      <c r="G36" s="626"/>
      <c r="H36" s="626"/>
    </row>
    <row r="37" spans="1:10" ht="24" customHeight="1">
      <c r="A37" s="627" t="s">
        <v>23</v>
      </c>
      <c r="B37" s="628"/>
      <c r="C37" s="628"/>
      <c r="D37" s="628"/>
      <c r="E37" s="628"/>
      <c r="F37" s="628"/>
      <c r="G37" s="628"/>
      <c r="H37" s="629"/>
    </row>
    <row r="38" spans="1:10" ht="20.25" customHeight="1">
      <c r="A38" s="615" t="s">
        <v>837</v>
      </c>
      <c r="B38" s="616"/>
      <c r="C38" s="616"/>
      <c r="D38" s="617"/>
      <c r="E38" s="534" t="s">
        <v>202</v>
      </c>
      <c r="F38" s="535"/>
      <c r="G38" s="535"/>
      <c r="H38" s="536"/>
      <c r="J38" s="25"/>
    </row>
    <row r="39" spans="1:10" ht="19.5" customHeight="1">
      <c r="A39" s="632" t="s">
        <v>838</v>
      </c>
      <c r="B39" s="632"/>
      <c r="C39" s="632"/>
      <c r="D39" s="633"/>
      <c r="E39" s="634" t="s">
        <v>870</v>
      </c>
      <c r="F39" s="634"/>
      <c r="G39" s="634"/>
      <c r="H39" s="635"/>
      <c r="J39" s="25"/>
    </row>
    <row r="40" spans="1:10" ht="19.5" customHeight="1">
      <c r="A40" s="636" t="s">
        <v>839</v>
      </c>
      <c r="B40" s="636"/>
      <c r="C40" s="636"/>
      <c r="D40" s="637"/>
      <c r="E40" s="638"/>
      <c r="F40" s="638"/>
      <c r="G40" s="638"/>
      <c r="H40" s="639"/>
      <c r="J40" s="26"/>
    </row>
    <row r="41" spans="1:10" ht="16.5" customHeight="1">
      <c r="A41" s="655" t="s">
        <v>840</v>
      </c>
      <c r="B41" s="641"/>
      <c r="C41" s="641"/>
      <c r="D41" s="633"/>
      <c r="E41" s="27"/>
      <c r="F41" s="522"/>
      <c r="G41" s="522"/>
      <c r="H41" s="523"/>
    </row>
    <row r="42" spans="1:10" ht="17.25" customHeight="1">
      <c r="A42" s="641" t="s">
        <v>841</v>
      </c>
      <c r="B42" s="641"/>
      <c r="C42" s="641"/>
      <c r="D42" s="633"/>
      <c r="E42" s="533" t="s">
        <v>863</v>
      </c>
      <c r="F42" s="525"/>
      <c r="G42" s="525"/>
      <c r="H42" s="526"/>
    </row>
    <row r="43" spans="1:10" ht="16.5" customHeight="1">
      <c r="A43" s="655" t="s">
        <v>10</v>
      </c>
      <c r="B43" s="641"/>
      <c r="C43" s="641"/>
      <c r="D43" s="633"/>
      <c r="E43" s="532" t="s">
        <v>865</v>
      </c>
      <c r="F43" s="527"/>
      <c r="G43" s="527"/>
      <c r="H43" s="528"/>
    </row>
    <row r="44" spans="1:10" ht="17.25" customHeight="1">
      <c r="A44" s="641"/>
      <c r="B44" s="641"/>
      <c r="C44" s="641"/>
      <c r="D44" s="633"/>
      <c r="E44" s="532" t="s">
        <v>864</v>
      </c>
      <c r="F44" s="527"/>
      <c r="G44" s="527"/>
      <c r="H44" s="528"/>
    </row>
    <row r="45" spans="1:10" ht="17.25" customHeight="1">
      <c r="A45" s="630"/>
      <c r="B45" s="630"/>
      <c r="C45" s="630"/>
      <c r="D45" s="631"/>
      <c r="E45" s="538" t="s">
        <v>866</v>
      </c>
      <c r="F45" s="530"/>
      <c r="G45" s="530"/>
      <c r="H45" s="531"/>
    </row>
    <row r="46" spans="1:10" ht="17.25" customHeight="1">
      <c r="A46" s="630"/>
      <c r="B46" s="630"/>
      <c r="C46" s="630"/>
      <c r="D46" s="631"/>
      <c r="E46" s="532" t="s">
        <v>867</v>
      </c>
      <c r="F46" s="527"/>
      <c r="G46" s="527"/>
      <c r="H46" s="528"/>
    </row>
    <row r="47" spans="1:10" ht="17.25" customHeight="1">
      <c r="A47" s="630"/>
      <c r="B47" s="630"/>
      <c r="C47" s="630"/>
      <c r="D47" s="631"/>
      <c r="E47" s="532" t="s">
        <v>868</v>
      </c>
      <c r="F47" s="527"/>
      <c r="G47" s="527"/>
      <c r="H47" s="528"/>
    </row>
    <row r="48" spans="1:10" ht="17.25" customHeight="1">
      <c r="A48" s="630"/>
      <c r="B48" s="630"/>
      <c r="C48" s="630"/>
      <c r="D48" s="631"/>
      <c r="E48" s="532" t="s">
        <v>869</v>
      </c>
      <c r="F48" s="527"/>
      <c r="G48" s="527"/>
      <c r="H48" s="528"/>
    </row>
    <row r="49" spans="1:8" ht="17.25" customHeight="1">
      <c r="A49" s="641"/>
      <c r="B49" s="641"/>
      <c r="C49" s="641"/>
      <c r="D49" s="633"/>
      <c r="E49" s="662"/>
      <c r="F49" s="662"/>
      <c r="G49" s="662"/>
      <c r="H49" s="663"/>
    </row>
    <row r="50" spans="1:8" ht="17.25" customHeight="1">
      <c r="A50" s="641"/>
      <c r="B50" s="641"/>
      <c r="C50" s="641"/>
      <c r="D50" s="633"/>
      <c r="E50" s="645"/>
      <c r="F50" s="638"/>
      <c r="G50" s="638"/>
      <c r="H50" s="639"/>
    </row>
    <row r="51" spans="1:8" ht="17.25" customHeight="1">
      <c r="A51" s="529"/>
      <c r="B51" s="529"/>
      <c r="C51" s="529"/>
      <c r="D51" s="524"/>
      <c r="E51" s="527"/>
      <c r="F51" s="527"/>
      <c r="G51" s="527"/>
      <c r="H51" s="528"/>
    </row>
    <row r="52" spans="1:8" ht="17.25" customHeight="1">
      <c r="A52" s="529"/>
      <c r="B52" s="529"/>
      <c r="C52" s="529"/>
      <c r="D52" s="524"/>
      <c r="E52" s="527"/>
      <c r="F52" s="527"/>
      <c r="G52" s="527"/>
      <c r="H52" s="528"/>
    </row>
    <row r="53" spans="1:8" ht="17.25" customHeight="1">
      <c r="A53" s="529"/>
      <c r="B53" s="529"/>
      <c r="C53" s="529"/>
      <c r="D53" s="524"/>
      <c r="E53" s="527"/>
      <c r="F53" s="527"/>
      <c r="G53" s="527"/>
      <c r="H53" s="528"/>
    </row>
    <row r="54" spans="1:8" ht="17.25" customHeight="1">
      <c r="A54" s="646"/>
      <c r="B54" s="646"/>
      <c r="C54" s="646"/>
      <c r="D54" s="647"/>
      <c r="E54" s="638"/>
      <c r="F54" s="638"/>
      <c r="G54" s="638"/>
      <c r="H54" s="639"/>
    </row>
    <row r="55" spans="1:8" ht="17.25" customHeight="1">
      <c r="A55" s="641"/>
      <c r="B55" s="641"/>
      <c r="C55" s="641"/>
      <c r="D55" s="633"/>
      <c r="E55" s="638"/>
      <c r="F55" s="638"/>
      <c r="G55" s="638"/>
      <c r="H55" s="639"/>
    </row>
    <row r="56" spans="1:8" ht="17.25" customHeight="1">
      <c r="A56" s="648" t="s">
        <v>10</v>
      </c>
      <c r="B56" s="648"/>
      <c r="C56" s="648"/>
      <c r="D56" s="649"/>
      <c r="E56" s="650"/>
      <c r="F56" s="651"/>
      <c r="G56" s="651"/>
      <c r="H56" s="652"/>
    </row>
    <row r="57" spans="1:8" s="40" customFormat="1" ht="22.5" customHeight="1">
      <c r="A57" s="653" t="s">
        <v>24</v>
      </c>
      <c r="B57" s="654"/>
      <c r="C57" s="654"/>
      <c r="D57" s="654"/>
      <c r="E57" s="654"/>
      <c r="F57" s="654"/>
      <c r="G57" s="38">
        <f>C64+G64</f>
        <v>16000</v>
      </c>
      <c r="H57" s="39"/>
    </row>
    <row r="58" spans="1:8" s="43" customFormat="1">
      <c r="A58" s="642" t="s">
        <v>25</v>
      </c>
      <c r="B58" s="41" t="s">
        <v>26</v>
      </c>
      <c r="C58" s="42" t="s">
        <v>27</v>
      </c>
      <c r="D58" s="42" t="s">
        <v>28</v>
      </c>
      <c r="E58" s="642" t="s">
        <v>29</v>
      </c>
      <c r="F58" s="41" t="s">
        <v>26</v>
      </c>
      <c r="G58" s="42" t="s">
        <v>27</v>
      </c>
      <c r="H58" s="42" t="s">
        <v>28</v>
      </c>
    </row>
    <row r="59" spans="1:8">
      <c r="A59" s="643"/>
      <c r="B59" s="44">
        <v>41452</v>
      </c>
      <c r="C59" s="45">
        <v>8000</v>
      </c>
      <c r="D59" s="42" t="s">
        <v>861</v>
      </c>
      <c r="E59" s="643"/>
      <c r="F59" s="44">
        <v>41452</v>
      </c>
      <c r="G59" s="45">
        <v>8000</v>
      </c>
      <c r="H59" s="46" t="s">
        <v>862</v>
      </c>
    </row>
    <row r="60" spans="1:8">
      <c r="A60" s="643"/>
      <c r="B60" s="44"/>
      <c r="C60" s="45"/>
      <c r="D60" s="42"/>
      <c r="E60" s="643"/>
      <c r="F60" s="44"/>
      <c r="G60" s="45"/>
      <c r="H60" s="46"/>
    </row>
    <row r="61" spans="1:8">
      <c r="A61" s="643"/>
      <c r="B61" s="44"/>
      <c r="C61" s="45"/>
      <c r="D61" s="42"/>
      <c r="E61" s="643"/>
      <c r="F61" s="44"/>
      <c r="G61" s="45"/>
      <c r="H61" s="46"/>
    </row>
    <row r="62" spans="1:8">
      <c r="A62" s="643"/>
      <c r="B62" s="44"/>
      <c r="C62" s="45"/>
      <c r="D62" s="42"/>
      <c r="E62" s="643"/>
      <c r="F62" s="44"/>
      <c r="G62" s="45"/>
      <c r="H62" s="46"/>
    </row>
    <row r="63" spans="1:8">
      <c r="A63" s="643"/>
      <c r="B63" s="44"/>
      <c r="C63" s="45"/>
      <c r="D63" s="42"/>
      <c r="E63" s="643"/>
      <c r="F63" s="47"/>
      <c r="G63" s="45"/>
      <c r="H63" s="47"/>
    </row>
    <row r="64" spans="1:8">
      <c r="A64" s="644"/>
      <c r="B64" s="48" t="s">
        <v>30</v>
      </c>
      <c r="C64" s="49">
        <f>SUM(C59:C63)</f>
        <v>8000</v>
      </c>
      <c r="D64" s="47"/>
      <c r="E64" s="644"/>
      <c r="F64" s="48" t="s">
        <v>30</v>
      </c>
      <c r="G64" s="50">
        <f>SUM(G59:G63)</f>
        <v>8000</v>
      </c>
      <c r="H64" s="47"/>
    </row>
  </sheetData>
  <mergeCells count="88">
    <mergeCell ref="A1:H2"/>
    <mergeCell ref="G3:H3"/>
    <mergeCell ref="A7:H7"/>
    <mergeCell ref="A8:A17"/>
    <mergeCell ref="B8:C8"/>
    <mergeCell ref="F8:H8"/>
    <mergeCell ref="B9:C9"/>
    <mergeCell ref="F9:H9"/>
    <mergeCell ref="B10:C10"/>
    <mergeCell ref="F10:H10"/>
    <mergeCell ref="B11:C11"/>
    <mergeCell ref="F11:H11"/>
    <mergeCell ref="B12:C12"/>
    <mergeCell ref="F12:H12"/>
    <mergeCell ref="B13:C13"/>
    <mergeCell ref="F13:H13"/>
    <mergeCell ref="B14:C14"/>
    <mergeCell ref="F14:H14"/>
    <mergeCell ref="B15:C15"/>
    <mergeCell ref="F15:H15"/>
    <mergeCell ref="B16:C16"/>
    <mergeCell ref="F16:H16"/>
    <mergeCell ref="B17:C17"/>
    <mergeCell ref="F17:H17"/>
    <mergeCell ref="A18:A26"/>
    <mergeCell ref="B18:C18"/>
    <mergeCell ref="F18:H18"/>
    <mergeCell ref="B19:C19"/>
    <mergeCell ref="F19:H19"/>
    <mergeCell ref="B20:C20"/>
    <mergeCell ref="F20:H20"/>
    <mergeCell ref="B21:C21"/>
    <mergeCell ref="F21:H21"/>
    <mergeCell ref="B22:C22"/>
    <mergeCell ref="F22:H22"/>
    <mergeCell ref="B23:C23"/>
    <mergeCell ref="F23:H23"/>
    <mergeCell ref="B25:C25"/>
    <mergeCell ref="F25:H25"/>
    <mergeCell ref="B26:C26"/>
    <mergeCell ref="F26:H26"/>
    <mergeCell ref="B24:C24"/>
    <mergeCell ref="F24:H24"/>
    <mergeCell ref="A27:D28"/>
    <mergeCell ref="E27:H28"/>
    <mergeCell ref="B29:D29"/>
    <mergeCell ref="F29:H29"/>
    <mergeCell ref="B30:D30"/>
    <mergeCell ref="F30:H30"/>
    <mergeCell ref="B31:D31"/>
    <mergeCell ref="F31:H31"/>
    <mergeCell ref="A38:D38"/>
    <mergeCell ref="B32:D32"/>
    <mergeCell ref="F32:H32"/>
    <mergeCell ref="B33:D33"/>
    <mergeCell ref="F33:H33"/>
    <mergeCell ref="B34:D34"/>
    <mergeCell ref="F34:H34"/>
    <mergeCell ref="B35:D35"/>
    <mergeCell ref="F35:H35"/>
    <mergeCell ref="B36:D36"/>
    <mergeCell ref="F36:H36"/>
    <mergeCell ref="A37:H37"/>
    <mergeCell ref="A48:D48"/>
    <mergeCell ref="A39:D39"/>
    <mergeCell ref="E39:H39"/>
    <mergeCell ref="A40:D40"/>
    <mergeCell ref="E40:H40"/>
    <mergeCell ref="A41:D41"/>
    <mergeCell ref="A42:D42"/>
    <mergeCell ref="A43:D43"/>
    <mergeCell ref="A44:D44"/>
    <mergeCell ref="A45:D45"/>
    <mergeCell ref="A46:D46"/>
    <mergeCell ref="A47:D47"/>
    <mergeCell ref="A58:A64"/>
    <mergeCell ref="E58:E64"/>
    <mergeCell ref="A49:D49"/>
    <mergeCell ref="E49:H49"/>
    <mergeCell ref="A50:D50"/>
    <mergeCell ref="E50:H50"/>
    <mergeCell ref="A54:D54"/>
    <mergeCell ref="E54:H54"/>
    <mergeCell ref="A55:D55"/>
    <mergeCell ref="E55:H55"/>
    <mergeCell ref="A56:D56"/>
    <mergeCell ref="E56:H56"/>
    <mergeCell ref="A57:F57"/>
  </mergeCells>
  <phoneticPr fontId="5" type="noConversion"/>
  <pageMargins left="0.23622047244094491" right="0.14000000000000001" top="0.27" bottom="0.12" header="0.31496062992125984" footer="0.31496062992125984"/>
  <pageSetup paperSize="9" scale="90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>
  <dimension ref="A1:M64"/>
  <sheetViews>
    <sheetView zoomScaleNormal="100" workbookViewId="0">
      <selection activeCell="L49" sqref="L49"/>
    </sheetView>
  </sheetViews>
  <sheetFormatPr defaultRowHeight="16.5"/>
  <cols>
    <col min="2" max="2" width="10.5" customWidth="1"/>
    <col min="3" max="3" width="11.375" customWidth="1"/>
    <col min="4" max="4" width="24.5" customWidth="1"/>
    <col min="5" max="5" width="10.25" customWidth="1"/>
    <col min="6" max="6" width="9.875" bestFit="1" customWidth="1"/>
    <col min="7" max="7" width="18.125" customWidth="1"/>
    <col min="8" max="8" width="55.5" customWidth="1"/>
    <col min="10" max="10" width="10.625" bestFit="1" customWidth="1"/>
    <col min="11" max="11" width="9.5" bestFit="1" customWidth="1"/>
    <col min="12" max="12" width="10" customWidth="1"/>
    <col min="13" max="13" width="11.875" bestFit="1" customWidth="1"/>
  </cols>
  <sheetData>
    <row r="1" spans="1:8">
      <c r="A1" s="584" t="s">
        <v>0</v>
      </c>
      <c r="B1" s="584"/>
      <c r="C1" s="584"/>
      <c r="D1" s="584"/>
      <c r="E1" s="584"/>
      <c r="F1" s="584"/>
      <c r="G1" s="584"/>
      <c r="H1" s="584"/>
    </row>
    <row r="2" spans="1:8">
      <c r="A2" s="584"/>
      <c r="B2" s="584"/>
      <c r="C2" s="584"/>
      <c r="D2" s="584"/>
      <c r="E2" s="584"/>
      <c r="F2" s="584"/>
      <c r="G2" s="584"/>
      <c r="H2" s="584"/>
    </row>
    <row r="3" spans="1:8" ht="31.5">
      <c r="A3" s="548"/>
      <c r="B3" s="548"/>
      <c r="C3" s="548"/>
      <c r="D3" s="548"/>
      <c r="E3" s="548"/>
      <c r="F3" s="548"/>
      <c r="G3" s="585" t="s">
        <v>871</v>
      </c>
      <c r="H3" s="585"/>
    </row>
    <row r="4" spans="1:8" ht="31.5">
      <c r="A4" s="2"/>
      <c r="B4" s="2"/>
      <c r="C4" s="2"/>
      <c r="D4" s="2"/>
      <c r="E4" s="2"/>
      <c r="F4" s="2"/>
      <c r="G4" s="3" t="s">
        <v>1</v>
      </c>
      <c r="H4" s="4" t="s">
        <v>2</v>
      </c>
    </row>
    <row r="5" spans="1:8" ht="31.5">
      <c r="A5" s="2"/>
      <c r="B5" s="2"/>
      <c r="C5" s="2"/>
      <c r="D5" s="2"/>
      <c r="E5" s="2"/>
      <c r="F5" s="2"/>
      <c r="G5" s="5"/>
      <c r="H5" s="5"/>
    </row>
    <row r="6" spans="1:8" ht="24">
      <c r="A6" s="6" t="s">
        <v>3</v>
      </c>
      <c r="B6" s="6"/>
      <c r="C6" s="6"/>
      <c r="D6" s="6"/>
      <c r="E6" s="6"/>
      <c r="F6" s="6"/>
      <c r="G6" s="6"/>
      <c r="H6" s="6"/>
    </row>
    <row r="7" spans="1:8" ht="24">
      <c r="A7" s="586"/>
      <c r="B7" s="586"/>
      <c r="C7" s="586"/>
      <c r="D7" s="586"/>
      <c r="E7" s="586"/>
      <c r="F7" s="586"/>
      <c r="G7" s="586"/>
      <c r="H7" s="586"/>
    </row>
    <row r="8" spans="1:8" ht="17.25">
      <c r="A8" s="587" t="s">
        <v>4</v>
      </c>
      <c r="B8" s="587" t="s">
        <v>5</v>
      </c>
      <c r="C8" s="587"/>
      <c r="D8" s="549" t="s">
        <v>6</v>
      </c>
      <c r="E8" s="549" t="s">
        <v>7</v>
      </c>
      <c r="F8" s="587" t="s">
        <v>8</v>
      </c>
      <c r="G8" s="587"/>
      <c r="H8" s="587"/>
    </row>
    <row r="9" spans="1:8" ht="17.25" customHeight="1">
      <c r="A9" s="587"/>
      <c r="B9" s="589">
        <v>0.47916666666666669</v>
      </c>
      <c r="C9" s="590"/>
      <c r="D9" s="8" t="s">
        <v>874</v>
      </c>
      <c r="E9" s="549">
        <v>4</v>
      </c>
      <c r="F9" s="591"/>
      <c r="G9" s="591"/>
      <c r="H9" s="591"/>
    </row>
    <row r="10" spans="1:8" ht="17.25">
      <c r="A10" s="587"/>
      <c r="B10" s="589">
        <v>0.5</v>
      </c>
      <c r="C10" s="590"/>
      <c r="D10" s="8" t="s">
        <v>875</v>
      </c>
      <c r="E10" s="9">
        <v>4</v>
      </c>
      <c r="F10" s="591"/>
      <c r="G10" s="591"/>
      <c r="H10" s="591"/>
    </row>
    <row r="11" spans="1:8" ht="17.25">
      <c r="A11" s="587"/>
      <c r="B11" s="589">
        <v>0.52083333333333337</v>
      </c>
      <c r="C11" s="590"/>
      <c r="D11" s="10" t="s">
        <v>876</v>
      </c>
      <c r="E11" s="9">
        <v>5</v>
      </c>
      <c r="F11" s="591"/>
      <c r="G11" s="591"/>
      <c r="H11" s="591"/>
    </row>
    <row r="12" spans="1:8" ht="17.25">
      <c r="A12" s="587"/>
      <c r="B12" s="589">
        <v>5.5555555555555552E-2</v>
      </c>
      <c r="C12" s="590"/>
      <c r="D12" s="553" t="s">
        <v>877</v>
      </c>
      <c r="E12" s="549">
        <v>3</v>
      </c>
      <c r="F12" s="592"/>
      <c r="G12" s="592"/>
      <c r="H12" s="592"/>
    </row>
    <row r="13" spans="1:8" ht="17.25">
      <c r="A13" s="587"/>
      <c r="B13" s="589"/>
      <c r="C13" s="590"/>
      <c r="D13" s="547"/>
      <c r="E13" s="550"/>
      <c r="F13" s="593"/>
      <c r="G13" s="593"/>
      <c r="H13" s="593"/>
    </row>
    <row r="14" spans="1:8" ht="17.25">
      <c r="A14" s="587"/>
      <c r="B14" s="589"/>
      <c r="C14" s="590"/>
      <c r="D14" s="547"/>
      <c r="E14" s="550"/>
      <c r="F14" s="593"/>
      <c r="G14" s="593"/>
      <c r="H14" s="593"/>
    </row>
    <row r="15" spans="1:8" ht="17.25">
      <c r="A15" s="587"/>
      <c r="B15" s="589"/>
      <c r="C15" s="590"/>
      <c r="D15" s="547"/>
      <c r="E15" s="550"/>
      <c r="F15" s="593"/>
      <c r="G15" s="593"/>
      <c r="H15" s="593"/>
    </row>
    <row r="16" spans="1:8" ht="17.25">
      <c r="A16" s="587"/>
      <c r="B16" s="589"/>
      <c r="C16" s="590"/>
      <c r="D16" s="13"/>
      <c r="E16" s="550"/>
      <c r="F16" s="594"/>
      <c r="G16" s="595"/>
      <c r="H16" s="596"/>
    </row>
    <row r="17" spans="1:13" ht="17.25">
      <c r="A17" s="588"/>
      <c r="B17" s="589"/>
      <c r="C17" s="590"/>
      <c r="D17" s="15"/>
      <c r="E17" s="550"/>
      <c r="F17" s="593"/>
      <c r="G17" s="593"/>
      <c r="H17" s="593"/>
    </row>
    <row r="18" spans="1:13" ht="17.25" customHeight="1">
      <c r="A18" s="597" t="s">
        <v>9</v>
      </c>
      <c r="B18" s="589">
        <v>0.27777777777777779</v>
      </c>
      <c r="C18" s="590"/>
      <c r="D18" s="17" t="s">
        <v>878</v>
      </c>
      <c r="E18" s="550">
        <v>4</v>
      </c>
      <c r="F18" s="600" t="s">
        <v>879</v>
      </c>
      <c r="G18" s="601"/>
      <c r="H18" s="602"/>
    </row>
    <row r="19" spans="1:13" ht="17.25">
      <c r="A19" s="598"/>
      <c r="B19" s="589">
        <v>0.29166666666666669</v>
      </c>
      <c r="C19" s="590"/>
      <c r="D19" s="18" t="s">
        <v>880</v>
      </c>
      <c r="E19" s="550">
        <v>4</v>
      </c>
      <c r="F19" s="600"/>
      <c r="G19" s="601"/>
      <c r="H19" s="602"/>
    </row>
    <row r="20" spans="1:13" ht="17.25">
      <c r="A20" s="598"/>
      <c r="B20" s="589">
        <v>0.30208333333333331</v>
      </c>
      <c r="C20" s="590"/>
      <c r="D20" s="19" t="s">
        <v>881</v>
      </c>
      <c r="E20" s="550">
        <v>3</v>
      </c>
      <c r="F20" s="600"/>
      <c r="G20" s="601"/>
      <c r="H20" s="602"/>
    </row>
    <row r="21" spans="1:13" ht="17.25">
      <c r="A21" s="598"/>
      <c r="B21" s="589">
        <v>0.30208333333333331</v>
      </c>
      <c r="C21" s="590"/>
      <c r="D21" s="20" t="s">
        <v>882</v>
      </c>
      <c r="E21" s="550">
        <v>2</v>
      </c>
      <c r="F21" s="600"/>
      <c r="G21" s="601"/>
      <c r="H21" s="602"/>
    </row>
    <row r="22" spans="1:13" ht="17.25">
      <c r="A22" s="598"/>
      <c r="B22" s="589"/>
      <c r="C22" s="590"/>
      <c r="D22" s="20"/>
      <c r="E22" s="550"/>
      <c r="F22" s="600"/>
      <c r="G22" s="601"/>
      <c r="H22" s="602"/>
    </row>
    <row r="23" spans="1:13" ht="17.25" customHeight="1">
      <c r="A23" s="598"/>
      <c r="B23" s="589"/>
      <c r="C23" s="590"/>
      <c r="D23" s="20"/>
      <c r="E23" s="550"/>
      <c r="F23" s="603"/>
      <c r="G23" s="595"/>
      <c r="H23" s="596"/>
    </row>
    <row r="24" spans="1:13" ht="17.25" customHeight="1">
      <c r="A24" s="598"/>
      <c r="B24" s="604"/>
      <c r="C24" s="605"/>
      <c r="D24" s="20"/>
      <c r="E24" s="550"/>
      <c r="F24" s="594"/>
      <c r="G24" s="595"/>
      <c r="H24" s="596"/>
    </row>
    <row r="25" spans="1:13" ht="17.25" customHeight="1">
      <c r="A25" s="598"/>
      <c r="B25" s="604"/>
      <c r="C25" s="605"/>
      <c r="D25" s="21"/>
      <c r="E25" s="550"/>
      <c r="F25" s="600"/>
      <c r="G25" s="601"/>
      <c r="H25" s="602"/>
    </row>
    <row r="26" spans="1:13" ht="17.25">
      <c r="A26" s="599"/>
      <c r="B26" s="606"/>
      <c r="C26" s="607"/>
      <c r="D26" s="22"/>
      <c r="E26" s="550"/>
      <c r="F26" s="591"/>
      <c r="G26" s="591"/>
      <c r="H26" s="591"/>
    </row>
    <row r="27" spans="1:13" ht="17.25" customHeight="1">
      <c r="A27" s="598" t="s">
        <v>872</v>
      </c>
      <c r="B27" s="608"/>
      <c r="C27" s="608"/>
      <c r="D27" s="609"/>
      <c r="E27" s="598" t="s">
        <v>883</v>
      </c>
      <c r="F27" s="608"/>
      <c r="G27" s="608"/>
      <c r="H27" s="609"/>
    </row>
    <row r="28" spans="1:13" ht="17.25" customHeight="1">
      <c r="A28" s="599"/>
      <c r="B28" s="610"/>
      <c r="C28" s="610"/>
      <c r="D28" s="611"/>
      <c r="E28" s="599"/>
      <c r="F28" s="610"/>
      <c r="G28" s="610"/>
      <c r="H28" s="611"/>
    </row>
    <row r="29" spans="1:13" ht="17.25" customHeight="1">
      <c r="A29" s="549" t="s">
        <v>11</v>
      </c>
      <c r="B29" s="612" t="s">
        <v>88</v>
      </c>
      <c r="C29" s="613"/>
      <c r="D29" s="614"/>
      <c r="E29" s="549" t="s">
        <v>12</v>
      </c>
      <c r="F29" s="591" t="s">
        <v>884</v>
      </c>
      <c r="G29" s="591"/>
      <c r="H29" s="591"/>
    </row>
    <row r="30" spans="1:13" ht="17.25" customHeight="1">
      <c r="A30" s="549" t="s">
        <v>13</v>
      </c>
      <c r="B30" s="612" t="s">
        <v>125</v>
      </c>
      <c r="C30" s="613"/>
      <c r="D30" s="614"/>
      <c r="E30" s="549" t="s">
        <v>14</v>
      </c>
      <c r="F30" s="591" t="s">
        <v>885</v>
      </c>
      <c r="G30" s="591"/>
      <c r="H30" s="591"/>
    </row>
    <row r="31" spans="1:13" ht="17.25" customHeight="1">
      <c r="A31" s="549" t="s">
        <v>15</v>
      </c>
      <c r="B31" s="612" t="s">
        <v>37</v>
      </c>
      <c r="C31" s="613"/>
      <c r="D31" s="614"/>
      <c r="E31" s="549" t="s">
        <v>16</v>
      </c>
      <c r="F31" s="591"/>
      <c r="G31" s="591"/>
      <c r="H31" s="591"/>
      <c r="M31" s="23"/>
    </row>
    <row r="32" spans="1:13" ht="17.25" customHeight="1">
      <c r="A32" s="549" t="s">
        <v>17</v>
      </c>
      <c r="B32" s="612" t="s">
        <v>37</v>
      </c>
      <c r="C32" s="618"/>
      <c r="D32" s="619"/>
      <c r="E32" s="549" t="s">
        <v>18</v>
      </c>
      <c r="F32" s="591" t="s">
        <v>886</v>
      </c>
      <c r="G32" s="591"/>
      <c r="H32" s="591"/>
      <c r="M32" s="23"/>
    </row>
    <row r="33" spans="1:10" ht="17.25" customHeight="1">
      <c r="A33" s="549" t="s">
        <v>19</v>
      </c>
      <c r="B33" s="612" t="s">
        <v>88</v>
      </c>
      <c r="C33" s="613"/>
      <c r="D33" s="614"/>
      <c r="E33" s="549" t="s">
        <v>20</v>
      </c>
      <c r="F33" s="591" t="s">
        <v>887</v>
      </c>
      <c r="G33" s="591"/>
      <c r="H33" s="591"/>
    </row>
    <row r="34" spans="1:10" ht="17.25" customHeight="1">
      <c r="A34" s="549"/>
      <c r="B34" s="620"/>
      <c r="C34" s="621"/>
      <c r="D34" s="622"/>
      <c r="E34" s="549" t="s">
        <v>21</v>
      </c>
      <c r="F34" s="591" t="s">
        <v>888</v>
      </c>
      <c r="G34" s="591"/>
      <c r="H34" s="591"/>
    </row>
    <row r="35" spans="1:10" ht="17.25" customHeight="1">
      <c r="A35" s="549"/>
      <c r="B35" s="620"/>
      <c r="C35" s="621"/>
      <c r="D35" s="622"/>
      <c r="E35" s="549" t="s">
        <v>22</v>
      </c>
      <c r="F35" s="591" t="s">
        <v>889</v>
      </c>
      <c r="G35" s="591"/>
      <c r="H35" s="591"/>
    </row>
    <row r="36" spans="1:10">
      <c r="A36" s="24"/>
      <c r="B36" s="623"/>
      <c r="C36" s="624"/>
      <c r="D36" s="625"/>
      <c r="E36" s="24"/>
      <c r="F36" s="626"/>
      <c r="G36" s="626"/>
      <c r="H36" s="626"/>
    </row>
    <row r="37" spans="1:10" ht="24" customHeight="1">
      <c r="A37" s="627" t="s">
        <v>23</v>
      </c>
      <c r="B37" s="628"/>
      <c r="C37" s="628"/>
      <c r="D37" s="628"/>
      <c r="E37" s="628"/>
      <c r="F37" s="628"/>
      <c r="G37" s="628"/>
      <c r="H37" s="629"/>
    </row>
    <row r="38" spans="1:10" ht="20.25" customHeight="1">
      <c r="A38" s="615" t="s">
        <v>873</v>
      </c>
      <c r="B38" s="616"/>
      <c r="C38" s="616"/>
      <c r="D38" s="617"/>
      <c r="E38" s="554" t="s">
        <v>202</v>
      </c>
      <c r="F38" s="555"/>
      <c r="G38" s="555"/>
      <c r="H38" s="556"/>
      <c r="J38" s="25"/>
    </row>
    <row r="39" spans="1:10" ht="19.5" customHeight="1">
      <c r="A39" s="632" t="s">
        <v>10</v>
      </c>
      <c r="B39" s="632"/>
      <c r="C39" s="632"/>
      <c r="D39" s="633"/>
      <c r="E39" s="634" t="s">
        <v>898</v>
      </c>
      <c r="F39" s="634"/>
      <c r="G39" s="634"/>
      <c r="H39" s="635"/>
      <c r="J39" s="25"/>
    </row>
    <row r="40" spans="1:10" ht="19.5" customHeight="1">
      <c r="A40" s="636" t="s">
        <v>895</v>
      </c>
      <c r="B40" s="636"/>
      <c r="C40" s="636"/>
      <c r="D40" s="637"/>
      <c r="E40" s="638"/>
      <c r="F40" s="638"/>
      <c r="G40" s="638"/>
      <c r="H40" s="639"/>
      <c r="J40" s="26"/>
    </row>
    <row r="41" spans="1:10" ht="16.5" customHeight="1">
      <c r="A41" s="655"/>
      <c r="B41" s="641"/>
      <c r="C41" s="641"/>
      <c r="D41" s="633"/>
      <c r="E41" s="27"/>
      <c r="F41" s="543"/>
      <c r="G41" s="543"/>
      <c r="H41" s="544"/>
    </row>
    <row r="42" spans="1:10" ht="17.25" customHeight="1">
      <c r="A42" s="636" t="s">
        <v>896</v>
      </c>
      <c r="B42" s="636"/>
      <c r="C42" s="636"/>
      <c r="D42" s="637"/>
      <c r="E42" s="558" t="s">
        <v>890</v>
      </c>
      <c r="F42" s="545"/>
      <c r="G42" s="545"/>
      <c r="H42" s="546"/>
    </row>
    <row r="43" spans="1:10" ht="16.5" customHeight="1">
      <c r="A43" s="655" t="s">
        <v>897</v>
      </c>
      <c r="B43" s="641"/>
      <c r="C43" s="641"/>
      <c r="D43" s="633"/>
      <c r="E43" s="557" t="s">
        <v>891</v>
      </c>
      <c r="F43" s="541"/>
      <c r="G43" s="541"/>
      <c r="H43" s="542"/>
    </row>
    <row r="44" spans="1:10" ht="17.25" customHeight="1">
      <c r="A44" s="641"/>
      <c r="B44" s="641"/>
      <c r="C44" s="641"/>
      <c r="D44" s="633"/>
      <c r="E44" s="541"/>
      <c r="F44" s="541"/>
      <c r="G44" s="541"/>
      <c r="H44" s="542"/>
    </row>
    <row r="45" spans="1:10" ht="17.25" customHeight="1">
      <c r="A45" s="630"/>
      <c r="B45" s="630"/>
      <c r="C45" s="630"/>
      <c r="D45" s="631"/>
      <c r="E45" s="559"/>
      <c r="F45" s="551"/>
      <c r="G45" s="551"/>
      <c r="H45" s="552"/>
    </row>
    <row r="46" spans="1:10" ht="17.25" customHeight="1">
      <c r="A46" s="630"/>
      <c r="B46" s="630"/>
      <c r="C46" s="630"/>
      <c r="D46" s="631"/>
      <c r="E46" s="557"/>
      <c r="F46" s="541"/>
      <c r="G46" s="541"/>
      <c r="H46" s="542"/>
    </row>
    <row r="47" spans="1:10" ht="17.25" customHeight="1">
      <c r="A47" s="630"/>
      <c r="B47" s="630"/>
      <c r="C47" s="630"/>
      <c r="D47" s="631"/>
      <c r="E47" s="557"/>
      <c r="F47" s="541"/>
      <c r="G47" s="541"/>
      <c r="H47" s="542"/>
    </row>
    <row r="48" spans="1:10" ht="17.25" customHeight="1">
      <c r="A48" s="630"/>
      <c r="B48" s="630"/>
      <c r="C48" s="630"/>
      <c r="D48" s="631"/>
      <c r="E48" s="541"/>
      <c r="F48" s="541"/>
      <c r="G48" s="541"/>
      <c r="H48" s="542"/>
    </row>
    <row r="49" spans="1:8" ht="17.25" customHeight="1">
      <c r="A49" s="641"/>
      <c r="B49" s="641"/>
      <c r="C49" s="641"/>
      <c r="D49" s="633"/>
      <c r="E49" s="662"/>
      <c r="F49" s="662"/>
      <c r="G49" s="662"/>
      <c r="H49" s="663"/>
    </row>
    <row r="50" spans="1:8" ht="17.25" customHeight="1">
      <c r="A50" s="641"/>
      <c r="B50" s="641"/>
      <c r="C50" s="641"/>
      <c r="D50" s="633"/>
      <c r="E50" s="645"/>
      <c r="F50" s="638"/>
      <c r="G50" s="638"/>
      <c r="H50" s="639"/>
    </row>
    <row r="51" spans="1:8" ht="17.25" customHeight="1">
      <c r="A51" s="539"/>
      <c r="B51" s="539"/>
      <c r="C51" s="539"/>
      <c r="D51" s="540"/>
      <c r="E51" s="541"/>
      <c r="F51" s="541"/>
      <c r="G51" s="541"/>
      <c r="H51" s="542"/>
    </row>
    <row r="52" spans="1:8" ht="17.25" customHeight="1">
      <c r="A52" s="539"/>
      <c r="B52" s="539"/>
      <c r="C52" s="539"/>
      <c r="D52" s="540"/>
      <c r="E52" s="541"/>
      <c r="F52" s="541"/>
      <c r="G52" s="541"/>
      <c r="H52" s="542"/>
    </row>
    <row r="53" spans="1:8" ht="17.25" customHeight="1">
      <c r="A53" s="539"/>
      <c r="B53" s="539"/>
      <c r="C53" s="539"/>
      <c r="D53" s="540"/>
      <c r="E53" s="541"/>
      <c r="F53" s="541"/>
      <c r="G53" s="541"/>
      <c r="H53" s="542"/>
    </row>
    <row r="54" spans="1:8" ht="17.25" customHeight="1">
      <c r="A54" s="646"/>
      <c r="B54" s="646"/>
      <c r="C54" s="646"/>
      <c r="D54" s="647"/>
      <c r="E54" s="638"/>
      <c r="F54" s="638"/>
      <c r="G54" s="638"/>
      <c r="H54" s="639"/>
    </row>
    <row r="55" spans="1:8" ht="17.25" customHeight="1">
      <c r="A55" s="641"/>
      <c r="B55" s="641"/>
      <c r="C55" s="641"/>
      <c r="D55" s="633"/>
      <c r="E55" s="638"/>
      <c r="F55" s="638"/>
      <c r="G55" s="638"/>
      <c r="H55" s="639"/>
    </row>
    <row r="56" spans="1:8" ht="17.25" customHeight="1">
      <c r="A56" s="648" t="s">
        <v>10</v>
      </c>
      <c r="B56" s="648"/>
      <c r="C56" s="648"/>
      <c r="D56" s="649"/>
      <c r="E56" s="650"/>
      <c r="F56" s="651"/>
      <c r="G56" s="651"/>
      <c r="H56" s="652"/>
    </row>
    <row r="57" spans="1:8" s="40" customFormat="1" ht="22.5" customHeight="1">
      <c r="A57" s="653" t="s">
        <v>24</v>
      </c>
      <c r="B57" s="654"/>
      <c r="C57" s="654"/>
      <c r="D57" s="654"/>
      <c r="E57" s="654"/>
      <c r="F57" s="654"/>
      <c r="G57" s="38">
        <f>C64+G64</f>
        <v>23500</v>
      </c>
      <c r="H57" s="39"/>
    </row>
    <row r="58" spans="1:8" s="43" customFormat="1">
      <c r="A58" s="642" t="s">
        <v>25</v>
      </c>
      <c r="B58" s="41" t="s">
        <v>26</v>
      </c>
      <c r="C58" s="42" t="s">
        <v>27</v>
      </c>
      <c r="D58" s="42" t="s">
        <v>28</v>
      </c>
      <c r="E58" s="642" t="s">
        <v>29</v>
      </c>
      <c r="F58" s="41" t="s">
        <v>26</v>
      </c>
      <c r="G58" s="42" t="s">
        <v>27</v>
      </c>
      <c r="H58" s="42" t="s">
        <v>28</v>
      </c>
    </row>
    <row r="59" spans="1:8">
      <c r="A59" s="643"/>
      <c r="B59" s="44">
        <v>41453</v>
      </c>
      <c r="C59" s="45">
        <v>10000</v>
      </c>
      <c r="D59" s="42" t="s">
        <v>894</v>
      </c>
      <c r="E59" s="643"/>
      <c r="F59" s="44">
        <v>41453</v>
      </c>
      <c r="G59" s="45">
        <v>3500</v>
      </c>
      <c r="H59" s="46" t="s">
        <v>892</v>
      </c>
    </row>
    <row r="60" spans="1:8">
      <c r="A60" s="643"/>
      <c r="B60" s="44"/>
      <c r="C60" s="45"/>
      <c r="D60" s="42"/>
      <c r="E60" s="643"/>
      <c r="F60" s="44"/>
      <c r="G60" s="45">
        <v>10000</v>
      </c>
      <c r="H60" s="46" t="s">
        <v>893</v>
      </c>
    </row>
    <row r="61" spans="1:8">
      <c r="A61" s="643"/>
      <c r="B61" s="44"/>
      <c r="C61" s="45"/>
      <c r="D61" s="42"/>
      <c r="E61" s="643"/>
      <c r="F61" s="44"/>
      <c r="G61" s="45"/>
      <c r="H61" s="46"/>
    </row>
    <row r="62" spans="1:8">
      <c r="A62" s="643"/>
      <c r="B62" s="44"/>
      <c r="C62" s="45"/>
      <c r="D62" s="42"/>
      <c r="E62" s="643"/>
      <c r="F62" s="44"/>
      <c r="G62" s="45"/>
      <c r="H62" s="46"/>
    </row>
    <row r="63" spans="1:8">
      <c r="A63" s="643"/>
      <c r="B63" s="44"/>
      <c r="C63" s="45"/>
      <c r="D63" s="42"/>
      <c r="E63" s="643"/>
      <c r="F63" s="47"/>
      <c r="G63" s="45"/>
      <c r="H63" s="47"/>
    </row>
    <row r="64" spans="1:8">
      <c r="A64" s="644"/>
      <c r="B64" s="48" t="s">
        <v>30</v>
      </c>
      <c r="C64" s="49">
        <f>SUM(C59:C63)</f>
        <v>10000</v>
      </c>
      <c r="D64" s="47"/>
      <c r="E64" s="644"/>
      <c r="F64" s="48" t="s">
        <v>30</v>
      </c>
      <c r="G64" s="50">
        <f>SUM(G59:G63)</f>
        <v>13500</v>
      </c>
      <c r="H64" s="47"/>
    </row>
  </sheetData>
  <mergeCells count="88">
    <mergeCell ref="A58:A64"/>
    <mergeCell ref="E58:E64"/>
    <mergeCell ref="A49:D49"/>
    <mergeCell ref="E49:H49"/>
    <mergeCell ref="A50:D50"/>
    <mergeCell ref="E50:H50"/>
    <mergeCell ref="A54:D54"/>
    <mergeCell ref="E54:H54"/>
    <mergeCell ref="A55:D55"/>
    <mergeCell ref="E55:H55"/>
    <mergeCell ref="A56:D56"/>
    <mergeCell ref="E56:H56"/>
    <mergeCell ref="A57:F57"/>
    <mergeCell ref="A48:D48"/>
    <mergeCell ref="A39:D39"/>
    <mergeCell ref="E39:H39"/>
    <mergeCell ref="A40:D40"/>
    <mergeCell ref="E40:H40"/>
    <mergeCell ref="A41:D41"/>
    <mergeCell ref="A42:D42"/>
    <mergeCell ref="A43:D43"/>
    <mergeCell ref="A44:D44"/>
    <mergeCell ref="A45:D45"/>
    <mergeCell ref="A46:D46"/>
    <mergeCell ref="A47:D47"/>
    <mergeCell ref="B31:D31"/>
    <mergeCell ref="F31:H31"/>
    <mergeCell ref="A38:D38"/>
    <mergeCell ref="B32:D32"/>
    <mergeCell ref="F32:H32"/>
    <mergeCell ref="B33:D33"/>
    <mergeCell ref="F33:H33"/>
    <mergeCell ref="B34:D34"/>
    <mergeCell ref="F34:H34"/>
    <mergeCell ref="B35:D35"/>
    <mergeCell ref="F35:H35"/>
    <mergeCell ref="B36:D36"/>
    <mergeCell ref="F36:H36"/>
    <mergeCell ref="A37:H37"/>
    <mergeCell ref="A27:D28"/>
    <mergeCell ref="E27:H28"/>
    <mergeCell ref="B29:D29"/>
    <mergeCell ref="F29:H29"/>
    <mergeCell ref="B30:D30"/>
    <mergeCell ref="F30:H30"/>
    <mergeCell ref="F25:H25"/>
    <mergeCell ref="B26:C26"/>
    <mergeCell ref="F26:H26"/>
    <mergeCell ref="B24:C24"/>
    <mergeCell ref="F24:H24"/>
    <mergeCell ref="B17:C17"/>
    <mergeCell ref="F17:H17"/>
    <mergeCell ref="A18:A26"/>
    <mergeCell ref="B18:C18"/>
    <mergeCell ref="F18:H18"/>
    <mergeCell ref="B19:C19"/>
    <mergeCell ref="F19:H19"/>
    <mergeCell ref="B20:C20"/>
    <mergeCell ref="F20:H20"/>
    <mergeCell ref="B21:C21"/>
    <mergeCell ref="F21:H21"/>
    <mergeCell ref="B22:C22"/>
    <mergeCell ref="F22:H22"/>
    <mergeCell ref="B23:C23"/>
    <mergeCell ref="F23:H23"/>
    <mergeCell ref="B25:C25"/>
    <mergeCell ref="B14:C14"/>
    <mergeCell ref="F14:H14"/>
    <mergeCell ref="B15:C15"/>
    <mergeCell ref="F15:H15"/>
    <mergeCell ref="B16:C16"/>
    <mergeCell ref="F16:H16"/>
    <mergeCell ref="A1:H2"/>
    <mergeCell ref="G3:H3"/>
    <mergeCell ref="A7:H7"/>
    <mergeCell ref="A8:A17"/>
    <mergeCell ref="B8:C8"/>
    <mergeCell ref="F8:H8"/>
    <mergeCell ref="B9:C9"/>
    <mergeCell ref="F9:H9"/>
    <mergeCell ref="B10:C10"/>
    <mergeCell ref="F10:H10"/>
    <mergeCell ref="B11:C11"/>
    <mergeCell ref="F11:H11"/>
    <mergeCell ref="B12:C12"/>
    <mergeCell ref="F12:H12"/>
    <mergeCell ref="B13:C13"/>
    <mergeCell ref="F13:H13"/>
  </mergeCells>
  <phoneticPr fontId="5" type="noConversion"/>
  <pageMargins left="0.23622047244094491" right="0.14000000000000001" top="0.27" bottom="0.12" header="0.31496062992125984" footer="0.31496062992125984"/>
  <pageSetup paperSize="9" scale="90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>
  <dimension ref="A1:O64"/>
  <sheetViews>
    <sheetView tabSelected="1" topLeftCell="A22" zoomScaleNormal="100" workbookViewId="0">
      <selection activeCell="E39" sqref="E39:H39"/>
    </sheetView>
  </sheetViews>
  <sheetFormatPr defaultRowHeight="16.5"/>
  <cols>
    <col min="2" max="2" width="10.5" customWidth="1"/>
    <col min="3" max="3" width="11.375" customWidth="1"/>
    <col min="4" max="4" width="24.5" customWidth="1"/>
    <col min="5" max="5" width="10.25" customWidth="1"/>
    <col min="6" max="6" width="9.875" bestFit="1" customWidth="1"/>
    <col min="7" max="7" width="18.125" customWidth="1"/>
    <col min="8" max="8" width="55.5" customWidth="1"/>
    <col min="10" max="10" width="10.625" bestFit="1" customWidth="1"/>
    <col min="11" max="11" width="9.5" bestFit="1" customWidth="1"/>
    <col min="12" max="12" width="10" customWidth="1"/>
    <col min="13" max="13" width="11.875" bestFit="1" customWidth="1"/>
  </cols>
  <sheetData>
    <row r="1" spans="1:8">
      <c r="A1" s="584" t="s">
        <v>0</v>
      </c>
      <c r="B1" s="584"/>
      <c r="C1" s="584"/>
      <c r="D1" s="584"/>
      <c r="E1" s="584"/>
      <c r="F1" s="584"/>
      <c r="G1" s="584"/>
      <c r="H1" s="584"/>
    </row>
    <row r="2" spans="1:8">
      <c r="A2" s="584"/>
      <c r="B2" s="584"/>
      <c r="C2" s="584"/>
      <c r="D2" s="584"/>
      <c r="E2" s="584"/>
      <c r="F2" s="584"/>
      <c r="G2" s="584"/>
      <c r="H2" s="584"/>
    </row>
    <row r="3" spans="1:8" ht="31.5">
      <c r="A3" s="1"/>
      <c r="B3" s="1"/>
      <c r="C3" s="1"/>
      <c r="D3" s="1"/>
      <c r="E3" s="1"/>
      <c r="F3" s="1"/>
      <c r="G3" s="585" t="s">
        <v>902</v>
      </c>
      <c r="H3" s="585"/>
    </row>
    <row r="4" spans="1:8" ht="31.5">
      <c r="A4" s="2"/>
      <c r="B4" s="2"/>
      <c r="C4" s="2"/>
      <c r="D4" s="2"/>
      <c r="E4" s="2"/>
      <c r="F4" s="2"/>
      <c r="G4" s="3" t="s">
        <v>1</v>
      </c>
      <c r="H4" s="4" t="s">
        <v>2</v>
      </c>
    </row>
    <row r="5" spans="1:8" ht="31.5">
      <c r="A5" s="2"/>
      <c r="B5" s="2"/>
      <c r="C5" s="2"/>
      <c r="D5" s="2"/>
      <c r="E5" s="2"/>
      <c r="F5" s="2"/>
      <c r="G5" s="5"/>
      <c r="H5" s="5"/>
    </row>
    <row r="6" spans="1:8" ht="24">
      <c r="A6" s="6" t="s">
        <v>3</v>
      </c>
      <c r="B6" s="6"/>
      <c r="C6" s="6"/>
      <c r="D6" s="6"/>
      <c r="E6" s="6"/>
      <c r="F6" s="6"/>
      <c r="G6" s="6"/>
      <c r="H6" s="6"/>
    </row>
    <row r="7" spans="1:8" ht="24">
      <c r="A7" s="586"/>
      <c r="B7" s="586"/>
      <c r="C7" s="586"/>
      <c r="D7" s="586"/>
      <c r="E7" s="586"/>
      <c r="F7" s="586"/>
      <c r="G7" s="586"/>
      <c r="H7" s="586"/>
    </row>
    <row r="8" spans="1:8" ht="17.25">
      <c r="A8" s="587" t="s">
        <v>4</v>
      </c>
      <c r="B8" s="587" t="s">
        <v>5</v>
      </c>
      <c r="C8" s="587"/>
      <c r="D8" s="7" t="s">
        <v>6</v>
      </c>
      <c r="E8" s="7" t="s">
        <v>7</v>
      </c>
      <c r="F8" s="587" t="s">
        <v>8</v>
      </c>
      <c r="G8" s="587"/>
      <c r="H8" s="587"/>
    </row>
    <row r="9" spans="1:8" ht="17.25" customHeight="1">
      <c r="A9" s="587"/>
      <c r="B9" s="589">
        <v>0.5</v>
      </c>
      <c r="C9" s="590"/>
      <c r="D9" s="8" t="s">
        <v>903</v>
      </c>
      <c r="E9" s="7">
        <v>3</v>
      </c>
      <c r="F9" s="591"/>
      <c r="G9" s="591"/>
      <c r="H9" s="591"/>
    </row>
    <row r="10" spans="1:8" ht="17.25">
      <c r="A10" s="587"/>
      <c r="B10" s="589">
        <v>6.25E-2</v>
      </c>
      <c r="C10" s="590"/>
      <c r="D10" s="8" t="s">
        <v>904</v>
      </c>
      <c r="E10" s="9">
        <v>5</v>
      </c>
      <c r="F10" s="591"/>
      <c r="G10" s="591"/>
      <c r="H10" s="591"/>
    </row>
    <row r="11" spans="1:8" ht="17.25">
      <c r="A11" s="587"/>
      <c r="B11" s="589"/>
      <c r="C11" s="590"/>
      <c r="D11" s="10"/>
      <c r="E11" s="9"/>
      <c r="F11" s="591"/>
      <c r="G11" s="591"/>
      <c r="H11" s="591"/>
    </row>
    <row r="12" spans="1:8" ht="17.25">
      <c r="A12" s="587"/>
      <c r="B12" s="589"/>
      <c r="C12" s="590"/>
      <c r="D12" s="7"/>
      <c r="E12" s="7"/>
      <c r="F12" s="592"/>
      <c r="G12" s="592"/>
      <c r="H12" s="592"/>
    </row>
    <row r="13" spans="1:8" ht="17.25">
      <c r="A13" s="587"/>
      <c r="B13" s="589"/>
      <c r="C13" s="590"/>
      <c r="D13" s="11"/>
      <c r="E13" s="12"/>
      <c r="F13" s="593"/>
      <c r="G13" s="593"/>
      <c r="H13" s="593"/>
    </row>
    <row r="14" spans="1:8" ht="17.25">
      <c r="A14" s="587"/>
      <c r="B14" s="589"/>
      <c r="C14" s="590"/>
      <c r="D14" s="11"/>
      <c r="E14" s="12"/>
      <c r="F14" s="593"/>
      <c r="G14" s="593"/>
      <c r="H14" s="593"/>
    </row>
    <row r="15" spans="1:8" ht="17.25">
      <c r="A15" s="587"/>
      <c r="B15" s="589"/>
      <c r="C15" s="590"/>
      <c r="D15" s="11"/>
      <c r="E15" s="12"/>
      <c r="F15" s="593"/>
      <c r="G15" s="593"/>
      <c r="H15" s="593"/>
    </row>
    <row r="16" spans="1:8" ht="17.25">
      <c r="A16" s="587"/>
      <c r="B16" s="589"/>
      <c r="C16" s="590"/>
      <c r="D16" s="13"/>
      <c r="E16" s="12"/>
      <c r="F16" s="594"/>
      <c r="G16" s="595"/>
      <c r="H16" s="596"/>
    </row>
    <row r="17" spans="1:13" ht="17.25">
      <c r="A17" s="588"/>
      <c r="B17" s="589"/>
      <c r="C17" s="590"/>
      <c r="D17" s="15"/>
      <c r="E17" s="12"/>
      <c r="F17" s="593"/>
      <c r="G17" s="593"/>
      <c r="H17" s="593"/>
    </row>
    <row r="18" spans="1:13" ht="17.25" customHeight="1">
      <c r="A18" s="597" t="s">
        <v>9</v>
      </c>
      <c r="B18" s="589">
        <v>0.22916666666666666</v>
      </c>
      <c r="C18" s="590"/>
      <c r="D18" s="17" t="s">
        <v>905</v>
      </c>
      <c r="E18" s="582" t="s">
        <v>906</v>
      </c>
      <c r="F18" s="600" t="s">
        <v>907</v>
      </c>
      <c r="G18" s="601"/>
      <c r="H18" s="602"/>
    </row>
    <row r="19" spans="1:13" ht="17.25">
      <c r="A19" s="598"/>
      <c r="B19" s="589">
        <v>0.27083333333333331</v>
      </c>
      <c r="C19" s="590"/>
      <c r="D19" s="18" t="s">
        <v>908</v>
      </c>
      <c r="E19" s="12">
        <v>15</v>
      </c>
      <c r="F19" s="600" t="s">
        <v>909</v>
      </c>
      <c r="G19" s="601"/>
      <c r="H19" s="602"/>
    </row>
    <row r="20" spans="1:13" ht="17.25">
      <c r="A20" s="598"/>
      <c r="B20" s="589">
        <v>0.25</v>
      </c>
      <c r="C20" s="590"/>
      <c r="D20" s="19" t="s">
        <v>910</v>
      </c>
      <c r="E20" s="12">
        <v>2</v>
      </c>
      <c r="F20" s="600"/>
      <c r="G20" s="601"/>
      <c r="H20" s="602"/>
    </row>
    <row r="21" spans="1:13" ht="17.25">
      <c r="A21" s="598"/>
      <c r="B21" s="589">
        <v>0.25</v>
      </c>
      <c r="C21" s="590"/>
      <c r="D21" s="20" t="s">
        <v>911</v>
      </c>
      <c r="E21" s="12">
        <v>5</v>
      </c>
      <c r="F21" s="600" t="s">
        <v>912</v>
      </c>
      <c r="G21" s="601"/>
      <c r="H21" s="602"/>
    </row>
    <row r="22" spans="1:13" ht="17.25">
      <c r="A22" s="598"/>
      <c r="B22" s="589" t="s">
        <v>913</v>
      </c>
      <c r="C22" s="590"/>
      <c r="D22" s="20" t="s">
        <v>914</v>
      </c>
      <c r="E22" s="12">
        <v>2</v>
      </c>
      <c r="F22" s="600"/>
      <c r="G22" s="601"/>
      <c r="H22" s="602"/>
    </row>
    <row r="23" spans="1:13" ht="17.25" customHeight="1">
      <c r="A23" s="598"/>
      <c r="B23" s="589"/>
      <c r="C23" s="590"/>
      <c r="D23" s="20"/>
      <c r="E23" s="12"/>
      <c r="F23" s="603"/>
      <c r="G23" s="595"/>
      <c r="H23" s="596"/>
    </row>
    <row r="24" spans="1:13" ht="17.25" customHeight="1">
      <c r="A24" s="598"/>
      <c r="B24" s="604"/>
      <c r="C24" s="605"/>
      <c r="D24" s="20"/>
      <c r="E24" s="12"/>
      <c r="F24" s="594"/>
      <c r="G24" s="595"/>
      <c r="H24" s="596"/>
    </row>
    <row r="25" spans="1:13" ht="17.25" customHeight="1">
      <c r="A25" s="598"/>
      <c r="B25" s="604"/>
      <c r="C25" s="605"/>
      <c r="D25" s="21"/>
      <c r="E25" s="12"/>
      <c r="F25" s="600"/>
      <c r="G25" s="601"/>
      <c r="H25" s="602"/>
    </row>
    <row r="26" spans="1:13" ht="17.25">
      <c r="A26" s="599"/>
      <c r="B26" s="606"/>
      <c r="C26" s="607"/>
      <c r="D26" s="22"/>
      <c r="E26" s="12"/>
      <c r="F26" s="591"/>
      <c r="G26" s="591"/>
      <c r="H26" s="591"/>
    </row>
    <row r="27" spans="1:13" ht="17.25" customHeight="1">
      <c r="A27" s="598" t="s">
        <v>923</v>
      </c>
      <c r="B27" s="608"/>
      <c r="C27" s="608"/>
      <c r="D27" s="609"/>
      <c r="E27" s="597" t="s">
        <v>915</v>
      </c>
      <c r="F27" s="658"/>
      <c r="G27" s="658"/>
      <c r="H27" s="659"/>
    </row>
    <row r="28" spans="1:13" ht="17.25" customHeight="1">
      <c r="A28" s="599"/>
      <c r="B28" s="610"/>
      <c r="C28" s="610"/>
      <c r="D28" s="611"/>
      <c r="E28" s="599"/>
      <c r="F28" s="610"/>
      <c r="G28" s="610"/>
      <c r="H28" s="611"/>
    </row>
    <row r="29" spans="1:13" ht="17.25" customHeight="1">
      <c r="A29" s="7" t="s">
        <v>11</v>
      </c>
      <c r="B29" s="612" t="s">
        <v>924</v>
      </c>
      <c r="C29" s="613"/>
      <c r="D29" s="614"/>
      <c r="E29" s="7" t="s">
        <v>12</v>
      </c>
      <c r="F29" s="591" t="s">
        <v>916</v>
      </c>
      <c r="G29" s="591"/>
      <c r="H29" s="591"/>
    </row>
    <row r="30" spans="1:13" ht="17.25" customHeight="1">
      <c r="A30" s="7" t="s">
        <v>13</v>
      </c>
      <c r="B30" s="612" t="s">
        <v>925</v>
      </c>
      <c r="C30" s="613"/>
      <c r="D30" s="614"/>
      <c r="E30" s="7" t="s">
        <v>14</v>
      </c>
      <c r="F30" s="591" t="s">
        <v>917</v>
      </c>
      <c r="G30" s="591"/>
      <c r="H30" s="591"/>
    </row>
    <row r="31" spans="1:13" ht="17.25" customHeight="1">
      <c r="A31" s="7" t="s">
        <v>15</v>
      </c>
      <c r="B31" s="612" t="s">
        <v>926</v>
      </c>
      <c r="C31" s="613"/>
      <c r="D31" s="614"/>
      <c r="E31" s="7" t="s">
        <v>16</v>
      </c>
      <c r="F31" s="591" t="s">
        <v>918</v>
      </c>
      <c r="G31" s="591"/>
      <c r="H31" s="591"/>
      <c r="M31" s="23"/>
    </row>
    <row r="32" spans="1:13" ht="17.25" customHeight="1">
      <c r="A32" s="7" t="s">
        <v>17</v>
      </c>
      <c r="B32" s="612" t="s">
        <v>926</v>
      </c>
      <c r="C32" s="618"/>
      <c r="D32" s="619"/>
      <c r="E32" s="7" t="s">
        <v>18</v>
      </c>
      <c r="F32" s="591" t="s">
        <v>919</v>
      </c>
      <c r="G32" s="591"/>
      <c r="H32" s="591"/>
      <c r="M32" s="23"/>
    </row>
    <row r="33" spans="1:15" ht="17.25" customHeight="1">
      <c r="A33" s="7" t="s">
        <v>19</v>
      </c>
      <c r="B33" s="612" t="s">
        <v>927</v>
      </c>
      <c r="C33" s="613"/>
      <c r="D33" s="614"/>
      <c r="E33" s="7" t="s">
        <v>20</v>
      </c>
      <c r="F33" s="591" t="s">
        <v>920</v>
      </c>
      <c r="G33" s="591"/>
      <c r="H33" s="591"/>
    </row>
    <row r="34" spans="1:15" ht="17.25" customHeight="1">
      <c r="A34" s="7"/>
      <c r="B34" s="620"/>
      <c r="C34" s="621"/>
      <c r="D34" s="622"/>
      <c r="E34" s="7" t="s">
        <v>21</v>
      </c>
      <c r="F34" s="591" t="s">
        <v>921</v>
      </c>
      <c r="G34" s="591"/>
      <c r="H34" s="591"/>
    </row>
    <row r="35" spans="1:15" ht="17.25" customHeight="1">
      <c r="A35" s="7"/>
      <c r="B35" s="620"/>
      <c r="C35" s="621"/>
      <c r="D35" s="622"/>
      <c r="E35" s="7" t="s">
        <v>22</v>
      </c>
      <c r="F35" s="591" t="s">
        <v>922</v>
      </c>
      <c r="G35" s="591"/>
      <c r="H35" s="591"/>
    </row>
    <row r="36" spans="1:15">
      <c r="A36" s="24"/>
      <c r="B36" s="623"/>
      <c r="C36" s="624"/>
      <c r="D36" s="625"/>
      <c r="E36" s="24"/>
      <c r="F36" s="626"/>
      <c r="G36" s="626"/>
      <c r="H36" s="626"/>
    </row>
    <row r="37" spans="1:15" ht="24" customHeight="1">
      <c r="A37" s="627" t="s">
        <v>23</v>
      </c>
      <c r="B37" s="628"/>
      <c r="C37" s="628"/>
      <c r="D37" s="628"/>
      <c r="E37" s="628"/>
      <c r="F37" s="628"/>
      <c r="G37" s="628"/>
      <c r="H37" s="629"/>
    </row>
    <row r="38" spans="1:15" ht="20.25" customHeight="1">
      <c r="A38" s="615" t="s">
        <v>928</v>
      </c>
      <c r="B38" s="616"/>
      <c r="C38" s="616"/>
      <c r="D38" s="617"/>
      <c r="E38" s="577" t="s">
        <v>202</v>
      </c>
      <c r="F38" s="578"/>
      <c r="G38" s="578"/>
      <c r="H38" s="579"/>
      <c r="J38" s="25"/>
    </row>
    <row r="39" spans="1:15" ht="19.5" customHeight="1">
      <c r="A39" s="636" t="s">
        <v>929</v>
      </c>
      <c r="B39" s="636"/>
      <c r="C39" s="636"/>
      <c r="D39" s="637"/>
      <c r="E39" s="634" t="s">
        <v>944</v>
      </c>
      <c r="F39" s="634"/>
      <c r="G39" s="634"/>
      <c r="H39" s="635"/>
      <c r="J39" s="25"/>
    </row>
    <row r="40" spans="1:15" ht="19.5" customHeight="1">
      <c r="A40" s="641"/>
      <c r="B40" s="641"/>
      <c r="C40" s="641"/>
      <c r="D40" s="633"/>
      <c r="E40" s="638"/>
      <c r="F40" s="638"/>
      <c r="G40" s="638"/>
      <c r="H40" s="639"/>
      <c r="J40" s="26"/>
    </row>
    <row r="41" spans="1:15" ht="16.5" customHeight="1">
      <c r="A41" s="640" t="s">
        <v>930</v>
      </c>
      <c r="B41" s="636"/>
      <c r="C41" s="636"/>
      <c r="D41" s="637"/>
      <c r="E41" s="583" t="s">
        <v>937</v>
      </c>
      <c r="F41" s="28"/>
      <c r="G41" s="28"/>
      <c r="H41" s="29"/>
    </row>
    <row r="42" spans="1:15" ht="17.25" customHeight="1">
      <c r="A42" s="641" t="s">
        <v>931</v>
      </c>
      <c r="B42" s="641"/>
      <c r="C42" s="641"/>
      <c r="D42" s="633"/>
      <c r="E42" s="581"/>
      <c r="F42" s="581"/>
      <c r="G42" s="581"/>
      <c r="H42" s="581"/>
      <c r="I42" s="581"/>
      <c r="J42" s="581"/>
      <c r="K42" s="581"/>
      <c r="L42" s="581"/>
      <c r="M42" s="581"/>
      <c r="N42" s="581"/>
      <c r="O42" s="581"/>
    </row>
    <row r="43" spans="1:15" ht="16.5" customHeight="1">
      <c r="A43" s="655" t="s">
        <v>932</v>
      </c>
      <c r="B43" s="641"/>
      <c r="C43" s="641"/>
      <c r="D43" s="633"/>
      <c r="E43" s="580"/>
      <c r="F43" s="31"/>
      <c r="G43" s="31"/>
      <c r="H43" s="32"/>
    </row>
    <row r="44" spans="1:15" ht="17.25" customHeight="1">
      <c r="A44" s="641" t="s">
        <v>933</v>
      </c>
      <c r="B44" s="641"/>
      <c r="C44" s="641"/>
      <c r="D44" s="633"/>
      <c r="E44" s="31"/>
      <c r="F44" s="31"/>
      <c r="G44" s="31"/>
      <c r="H44" s="32"/>
    </row>
    <row r="45" spans="1:15" ht="17.25" customHeight="1">
      <c r="A45" s="630" t="s">
        <v>934</v>
      </c>
      <c r="B45" s="630"/>
      <c r="C45" s="630"/>
      <c r="D45" s="631"/>
      <c r="E45" s="33"/>
      <c r="F45" s="34"/>
      <c r="G45" s="34"/>
      <c r="H45" s="35"/>
    </row>
    <row r="46" spans="1:15" ht="17.25" customHeight="1">
      <c r="A46" s="630" t="s">
        <v>935</v>
      </c>
      <c r="B46" s="630"/>
      <c r="C46" s="630"/>
      <c r="D46" s="631"/>
      <c r="E46" s="30"/>
      <c r="F46" s="31"/>
      <c r="G46" s="31"/>
      <c r="H46" s="32"/>
    </row>
    <row r="47" spans="1:15" ht="17.25" customHeight="1">
      <c r="A47" s="630" t="s">
        <v>936</v>
      </c>
      <c r="B47" s="630"/>
      <c r="C47" s="630"/>
      <c r="D47" s="631"/>
      <c r="E47" s="31"/>
      <c r="F47" s="31"/>
      <c r="G47" s="31"/>
      <c r="H47" s="32"/>
    </row>
    <row r="48" spans="1:15" ht="17.25" customHeight="1">
      <c r="A48" s="630"/>
      <c r="B48" s="630"/>
      <c r="C48" s="630"/>
      <c r="D48" s="631"/>
      <c r="E48" s="31"/>
      <c r="F48" s="31"/>
      <c r="G48" s="31"/>
      <c r="H48" s="32"/>
    </row>
    <row r="49" spans="1:8" ht="17.25" customHeight="1">
      <c r="A49" s="641"/>
      <c r="B49" s="641"/>
      <c r="C49" s="641"/>
      <c r="D49" s="633"/>
      <c r="E49" s="662"/>
      <c r="F49" s="662"/>
      <c r="G49" s="662"/>
      <c r="H49" s="663"/>
    </row>
    <row r="50" spans="1:8" ht="17.25" customHeight="1">
      <c r="A50" s="641"/>
      <c r="B50" s="641"/>
      <c r="C50" s="641"/>
      <c r="D50" s="633"/>
      <c r="E50" s="645"/>
      <c r="F50" s="638"/>
      <c r="G50" s="638"/>
      <c r="H50" s="639"/>
    </row>
    <row r="51" spans="1:8" ht="17.25" customHeight="1">
      <c r="A51" s="36"/>
      <c r="B51" s="36"/>
      <c r="C51" s="36"/>
      <c r="D51" s="37"/>
      <c r="E51" s="31"/>
      <c r="F51" s="31"/>
      <c r="G51" s="31"/>
      <c r="H51" s="32"/>
    </row>
    <row r="52" spans="1:8" ht="17.25" customHeight="1">
      <c r="A52" s="36"/>
      <c r="B52" s="36"/>
      <c r="C52" s="36"/>
      <c r="D52" s="37"/>
      <c r="E52" s="31"/>
      <c r="F52" s="31"/>
      <c r="G52" s="31"/>
      <c r="H52" s="32"/>
    </row>
    <row r="53" spans="1:8" ht="17.25" customHeight="1">
      <c r="A53" s="36"/>
      <c r="B53" s="36"/>
      <c r="C53" s="36"/>
      <c r="D53" s="37"/>
      <c r="E53" s="31"/>
      <c r="F53" s="31"/>
      <c r="G53" s="31"/>
      <c r="H53" s="32"/>
    </row>
    <row r="54" spans="1:8" ht="17.25" customHeight="1">
      <c r="A54" s="646"/>
      <c r="B54" s="646"/>
      <c r="C54" s="646"/>
      <c r="D54" s="647"/>
      <c r="E54" s="638"/>
      <c r="F54" s="638"/>
      <c r="G54" s="638"/>
      <c r="H54" s="639"/>
    </row>
    <row r="55" spans="1:8" ht="17.25" customHeight="1">
      <c r="A55" s="641"/>
      <c r="B55" s="641"/>
      <c r="C55" s="641"/>
      <c r="D55" s="633"/>
      <c r="E55" s="638"/>
      <c r="F55" s="638"/>
      <c r="G55" s="638"/>
      <c r="H55" s="639"/>
    </row>
    <row r="56" spans="1:8" ht="17.25" customHeight="1">
      <c r="A56" s="648" t="s">
        <v>10</v>
      </c>
      <c r="B56" s="648"/>
      <c r="C56" s="648"/>
      <c r="D56" s="649"/>
      <c r="E56" s="650"/>
      <c r="F56" s="651"/>
      <c r="G56" s="651"/>
      <c r="H56" s="652"/>
    </row>
    <row r="57" spans="1:8" s="40" customFormat="1" ht="22.5" customHeight="1">
      <c r="A57" s="653" t="s">
        <v>24</v>
      </c>
      <c r="B57" s="654"/>
      <c r="C57" s="654"/>
      <c r="D57" s="654"/>
      <c r="E57" s="654"/>
      <c r="F57" s="654"/>
      <c r="G57" s="38">
        <f>C64+G64</f>
        <v>110150</v>
      </c>
      <c r="H57" s="39"/>
    </row>
    <row r="58" spans="1:8" s="43" customFormat="1">
      <c r="A58" s="642" t="s">
        <v>25</v>
      </c>
      <c r="B58" s="41" t="s">
        <v>26</v>
      </c>
      <c r="C58" s="42" t="s">
        <v>27</v>
      </c>
      <c r="D58" s="42" t="s">
        <v>28</v>
      </c>
      <c r="E58" s="642" t="s">
        <v>29</v>
      </c>
      <c r="F58" s="41" t="s">
        <v>26</v>
      </c>
      <c r="G58" s="42" t="s">
        <v>27</v>
      </c>
      <c r="H58" s="42" t="s">
        <v>28</v>
      </c>
    </row>
    <row r="59" spans="1:8">
      <c r="A59" s="643"/>
      <c r="B59" s="44">
        <v>41455</v>
      </c>
      <c r="C59" s="45">
        <v>8000</v>
      </c>
      <c r="D59" s="42" t="s">
        <v>939</v>
      </c>
      <c r="E59" s="643"/>
      <c r="F59" s="44">
        <v>41455</v>
      </c>
      <c r="G59" s="45">
        <v>54000</v>
      </c>
      <c r="H59" s="46" t="s">
        <v>938</v>
      </c>
    </row>
    <row r="60" spans="1:8">
      <c r="A60" s="643"/>
      <c r="B60" s="44"/>
      <c r="C60" s="45">
        <v>19600</v>
      </c>
      <c r="D60" s="42" t="s">
        <v>943</v>
      </c>
      <c r="E60" s="643"/>
      <c r="F60" s="44"/>
      <c r="G60" s="45">
        <v>2750</v>
      </c>
      <c r="H60" s="46" t="s">
        <v>940</v>
      </c>
    </row>
    <row r="61" spans="1:8">
      <c r="A61" s="643"/>
      <c r="B61" s="44"/>
      <c r="C61" s="45"/>
      <c r="D61" s="42"/>
      <c r="E61" s="643"/>
      <c r="F61" s="44"/>
      <c r="G61" s="45">
        <v>24000</v>
      </c>
      <c r="H61" s="46" t="s">
        <v>941</v>
      </c>
    </row>
    <row r="62" spans="1:8">
      <c r="A62" s="643"/>
      <c r="B62" s="44"/>
      <c r="C62" s="45"/>
      <c r="D62" s="42"/>
      <c r="E62" s="643"/>
      <c r="F62" s="44"/>
      <c r="G62" s="45">
        <v>1800</v>
      </c>
      <c r="H62" s="46" t="s">
        <v>942</v>
      </c>
    </row>
    <row r="63" spans="1:8">
      <c r="A63" s="643"/>
      <c r="B63" s="44"/>
      <c r="C63" s="45"/>
      <c r="D63" s="42"/>
      <c r="E63" s="643"/>
      <c r="F63" s="47"/>
      <c r="G63" s="45"/>
      <c r="H63" s="47"/>
    </row>
    <row r="64" spans="1:8">
      <c r="A64" s="644"/>
      <c r="B64" s="48" t="s">
        <v>30</v>
      </c>
      <c r="C64" s="49">
        <f>SUM(C59:C63)</f>
        <v>27600</v>
      </c>
      <c r="D64" s="47"/>
      <c r="E64" s="644"/>
      <c r="F64" s="48" t="s">
        <v>30</v>
      </c>
      <c r="G64" s="50">
        <f>SUM(G59:G63)</f>
        <v>82550</v>
      </c>
      <c r="H64" s="47"/>
    </row>
  </sheetData>
  <mergeCells count="88">
    <mergeCell ref="A1:H2"/>
    <mergeCell ref="G3:H3"/>
    <mergeCell ref="A7:H7"/>
    <mergeCell ref="A8:A17"/>
    <mergeCell ref="B8:C8"/>
    <mergeCell ref="F8:H8"/>
    <mergeCell ref="B9:C9"/>
    <mergeCell ref="F9:H9"/>
    <mergeCell ref="B10:C10"/>
    <mergeCell ref="F10:H10"/>
    <mergeCell ref="B11:C11"/>
    <mergeCell ref="F11:H11"/>
    <mergeCell ref="B12:C12"/>
    <mergeCell ref="F12:H12"/>
    <mergeCell ref="B13:C13"/>
    <mergeCell ref="F13:H13"/>
    <mergeCell ref="B14:C14"/>
    <mergeCell ref="F14:H14"/>
    <mergeCell ref="B15:C15"/>
    <mergeCell ref="F15:H15"/>
    <mergeCell ref="B16:C16"/>
    <mergeCell ref="F16:H16"/>
    <mergeCell ref="B17:C17"/>
    <mergeCell ref="F17:H17"/>
    <mergeCell ref="A18:A26"/>
    <mergeCell ref="B18:C18"/>
    <mergeCell ref="F18:H18"/>
    <mergeCell ref="B19:C19"/>
    <mergeCell ref="F19:H19"/>
    <mergeCell ref="B20:C20"/>
    <mergeCell ref="F20:H20"/>
    <mergeCell ref="B21:C21"/>
    <mergeCell ref="F21:H21"/>
    <mergeCell ref="B22:C22"/>
    <mergeCell ref="F22:H22"/>
    <mergeCell ref="B23:C23"/>
    <mergeCell ref="F23:H23"/>
    <mergeCell ref="B25:C25"/>
    <mergeCell ref="F25:H25"/>
    <mergeCell ref="B26:C26"/>
    <mergeCell ref="F26:H26"/>
    <mergeCell ref="B24:C24"/>
    <mergeCell ref="F24:H24"/>
    <mergeCell ref="A27:D28"/>
    <mergeCell ref="E27:H28"/>
    <mergeCell ref="B29:D29"/>
    <mergeCell ref="F29:H29"/>
    <mergeCell ref="B30:D30"/>
    <mergeCell ref="F30:H30"/>
    <mergeCell ref="B31:D31"/>
    <mergeCell ref="F31:H31"/>
    <mergeCell ref="A38:D38"/>
    <mergeCell ref="B32:D32"/>
    <mergeCell ref="F32:H32"/>
    <mergeCell ref="B33:D33"/>
    <mergeCell ref="F33:H33"/>
    <mergeCell ref="B34:D34"/>
    <mergeCell ref="F34:H34"/>
    <mergeCell ref="B35:D35"/>
    <mergeCell ref="F35:H35"/>
    <mergeCell ref="B36:D36"/>
    <mergeCell ref="F36:H36"/>
    <mergeCell ref="A37:H37"/>
    <mergeCell ref="A48:D48"/>
    <mergeCell ref="A39:D39"/>
    <mergeCell ref="E39:H39"/>
    <mergeCell ref="A40:D40"/>
    <mergeCell ref="E40:H40"/>
    <mergeCell ref="A41:D41"/>
    <mergeCell ref="A42:D42"/>
    <mergeCell ref="A43:D43"/>
    <mergeCell ref="A44:D44"/>
    <mergeCell ref="A45:D45"/>
    <mergeCell ref="A46:D46"/>
    <mergeCell ref="A47:D47"/>
    <mergeCell ref="A58:A64"/>
    <mergeCell ref="E58:E64"/>
    <mergeCell ref="A49:D49"/>
    <mergeCell ref="E49:H49"/>
    <mergeCell ref="A50:D50"/>
    <mergeCell ref="E50:H50"/>
    <mergeCell ref="A54:D54"/>
    <mergeCell ref="E54:H54"/>
    <mergeCell ref="A55:D55"/>
    <mergeCell ref="E55:H55"/>
    <mergeCell ref="A56:D56"/>
    <mergeCell ref="E56:H56"/>
    <mergeCell ref="A57:F57"/>
  </mergeCells>
  <phoneticPr fontId="5" type="noConversion"/>
  <pageMargins left="0.23622047244094491" right="0.14000000000000001" top="0.27" bottom="0.12" header="0.31496062992125984" footer="0.31496062992125984"/>
  <pageSetup paperSize="9" scale="9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M64"/>
  <sheetViews>
    <sheetView zoomScaleNormal="100" workbookViewId="0">
      <selection activeCell="E38" sqref="E38:H39"/>
    </sheetView>
  </sheetViews>
  <sheetFormatPr defaultRowHeight="16.5"/>
  <cols>
    <col min="2" max="2" width="10.5" customWidth="1"/>
    <col min="3" max="3" width="11.375" customWidth="1"/>
    <col min="4" max="4" width="24.5" customWidth="1"/>
    <col min="5" max="5" width="10.25" customWidth="1"/>
    <col min="6" max="6" width="9.875" bestFit="1" customWidth="1"/>
    <col min="7" max="7" width="18.125" customWidth="1"/>
    <col min="8" max="8" width="55.5" customWidth="1"/>
    <col min="10" max="10" width="10.625" bestFit="1" customWidth="1"/>
    <col min="11" max="11" width="9.5" bestFit="1" customWidth="1"/>
    <col min="12" max="12" width="10" customWidth="1"/>
    <col min="13" max="13" width="11.875" bestFit="1" customWidth="1"/>
  </cols>
  <sheetData>
    <row r="1" spans="1:8">
      <c r="A1" s="584" t="s">
        <v>0</v>
      </c>
      <c r="B1" s="584"/>
      <c r="C1" s="584"/>
      <c r="D1" s="584"/>
      <c r="E1" s="584"/>
      <c r="F1" s="584"/>
      <c r="G1" s="584"/>
      <c r="H1" s="584"/>
    </row>
    <row r="2" spans="1:8">
      <c r="A2" s="584"/>
      <c r="B2" s="584"/>
      <c r="C2" s="584"/>
      <c r="D2" s="584"/>
      <c r="E2" s="584"/>
      <c r="F2" s="584"/>
      <c r="G2" s="584"/>
      <c r="H2" s="584"/>
    </row>
    <row r="3" spans="1:8" ht="31.5">
      <c r="A3" s="70"/>
      <c r="B3" s="70"/>
      <c r="C3" s="70"/>
      <c r="D3" s="70"/>
      <c r="E3" s="70"/>
      <c r="F3" s="70"/>
      <c r="G3" s="585" t="s">
        <v>86</v>
      </c>
      <c r="H3" s="585"/>
    </row>
    <row r="4" spans="1:8" ht="31.5">
      <c r="A4" s="2"/>
      <c r="B4" s="2"/>
      <c r="C4" s="2"/>
      <c r="D4" s="2"/>
      <c r="E4" s="2"/>
      <c r="F4" s="2"/>
      <c r="G4" s="3" t="s">
        <v>1</v>
      </c>
      <c r="H4" s="4" t="s">
        <v>2</v>
      </c>
    </row>
    <row r="5" spans="1:8" ht="31.5">
      <c r="A5" s="2"/>
      <c r="B5" s="2"/>
      <c r="C5" s="2"/>
      <c r="D5" s="2"/>
      <c r="E5" s="2"/>
      <c r="F5" s="2"/>
      <c r="G5" s="5"/>
      <c r="H5" s="5"/>
    </row>
    <row r="6" spans="1:8" ht="24">
      <c r="A6" s="6" t="s">
        <v>3</v>
      </c>
      <c r="B6" s="6"/>
      <c r="C6" s="6"/>
      <c r="D6" s="6"/>
      <c r="E6" s="6"/>
      <c r="F6" s="6"/>
      <c r="G6" s="6"/>
      <c r="H6" s="6"/>
    </row>
    <row r="7" spans="1:8" ht="24">
      <c r="A7" s="586"/>
      <c r="B7" s="586"/>
      <c r="C7" s="586"/>
      <c r="D7" s="586"/>
      <c r="E7" s="586"/>
      <c r="F7" s="586"/>
      <c r="G7" s="586"/>
      <c r="H7" s="586"/>
    </row>
    <row r="8" spans="1:8" ht="17.25">
      <c r="A8" s="587" t="s">
        <v>4</v>
      </c>
      <c r="B8" s="587" t="s">
        <v>5</v>
      </c>
      <c r="C8" s="587"/>
      <c r="D8" s="71" t="s">
        <v>6</v>
      </c>
      <c r="E8" s="71" t="s">
        <v>7</v>
      </c>
      <c r="F8" s="587" t="s">
        <v>8</v>
      </c>
      <c r="G8" s="587"/>
      <c r="H8" s="587"/>
    </row>
    <row r="9" spans="1:8" ht="17.25" customHeight="1">
      <c r="A9" s="587"/>
      <c r="B9" s="589">
        <v>0.47916666666666669</v>
      </c>
      <c r="C9" s="590"/>
      <c r="D9" s="8" t="s">
        <v>90</v>
      </c>
      <c r="E9" s="71">
        <v>4</v>
      </c>
      <c r="F9" s="591"/>
      <c r="G9" s="591"/>
      <c r="H9" s="591"/>
    </row>
    <row r="10" spans="1:8" ht="17.25">
      <c r="A10" s="587"/>
      <c r="B10" s="589">
        <v>0.5</v>
      </c>
      <c r="C10" s="590"/>
      <c r="D10" s="8" t="s">
        <v>91</v>
      </c>
      <c r="E10" s="9">
        <v>2</v>
      </c>
      <c r="F10" s="591"/>
      <c r="G10" s="591"/>
      <c r="H10" s="591"/>
    </row>
    <row r="11" spans="1:8" ht="17.25">
      <c r="A11" s="587"/>
      <c r="B11" s="589">
        <v>0.5</v>
      </c>
      <c r="C11" s="590"/>
      <c r="D11" s="10" t="s">
        <v>92</v>
      </c>
      <c r="E11" s="9">
        <v>5</v>
      </c>
      <c r="F11" s="591"/>
      <c r="G11" s="591"/>
      <c r="H11" s="591"/>
    </row>
    <row r="12" spans="1:8" ht="17.25">
      <c r="A12" s="587"/>
      <c r="B12" s="589">
        <v>0.51388888888888895</v>
      </c>
      <c r="C12" s="590"/>
      <c r="D12" s="71" t="s">
        <v>93</v>
      </c>
      <c r="E12" s="71">
        <v>4</v>
      </c>
      <c r="F12" s="592"/>
      <c r="G12" s="592"/>
      <c r="H12" s="592"/>
    </row>
    <row r="13" spans="1:8" ht="17.25">
      <c r="A13" s="587"/>
      <c r="B13" s="589"/>
      <c r="C13" s="590"/>
      <c r="D13" s="73"/>
      <c r="E13" s="72"/>
      <c r="F13" s="593"/>
      <c r="G13" s="593"/>
      <c r="H13" s="593"/>
    </row>
    <row r="14" spans="1:8" ht="17.25">
      <c r="A14" s="587"/>
      <c r="B14" s="589"/>
      <c r="C14" s="590"/>
      <c r="D14" s="73"/>
      <c r="E14" s="72"/>
      <c r="F14" s="593"/>
      <c r="G14" s="593"/>
      <c r="H14" s="593"/>
    </row>
    <row r="15" spans="1:8" ht="17.25">
      <c r="A15" s="587"/>
      <c r="B15" s="589"/>
      <c r="C15" s="590"/>
      <c r="D15" s="73"/>
      <c r="E15" s="72"/>
      <c r="F15" s="593"/>
      <c r="G15" s="593"/>
      <c r="H15" s="593"/>
    </row>
    <row r="16" spans="1:8" ht="17.25">
      <c r="A16" s="587"/>
      <c r="B16" s="589"/>
      <c r="C16" s="590"/>
      <c r="D16" s="13"/>
      <c r="E16" s="72"/>
      <c r="F16" s="594"/>
      <c r="G16" s="595"/>
      <c r="H16" s="596"/>
    </row>
    <row r="17" spans="1:13" ht="17.25">
      <c r="A17" s="588"/>
      <c r="B17" s="589"/>
      <c r="C17" s="590"/>
      <c r="D17" s="15"/>
      <c r="E17" s="72"/>
      <c r="F17" s="593"/>
      <c r="G17" s="593"/>
      <c r="H17" s="593"/>
    </row>
    <row r="18" spans="1:13" ht="17.25" customHeight="1">
      <c r="A18" s="597" t="s">
        <v>9</v>
      </c>
      <c r="B18" s="589"/>
      <c r="C18" s="590"/>
      <c r="D18" s="17"/>
      <c r="E18" s="72"/>
      <c r="F18" s="600"/>
      <c r="G18" s="601"/>
      <c r="H18" s="602"/>
    </row>
    <row r="19" spans="1:13" ht="17.25">
      <c r="A19" s="598"/>
      <c r="B19" s="589"/>
      <c r="C19" s="590"/>
      <c r="D19" s="18"/>
      <c r="E19" s="72"/>
      <c r="F19" s="600"/>
      <c r="G19" s="601"/>
      <c r="H19" s="602"/>
    </row>
    <row r="20" spans="1:13" ht="17.25">
      <c r="A20" s="598"/>
      <c r="B20" s="589"/>
      <c r="C20" s="590"/>
      <c r="D20" s="19"/>
      <c r="E20" s="72"/>
      <c r="F20" s="600"/>
      <c r="G20" s="601"/>
      <c r="H20" s="602"/>
    </row>
    <row r="21" spans="1:13" ht="17.25">
      <c r="A21" s="598"/>
      <c r="B21" s="589"/>
      <c r="C21" s="590"/>
      <c r="D21" s="20"/>
      <c r="E21" s="72"/>
      <c r="F21" s="600"/>
      <c r="G21" s="601"/>
      <c r="H21" s="602"/>
    </row>
    <row r="22" spans="1:13" ht="17.25">
      <c r="A22" s="598"/>
      <c r="B22" s="589"/>
      <c r="C22" s="590"/>
      <c r="D22" s="20"/>
      <c r="E22" s="72"/>
      <c r="F22" s="600"/>
      <c r="G22" s="601"/>
      <c r="H22" s="602"/>
    </row>
    <row r="23" spans="1:13" ht="17.25" customHeight="1">
      <c r="A23" s="598"/>
      <c r="B23" s="589"/>
      <c r="C23" s="590"/>
      <c r="D23" s="20"/>
      <c r="E23" s="72"/>
      <c r="F23" s="603"/>
      <c r="G23" s="595"/>
      <c r="H23" s="596"/>
    </row>
    <row r="24" spans="1:13" ht="17.25" customHeight="1">
      <c r="A24" s="598"/>
      <c r="B24" s="604"/>
      <c r="C24" s="605"/>
      <c r="D24" s="20"/>
      <c r="E24" s="72"/>
      <c r="F24" s="594"/>
      <c r="G24" s="595"/>
      <c r="H24" s="596"/>
    </row>
    <row r="25" spans="1:13" ht="17.25" customHeight="1">
      <c r="A25" s="598"/>
      <c r="B25" s="604"/>
      <c r="C25" s="605"/>
      <c r="D25" s="21"/>
      <c r="E25" s="72"/>
      <c r="F25" s="600"/>
      <c r="G25" s="601"/>
      <c r="H25" s="602"/>
    </row>
    <row r="26" spans="1:13" ht="17.25">
      <c r="A26" s="599"/>
      <c r="B26" s="606"/>
      <c r="C26" s="607"/>
      <c r="D26" s="22"/>
      <c r="E26" s="72"/>
      <c r="F26" s="591"/>
      <c r="G26" s="591"/>
      <c r="H26" s="591"/>
    </row>
    <row r="27" spans="1:13" ht="17.25" customHeight="1">
      <c r="A27" s="598" t="s">
        <v>87</v>
      </c>
      <c r="B27" s="608"/>
      <c r="C27" s="608"/>
      <c r="D27" s="609"/>
      <c r="E27" s="598" t="s">
        <v>112</v>
      </c>
      <c r="F27" s="608"/>
      <c r="G27" s="608"/>
      <c r="H27" s="609"/>
    </row>
    <row r="28" spans="1:13" ht="17.25" customHeight="1">
      <c r="A28" s="599"/>
      <c r="B28" s="610"/>
      <c r="C28" s="610"/>
      <c r="D28" s="611"/>
      <c r="E28" s="599"/>
      <c r="F28" s="610"/>
      <c r="G28" s="610"/>
      <c r="H28" s="611"/>
    </row>
    <row r="29" spans="1:13" ht="17.25" customHeight="1">
      <c r="A29" s="71" t="s">
        <v>11</v>
      </c>
      <c r="B29" s="612" t="s">
        <v>88</v>
      </c>
      <c r="C29" s="613"/>
      <c r="D29" s="614"/>
      <c r="E29" s="90" t="s">
        <v>12</v>
      </c>
      <c r="F29" s="591" t="s">
        <v>113</v>
      </c>
      <c r="G29" s="591"/>
      <c r="H29" s="591"/>
    </row>
    <row r="30" spans="1:13" ht="17.25" customHeight="1">
      <c r="A30" s="71" t="s">
        <v>13</v>
      </c>
      <c r="B30" s="612" t="s">
        <v>89</v>
      </c>
      <c r="C30" s="613"/>
      <c r="D30" s="614"/>
      <c r="E30" s="90" t="s">
        <v>14</v>
      </c>
      <c r="F30" s="591" t="s">
        <v>114</v>
      </c>
      <c r="G30" s="591"/>
      <c r="H30" s="591"/>
    </row>
    <row r="31" spans="1:13" ht="17.25" customHeight="1">
      <c r="A31" s="71" t="s">
        <v>15</v>
      </c>
      <c r="B31" s="612" t="s">
        <v>36</v>
      </c>
      <c r="C31" s="613"/>
      <c r="D31" s="614"/>
      <c r="E31" s="90" t="s">
        <v>16</v>
      </c>
      <c r="F31" s="591"/>
      <c r="G31" s="591"/>
      <c r="H31" s="591"/>
      <c r="M31" s="23"/>
    </row>
    <row r="32" spans="1:13" ht="17.25" customHeight="1">
      <c r="A32" s="71" t="s">
        <v>17</v>
      </c>
      <c r="B32" s="612" t="s">
        <v>36</v>
      </c>
      <c r="C32" s="618"/>
      <c r="D32" s="619"/>
      <c r="E32" s="90" t="s">
        <v>18</v>
      </c>
      <c r="F32" s="591"/>
      <c r="G32" s="591"/>
      <c r="H32" s="591"/>
      <c r="M32" s="23"/>
    </row>
    <row r="33" spans="1:10" ht="17.25" customHeight="1">
      <c r="A33" s="71" t="s">
        <v>19</v>
      </c>
      <c r="B33" s="612" t="s">
        <v>88</v>
      </c>
      <c r="C33" s="613"/>
      <c r="D33" s="614"/>
      <c r="E33" s="90" t="s">
        <v>20</v>
      </c>
      <c r="F33" s="591" t="s">
        <v>107</v>
      </c>
      <c r="G33" s="591"/>
      <c r="H33" s="591"/>
    </row>
    <row r="34" spans="1:10" ht="17.25" customHeight="1">
      <c r="A34" s="71"/>
      <c r="B34" s="620"/>
      <c r="C34" s="621"/>
      <c r="D34" s="622"/>
      <c r="E34" s="90" t="s">
        <v>21</v>
      </c>
      <c r="F34" s="591" t="s">
        <v>115</v>
      </c>
      <c r="G34" s="591"/>
      <c r="H34" s="591"/>
    </row>
    <row r="35" spans="1:10" ht="17.25" customHeight="1">
      <c r="A35" s="71"/>
      <c r="B35" s="620"/>
      <c r="C35" s="621"/>
      <c r="D35" s="622"/>
      <c r="E35" s="90" t="s">
        <v>22</v>
      </c>
      <c r="F35" s="591" t="s">
        <v>116</v>
      </c>
      <c r="G35" s="591"/>
      <c r="H35" s="591"/>
    </row>
    <row r="36" spans="1:10">
      <c r="A36" s="24"/>
      <c r="B36" s="623"/>
      <c r="C36" s="624"/>
      <c r="D36" s="625"/>
      <c r="E36" s="24"/>
      <c r="F36" s="626"/>
      <c r="G36" s="626"/>
      <c r="H36" s="626"/>
    </row>
    <row r="37" spans="1:10" ht="24" customHeight="1">
      <c r="A37" s="627" t="s">
        <v>23</v>
      </c>
      <c r="B37" s="628"/>
      <c r="C37" s="628"/>
      <c r="D37" s="628"/>
      <c r="E37" s="628"/>
      <c r="F37" s="628"/>
      <c r="G37" s="628"/>
      <c r="H37" s="629"/>
    </row>
    <row r="38" spans="1:10" ht="20.25" customHeight="1">
      <c r="A38" s="615" t="s">
        <v>94</v>
      </c>
      <c r="B38" s="616"/>
      <c r="C38" s="616"/>
      <c r="D38" s="617"/>
      <c r="E38" s="87" t="s">
        <v>66</v>
      </c>
      <c r="F38" s="88"/>
      <c r="G38" s="88"/>
      <c r="H38" s="89"/>
      <c r="J38" s="25"/>
    </row>
    <row r="39" spans="1:10" ht="19.5" customHeight="1">
      <c r="A39" s="656" t="s">
        <v>95</v>
      </c>
      <c r="B39" s="656"/>
      <c r="C39" s="656"/>
      <c r="D39" s="637"/>
      <c r="E39" s="634" t="s">
        <v>109</v>
      </c>
      <c r="F39" s="634"/>
      <c r="G39" s="634"/>
      <c r="H39" s="635"/>
      <c r="J39" s="25"/>
    </row>
    <row r="40" spans="1:10" ht="19.5" customHeight="1">
      <c r="A40" s="641"/>
      <c r="B40" s="641"/>
      <c r="C40" s="641"/>
      <c r="D40" s="633"/>
      <c r="E40" s="638"/>
      <c r="F40" s="638"/>
      <c r="G40" s="638"/>
      <c r="H40" s="639"/>
      <c r="J40" s="26"/>
    </row>
    <row r="41" spans="1:10" ht="16.5" customHeight="1">
      <c r="A41" s="640" t="s">
        <v>96</v>
      </c>
      <c r="B41" s="636"/>
      <c r="C41" s="636"/>
      <c r="D41" s="637"/>
      <c r="E41" s="91" t="s">
        <v>110</v>
      </c>
      <c r="F41" s="85"/>
      <c r="G41" s="85"/>
      <c r="H41" s="86"/>
      <c r="J41" s="25"/>
    </row>
    <row r="42" spans="1:10" ht="17.25" customHeight="1">
      <c r="A42" s="636" t="s">
        <v>97</v>
      </c>
      <c r="B42" s="636"/>
      <c r="C42" s="636"/>
      <c r="D42" s="637"/>
      <c r="E42" s="27"/>
      <c r="F42" s="83"/>
      <c r="G42" s="83"/>
      <c r="H42" s="84"/>
    </row>
    <row r="43" spans="1:10" ht="16.5" customHeight="1">
      <c r="A43" s="640" t="s">
        <v>98</v>
      </c>
      <c r="B43" s="636"/>
      <c r="C43" s="636"/>
      <c r="D43" s="637"/>
      <c r="E43" s="79" t="s">
        <v>111</v>
      </c>
      <c r="F43" s="79"/>
      <c r="G43" s="79"/>
      <c r="H43" s="80"/>
    </row>
    <row r="44" spans="1:10" ht="17.25" customHeight="1">
      <c r="A44" s="641"/>
      <c r="B44" s="641"/>
      <c r="C44" s="641"/>
      <c r="D44" s="633"/>
      <c r="E44" s="81"/>
      <c r="F44" s="81"/>
      <c r="G44" s="81"/>
      <c r="H44" s="82"/>
    </row>
    <row r="45" spans="1:10" ht="17.25" customHeight="1">
      <c r="A45" s="657" t="s">
        <v>99</v>
      </c>
      <c r="B45" s="657"/>
      <c r="C45" s="657"/>
      <c r="D45" s="657"/>
      <c r="E45" s="78"/>
      <c r="F45" s="81"/>
      <c r="G45" s="81"/>
      <c r="H45" s="82"/>
    </row>
    <row r="46" spans="1:10" ht="17.25" customHeight="1">
      <c r="A46" s="630"/>
      <c r="B46" s="630"/>
      <c r="C46" s="630"/>
      <c r="D46" s="631"/>
      <c r="E46" s="30"/>
      <c r="F46" s="81"/>
      <c r="G46" s="81"/>
      <c r="H46" s="82"/>
    </row>
    <row r="47" spans="1:10" ht="17.25" customHeight="1">
      <c r="A47" s="630"/>
      <c r="B47" s="630"/>
      <c r="C47" s="630"/>
      <c r="D47" s="631"/>
      <c r="E47" s="81"/>
      <c r="F47" s="81"/>
      <c r="G47" s="81"/>
      <c r="H47" s="82"/>
    </row>
    <row r="48" spans="1:10" ht="17.25" customHeight="1">
      <c r="A48" s="630"/>
      <c r="B48" s="630"/>
      <c r="C48" s="630"/>
      <c r="D48" s="631"/>
      <c r="E48" s="81"/>
      <c r="F48" s="81"/>
      <c r="G48" s="81"/>
      <c r="H48" s="82"/>
    </row>
    <row r="49" spans="1:8" ht="17.25" customHeight="1">
      <c r="A49" s="641"/>
      <c r="B49" s="641"/>
      <c r="C49" s="641"/>
      <c r="D49" s="633"/>
      <c r="E49" s="638"/>
      <c r="F49" s="638"/>
      <c r="G49" s="638"/>
      <c r="H49" s="639"/>
    </row>
    <row r="50" spans="1:8" ht="17.25" customHeight="1">
      <c r="A50" s="641"/>
      <c r="B50" s="641"/>
      <c r="C50" s="641"/>
      <c r="D50" s="633"/>
      <c r="E50" s="645"/>
      <c r="F50" s="638"/>
      <c r="G50" s="638"/>
      <c r="H50" s="639"/>
    </row>
    <row r="51" spans="1:8" ht="17.25" customHeight="1">
      <c r="A51" s="75"/>
      <c r="B51" s="75"/>
      <c r="C51" s="75"/>
      <c r="D51" s="74"/>
      <c r="E51" s="76"/>
      <c r="F51" s="76"/>
      <c r="G51" s="76"/>
      <c r="H51" s="77"/>
    </row>
    <row r="52" spans="1:8" ht="17.25" customHeight="1">
      <c r="A52" s="75"/>
      <c r="B52" s="75"/>
      <c r="C52" s="75"/>
      <c r="D52" s="74"/>
      <c r="E52" s="76"/>
      <c r="F52" s="76"/>
      <c r="G52" s="76"/>
      <c r="H52" s="77"/>
    </row>
    <row r="53" spans="1:8" ht="17.25" customHeight="1">
      <c r="A53" s="75"/>
      <c r="B53" s="75"/>
      <c r="C53" s="75"/>
      <c r="D53" s="74"/>
      <c r="E53" s="76"/>
      <c r="F53" s="76"/>
      <c r="G53" s="76"/>
      <c r="H53" s="77"/>
    </row>
    <row r="54" spans="1:8" ht="17.25" customHeight="1">
      <c r="A54" s="646"/>
      <c r="B54" s="646"/>
      <c r="C54" s="646"/>
      <c r="D54" s="647"/>
      <c r="E54" s="638"/>
      <c r="F54" s="638"/>
      <c r="G54" s="638"/>
      <c r="H54" s="639"/>
    </row>
    <row r="55" spans="1:8" ht="17.25" customHeight="1">
      <c r="A55" s="641"/>
      <c r="B55" s="641"/>
      <c r="C55" s="641"/>
      <c r="D55" s="633"/>
      <c r="E55" s="638"/>
      <c r="F55" s="638"/>
      <c r="G55" s="638"/>
      <c r="H55" s="639"/>
    </row>
    <row r="56" spans="1:8" ht="17.25" customHeight="1">
      <c r="A56" s="648" t="s">
        <v>10</v>
      </c>
      <c r="B56" s="648"/>
      <c r="C56" s="648"/>
      <c r="D56" s="649"/>
      <c r="E56" s="650"/>
      <c r="F56" s="651"/>
      <c r="G56" s="651"/>
      <c r="H56" s="652"/>
    </row>
    <row r="57" spans="1:8" s="40" customFormat="1" ht="22.5" customHeight="1">
      <c r="A57" s="653" t="s">
        <v>24</v>
      </c>
      <c r="B57" s="654"/>
      <c r="C57" s="654"/>
      <c r="D57" s="654"/>
      <c r="E57" s="654"/>
      <c r="F57" s="654"/>
      <c r="G57" s="38">
        <f>C64+G64</f>
        <v>0</v>
      </c>
      <c r="H57" s="39"/>
    </row>
    <row r="58" spans="1:8" s="43" customFormat="1">
      <c r="A58" s="642" t="s">
        <v>25</v>
      </c>
      <c r="B58" s="41" t="s">
        <v>26</v>
      </c>
      <c r="C58" s="42" t="s">
        <v>27</v>
      </c>
      <c r="D58" s="42" t="s">
        <v>28</v>
      </c>
      <c r="E58" s="642" t="s">
        <v>29</v>
      </c>
      <c r="F58" s="41" t="s">
        <v>26</v>
      </c>
      <c r="G58" s="42" t="s">
        <v>27</v>
      </c>
      <c r="H58" s="42" t="s">
        <v>28</v>
      </c>
    </row>
    <row r="59" spans="1:8">
      <c r="A59" s="643"/>
      <c r="B59" s="44"/>
      <c r="C59" s="45"/>
      <c r="D59" s="42"/>
      <c r="E59" s="643"/>
      <c r="F59" s="44"/>
      <c r="G59" s="45"/>
      <c r="H59" s="46"/>
    </row>
    <row r="60" spans="1:8">
      <c r="A60" s="643"/>
      <c r="B60" s="44"/>
      <c r="C60" s="45"/>
      <c r="D60" s="42"/>
      <c r="E60" s="643"/>
      <c r="F60" s="44"/>
      <c r="G60" s="45"/>
      <c r="H60" s="46"/>
    </row>
    <row r="61" spans="1:8">
      <c r="A61" s="643"/>
      <c r="B61" s="44"/>
      <c r="C61" s="45"/>
      <c r="D61" s="42"/>
      <c r="E61" s="643"/>
      <c r="F61" s="44"/>
      <c r="G61" s="45"/>
      <c r="H61" s="46"/>
    </row>
    <row r="62" spans="1:8">
      <c r="A62" s="643"/>
      <c r="B62" s="44"/>
      <c r="C62" s="45"/>
      <c r="D62" s="42"/>
      <c r="E62" s="643"/>
      <c r="F62" s="44"/>
      <c r="G62" s="45"/>
      <c r="H62" s="46"/>
    </row>
    <row r="63" spans="1:8">
      <c r="A63" s="643"/>
      <c r="B63" s="44"/>
      <c r="C63" s="45"/>
      <c r="D63" s="42"/>
      <c r="E63" s="643"/>
      <c r="F63" s="47"/>
      <c r="G63" s="45"/>
      <c r="H63" s="47"/>
    </row>
    <row r="64" spans="1:8">
      <c r="A64" s="644"/>
      <c r="B64" s="48" t="s">
        <v>30</v>
      </c>
      <c r="C64" s="49">
        <f>SUM(C59:C63)</f>
        <v>0</v>
      </c>
      <c r="D64" s="47"/>
      <c r="E64" s="644"/>
      <c r="F64" s="48" t="s">
        <v>30</v>
      </c>
      <c r="G64" s="50">
        <f>SUM(G59:G63)</f>
        <v>0</v>
      </c>
      <c r="H64" s="47"/>
    </row>
  </sheetData>
  <mergeCells count="88">
    <mergeCell ref="A58:A64"/>
    <mergeCell ref="E58:E64"/>
    <mergeCell ref="A49:D49"/>
    <mergeCell ref="E49:H49"/>
    <mergeCell ref="A50:D50"/>
    <mergeCell ref="E50:H50"/>
    <mergeCell ref="A54:D54"/>
    <mergeCell ref="E54:H54"/>
    <mergeCell ref="A55:D55"/>
    <mergeCell ref="E55:H55"/>
    <mergeCell ref="A56:D56"/>
    <mergeCell ref="E56:H56"/>
    <mergeCell ref="A57:F57"/>
    <mergeCell ref="A48:D48"/>
    <mergeCell ref="A39:D39"/>
    <mergeCell ref="E39:H39"/>
    <mergeCell ref="A40:D40"/>
    <mergeCell ref="E40:H40"/>
    <mergeCell ref="A41:D41"/>
    <mergeCell ref="A42:D42"/>
    <mergeCell ref="A43:D43"/>
    <mergeCell ref="A44:D44"/>
    <mergeCell ref="A45:D45"/>
    <mergeCell ref="A46:D46"/>
    <mergeCell ref="A47:D47"/>
    <mergeCell ref="B31:D31"/>
    <mergeCell ref="F31:H31"/>
    <mergeCell ref="A38:D38"/>
    <mergeCell ref="B32:D32"/>
    <mergeCell ref="F32:H32"/>
    <mergeCell ref="B33:D33"/>
    <mergeCell ref="F33:H33"/>
    <mergeCell ref="B34:D34"/>
    <mergeCell ref="F34:H34"/>
    <mergeCell ref="B35:D35"/>
    <mergeCell ref="F35:H35"/>
    <mergeCell ref="B36:D36"/>
    <mergeCell ref="F36:H36"/>
    <mergeCell ref="A37:H37"/>
    <mergeCell ref="A27:D28"/>
    <mergeCell ref="E27:H28"/>
    <mergeCell ref="B29:D29"/>
    <mergeCell ref="F29:H29"/>
    <mergeCell ref="B30:D30"/>
    <mergeCell ref="F30:H30"/>
    <mergeCell ref="F25:H25"/>
    <mergeCell ref="B26:C26"/>
    <mergeCell ref="F26:H26"/>
    <mergeCell ref="B24:C24"/>
    <mergeCell ref="F24:H24"/>
    <mergeCell ref="B17:C17"/>
    <mergeCell ref="F17:H17"/>
    <mergeCell ref="A18:A26"/>
    <mergeCell ref="B18:C18"/>
    <mergeCell ref="F18:H18"/>
    <mergeCell ref="B19:C19"/>
    <mergeCell ref="F19:H19"/>
    <mergeCell ref="B20:C20"/>
    <mergeCell ref="F20:H20"/>
    <mergeCell ref="B21:C21"/>
    <mergeCell ref="F21:H21"/>
    <mergeCell ref="B22:C22"/>
    <mergeCell ref="F22:H22"/>
    <mergeCell ref="B23:C23"/>
    <mergeCell ref="F23:H23"/>
    <mergeCell ref="B25:C25"/>
    <mergeCell ref="B14:C14"/>
    <mergeCell ref="F14:H14"/>
    <mergeCell ref="B15:C15"/>
    <mergeCell ref="F15:H15"/>
    <mergeCell ref="B16:C16"/>
    <mergeCell ref="F16:H16"/>
    <mergeCell ref="A1:H2"/>
    <mergeCell ref="G3:H3"/>
    <mergeCell ref="A7:H7"/>
    <mergeCell ref="A8:A17"/>
    <mergeCell ref="B8:C8"/>
    <mergeCell ref="F8:H8"/>
    <mergeCell ref="B9:C9"/>
    <mergeCell ref="F9:H9"/>
    <mergeCell ref="B10:C10"/>
    <mergeCell ref="F10:H10"/>
    <mergeCell ref="B11:C11"/>
    <mergeCell ref="F11:H11"/>
    <mergeCell ref="B12:C12"/>
    <mergeCell ref="F12:H12"/>
    <mergeCell ref="B13:C13"/>
    <mergeCell ref="F13:H13"/>
  </mergeCells>
  <phoneticPr fontId="5" type="noConversion"/>
  <pageMargins left="0.23622047244094491" right="0.14000000000000001" top="0.27" bottom="0.12" header="0.31496062992125984" footer="0.31496062992125984"/>
  <pageSetup paperSize="9" scale="90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>
  <dimension ref="A1:M64"/>
  <sheetViews>
    <sheetView topLeftCell="A22" zoomScaleNormal="100" workbookViewId="0">
      <selection activeCell="E38" sqref="E38:H39"/>
    </sheetView>
  </sheetViews>
  <sheetFormatPr defaultRowHeight="16.5"/>
  <cols>
    <col min="2" max="2" width="10.5" customWidth="1"/>
    <col min="3" max="3" width="11.375" customWidth="1"/>
    <col min="4" max="4" width="24.5" customWidth="1"/>
    <col min="5" max="5" width="10.25" customWidth="1"/>
    <col min="6" max="6" width="9.875" bestFit="1" customWidth="1"/>
    <col min="7" max="7" width="18.125" customWidth="1"/>
    <col min="8" max="8" width="55.5" customWidth="1"/>
    <col min="10" max="10" width="10.625" bestFit="1" customWidth="1"/>
    <col min="11" max="11" width="9.5" bestFit="1" customWidth="1"/>
    <col min="12" max="12" width="10" customWidth="1"/>
    <col min="13" max="13" width="11.875" bestFit="1" customWidth="1"/>
  </cols>
  <sheetData>
    <row r="1" spans="1:8">
      <c r="A1" s="584" t="s">
        <v>0</v>
      </c>
      <c r="B1" s="584"/>
      <c r="C1" s="584"/>
      <c r="D1" s="584"/>
      <c r="E1" s="584"/>
      <c r="F1" s="584"/>
      <c r="G1" s="584"/>
      <c r="H1" s="584"/>
    </row>
    <row r="2" spans="1:8">
      <c r="A2" s="584"/>
      <c r="B2" s="584"/>
      <c r="C2" s="584"/>
      <c r="D2" s="584"/>
      <c r="E2" s="584"/>
      <c r="F2" s="584"/>
      <c r="G2" s="584"/>
      <c r="H2" s="584"/>
    </row>
    <row r="3" spans="1:8" ht="31.5">
      <c r="A3" s="560"/>
      <c r="B3" s="560"/>
      <c r="C3" s="560"/>
      <c r="D3" s="560"/>
      <c r="E3" s="560"/>
      <c r="F3" s="560"/>
      <c r="G3" s="585" t="s">
        <v>32</v>
      </c>
      <c r="H3" s="585"/>
    </row>
    <row r="4" spans="1:8" ht="31.5">
      <c r="A4" s="2"/>
      <c r="B4" s="2"/>
      <c r="C4" s="2"/>
      <c r="D4" s="2"/>
      <c r="E4" s="2"/>
      <c r="F4" s="2"/>
      <c r="G4" s="3" t="s">
        <v>1</v>
      </c>
      <c r="H4" s="4" t="s">
        <v>2</v>
      </c>
    </row>
    <row r="5" spans="1:8" ht="31.5">
      <c r="A5" s="2"/>
      <c r="B5" s="2"/>
      <c r="C5" s="2"/>
      <c r="D5" s="2"/>
      <c r="E5" s="2"/>
      <c r="F5" s="2"/>
      <c r="G5" s="5"/>
      <c r="H5" s="5"/>
    </row>
    <row r="6" spans="1:8" ht="24">
      <c r="A6" s="6" t="s">
        <v>3</v>
      </c>
      <c r="B6" s="6"/>
      <c r="C6" s="6"/>
      <c r="D6" s="6"/>
      <c r="E6" s="6"/>
      <c r="F6" s="6"/>
      <c r="G6" s="6"/>
      <c r="H6" s="6"/>
    </row>
    <row r="7" spans="1:8" ht="24">
      <c r="A7" s="586"/>
      <c r="B7" s="586"/>
      <c r="C7" s="586"/>
      <c r="D7" s="586"/>
      <c r="E7" s="586"/>
      <c r="F7" s="586"/>
      <c r="G7" s="586"/>
      <c r="H7" s="586"/>
    </row>
    <row r="8" spans="1:8" ht="17.25">
      <c r="A8" s="587" t="s">
        <v>4</v>
      </c>
      <c r="B8" s="587" t="s">
        <v>5</v>
      </c>
      <c r="C8" s="587"/>
      <c r="D8" s="561" t="s">
        <v>6</v>
      </c>
      <c r="E8" s="561" t="s">
        <v>7</v>
      </c>
      <c r="F8" s="587" t="s">
        <v>8</v>
      </c>
      <c r="G8" s="587"/>
      <c r="H8" s="587"/>
    </row>
    <row r="9" spans="1:8" ht="17.25" customHeight="1">
      <c r="A9" s="587"/>
      <c r="B9" s="589"/>
      <c r="C9" s="590"/>
      <c r="D9" s="8"/>
      <c r="E9" s="561"/>
      <c r="F9" s="591"/>
      <c r="G9" s="591"/>
      <c r="H9" s="591"/>
    </row>
    <row r="10" spans="1:8" ht="17.25">
      <c r="A10" s="587"/>
      <c r="B10" s="589"/>
      <c r="C10" s="590"/>
      <c r="D10" s="8"/>
      <c r="E10" s="9"/>
      <c r="F10" s="591"/>
      <c r="G10" s="591"/>
      <c r="H10" s="591"/>
    </row>
    <row r="11" spans="1:8" ht="17.25">
      <c r="A11" s="587"/>
      <c r="B11" s="589"/>
      <c r="C11" s="590"/>
      <c r="D11" s="10"/>
      <c r="E11" s="9"/>
      <c r="F11" s="591"/>
      <c r="G11" s="591"/>
      <c r="H11" s="591"/>
    </row>
    <row r="12" spans="1:8" ht="17.25">
      <c r="A12" s="587"/>
      <c r="B12" s="589"/>
      <c r="C12" s="590"/>
      <c r="D12" s="561"/>
      <c r="E12" s="561"/>
      <c r="F12" s="592"/>
      <c r="G12" s="592"/>
      <c r="H12" s="592"/>
    </row>
    <row r="13" spans="1:8" ht="17.25">
      <c r="A13" s="587"/>
      <c r="B13" s="589"/>
      <c r="C13" s="590"/>
      <c r="D13" s="563"/>
      <c r="E13" s="562"/>
      <c r="F13" s="593"/>
      <c r="G13" s="593"/>
      <c r="H13" s="593"/>
    </row>
    <row r="14" spans="1:8" ht="17.25">
      <c r="A14" s="587"/>
      <c r="B14" s="589"/>
      <c r="C14" s="590"/>
      <c r="D14" s="563"/>
      <c r="E14" s="562"/>
      <c r="F14" s="593"/>
      <c r="G14" s="593"/>
      <c r="H14" s="593"/>
    </row>
    <row r="15" spans="1:8" ht="17.25">
      <c r="A15" s="587"/>
      <c r="B15" s="589"/>
      <c r="C15" s="590"/>
      <c r="D15" s="563"/>
      <c r="E15" s="562"/>
      <c r="F15" s="593"/>
      <c r="G15" s="593"/>
      <c r="H15" s="593"/>
    </row>
    <row r="16" spans="1:8" ht="17.25">
      <c r="A16" s="587"/>
      <c r="B16" s="589"/>
      <c r="C16" s="590"/>
      <c r="D16" s="13"/>
      <c r="E16" s="562"/>
      <c r="F16" s="594"/>
      <c r="G16" s="595"/>
      <c r="H16" s="596"/>
    </row>
    <row r="17" spans="1:13" ht="17.25">
      <c r="A17" s="588"/>
      <c r="B17" s="589"/>
      <c r="C17" s="590"/>
      <c r="D17" s="15"/>
      <c r="E17" s="562"/>
      <c r="F17" s="593"/>
      <c r="G17" s="593"/>
      <c r="H17" s="593"/>
    </row>
    <row r="18" spans="1:13" ht="17.25" customHeight="1">
      <c r="A18" s="597" t="s">
        <v>9</v>
      </c>
      <c r="B18" s="589"/>
      <c r="C18" s="590"/>
      <c r="D18" s="17"/>
      <c r="E18" s="562"/>
      <c r="F18" s="600"/>
      <c r="G18" s="601"/>
      <c r="H18" s="602"/>
    </row>
    <row r="19" spans="1:13" ht="17.25">
      <c r="A19" s="598"/>
      <c r="B19" s="589"/>
      <c r="C19" s="590"/>
      <c r="D19" s="18"/>
      <c r="E19" s="562"/>
      <c r="F19" s="600"/>
      <c r="G19" s="601"/>
      <c r="H19" s="602"/>
    </row>
    <row r="20" spans="1:13" ht="17.25">
      <c r="A20" s="598"/>
      <c r="B20" s="589"/>
      <c r="C20" s="590"/>
      <c r="D20" s="19"/>
      <c r="E20" s="562"/>
      <c r="F20" s="600"/>
      <c r="G20" s="601"/>
      <c r="H20" s="602"/>
    </row>
    <row r="21" spans="1:13" ht="17.25">
      <c r="A21" s="598"/>
      <c r="B21" s="589"/>
      <c r="C21" s="590"/>
      <c r="D21" s="20"/>
      <c r="E21" s="562"/>
      <c r="F21" s="600"/>
      <c r="G21" s="601"/>
      <c r="H21" s="602"/>
    </row>
    <row r="22" spans="1:13" ht="17.25">
      <c r="A22" s="598"/>
      <c r="B22" s="589"/>
      <c r="C22" s="590"/>
      <c r="D22" s="20"/>
      <c r="E22" s="562"/>
      <c r="F22" s="600"/>
      <c r="G22" s="601"/>
      <c r="H22" s="602"/>
    </row>
    <row r="23" spans="1:13" ht="17.25" customHeight="1">
      <c r="A23" s="598"/>
      <c r="B23" s="589"/>
      <c r="C23" s="590"/>
      <c r="D23" s="20"/>
      <c r="E23" s="562"/>
      <c r="F23" s="603"/>
      <c r="G23" s="595"/>
      <c r="H23" s="596"/>
    </row>
    <row r="24" spans="1:13" ht="17.25" customHeight="1">
      <c r="A24" s="598"/>
      <c r="B24" s="604"/>
      <c r="C24" s="605"/>
      <c r="D24" s="20"/>
      <c r="E24" s="562"/>
      <c r="F24" s="594"/>
      <c r="G24" s="595"/>
      <c r="H24" s="596"/>
    </row>
    <row r="25" spans="1:13" ht="17.25" customHeight="1">
      <c r="A25" s="598"/>
      <c r="B25" s="604"/>
      <c r="C25" s="605"/>
      <c r="D25" s="21"/>
      <c r="E25" s="562"/>
      <c r="F25" s="600"/>
      <c r="G25" s="601"/>
      <c r="H25" s="602"/>
    </row>
    <row r="26" spans="1:13" ht="17.25">
      <c r="A26" s="599"/>
      <c r="B26" s="606"/>
      <c r="C26" s="607"/>
      <c r="D26" s="22"/>
      <c r="E26" s="562"/>
      <c r="F26" s="591"/>
      <c r="G26" s="591"/>
      <c r="H26" s="591"/>
    </row>
    <row r="27" spans="1:13" ht="17.25" customHeight="1">
      <c r="A27" s="598" t="s">
        <v>900</v>
      </c>
      <c r="B27" s="608"/>
      <c r="C27" s="608"/>
      <c r="D27" s="609"/>
      <c r="E27" s="597" t="s">
        <v>899</v>
      </c>
      <c r="F27" s="658"/>
      <c r="G27" s="658"/>
      <c r="H27" s="659"/>
    </row>
    <row r="28" spans="1:13" ht="17.25" customHeight="1">
      <c r="A28" s="599"/>
      <c r="B28" s="610"/>
      <c r="C28" s="610"/>
      <c r="D28" s="611"/>
      <c r="E28" s="599"/>
      <c r="F28" s="610"/>
      <c r="G28" s="610"/>
      <c r="H28" s="611"/>
    </row>
    <row r="29" spans="1:13" ht="17.25" customHeight="1">
      <c r="A29" s="561" t="s">
        <v>11</v>
      </c>
      <c r="B29" s="612" t="s">
        <v>10</v>
      </c>
      <c r="C29" s="613"/>
      <c r="D29" s="614"/>
      <c r="E29" s="561" t="s">
        <v>12</v>
      </c>
      <c r="F29" s="591"/>
      <c r="G29" s="591"/>
      <c r="H29" s="591"/>
    </row>
    <row r="30" spans="1:13" ht="17.25" customHeight="1">
      <c r="A30" s="561" t="s">
        <v>13</v>
      </c>
      <c r="B30" s="612"/>
      <c r="C30" s="613"/>
      <c r="D30" s="614"/>
      <c r="E30" s="561" t="s">
        <v>14</v>
      </c>
      <c r="F30" s="591"/>
      <c r="G30" s="591"/>
      <c r="H30" s="591"/>
    </row>
    <row r="31" spans="1:13" ht="17.25" customHeight="1">
      <c r="A31" s="561" t="s">
        <v>15</v>
      </c>
      <c r="B31" s="612"/>
      <c r="C31" s="613"/>
      <c r="D31" s="614"/>
      <c r="E31" s="561" t="s">
        <v>16</v>
      </c>
      <c r="F31" s="591"/>
      <c r="G31" s="591"/>
      <c r="H31" s="591"/>
      <c r="M31" s="23"/>
    </row>
    <row r="32" spans="1:13" ht="17.25" customHeight="1">
      <c r="A32" s="561" t="s">
        <v>17</v>
      </c>
      <c r="B32" s="612"/>
      <c r="C32" s="618"/>
      <c r="D32" s="619"/>
      <c r="E32" s="561" t="s">
        <v>18</v>
      </c>
      <c r="F32" s="591"/>
      <c r="G32" s="591"/>
      <c r="H32" s="591"/>
      <c r="M32" s="23"/>
    </row>
    <row r="33" spans="1:10" ht="17.25" customHeight="1">
      <c r="A33" s="561" t="s">
        <v>19</v>
      </c>
      <c r="B33" s="612"/>
      <c r="C33" s="613"/>
      <c r="D33" s="614"/>
      <c r="E33" s="561" t="s">
        <v>20</v>
      </c>
      <c r="F33" s="591"/>
      <c r="G33" s="591"/>
      <c r="H33" s="591"/>
    </row>
    <row r="34" spans="1:10" ht="17.25" customHeight="1">
      <c r="A34" s="561"/>
      <c r="B34" s="620"/>
      <c r="C34" s="621"/>
      <c r="D34" s="622"/>
      <c r="E34" s="561" t="s">
        <v>21</v>
      </c>
      <c r="F34" s="591"/>
      <c r="G34" s="591"/>
      <c r="H34" s="591"/>
    </row>
    <row r="35" spans="1:10" ht="17.25" customHeight="1">
      <c r="A35" s="561"/>
      <c r="B35" s="620"/>
      <c r="C35" s="621"/>
      <c r="D35" s="622"/>
      <c r="E35" s="561" t="s">
        <v>22</v>
      </c>
      <c r="F35" s="591"/>
      <c r="G35" s="591"/>
      <c r="H35" s="591"/>
    </row>
    <row r="36" spans="1:10">
      <c r="A36" s="24"/>
      <c r="B36" s="623"/>
      <c r="C36" s="624"/>
      <c r="D36" s="625"/>
      <c r="E36" s="24"/>
      <c r="F36" s="626"/>
      <c r="G36" s="626"/>
      <c r="H36" s="626"/>
    </row>
    <row r="37" spans="1:10" ht="24" customHeight="1">
      <c r="A37" s="627" t="s">
        <v>23</v>
      </c>
      <c r="B37" s="628"/>
      <c r="C37" s="628"/>
      <c r="D37" s="628"/>
      <c r="E37" s="628"/>
      <c r="F37" s="628"/>
      <c r="G37" s="628"/>
      <c r="H37" s="629"/>
    </row>
    <row r="38" spans="1:10" ht="20.25" customHeight="1">
      <c r="A38" s="615" t="s">
        <v>10</v>
      </c>
      <c r="B38" s="616"/>
      <c r="C38" s="616"/>
      <c r="D38" s="617"/>
      <c r="E38" s="577" t="s">
        <v>202</v>
      </c>
      <c r="F38" s="578"/>
      <c r="G38" s="578"/>
      <c r="H38" s="579"/>
      <c r="J38" s="25"/>
    </row>
    <row r="39" spans="1:10" ht="19.5" customHeight="1">
      <c r="A39" s="632" t="s">
        <v>10</v>
      </c>
      <c r="B39" s="632"/>
      <c r="C39" s="632"/>
      <c r="D39" s="633"/>
      <c r="E39" s="634" t="s">
        <v>901</v>
      </c>
      <c r="F39" s="634"/>
      <c r="G39" s="634"/>
      <c r="H39" s="635"/>
      <c r="J39" s="25"/>
    </row>
    <row r="40" spans="1:10" ht="19.5" customHeight="1">
      <c r="A40" s="641"/>
      <c r="B40" s="641"/>
      <c r="C40" s="641"/>
      <c r="D40" s="633"/>
      <c r="E40" s="638"/>
      <c r="F40" s="638"/>
      <c r="G40" s="638"/>
      <c r="H40" s="639"/>
      <c r="J40" s="26"/>
    </row>
    <row r="41" spans="1:10" ht="16.5" customHeight="1">
      <c r="A41" s="655"/>
      <c r="B41" s="641"/>
      <c r="C41" s="641"/>
      <c r="D41" s="633"/>
      <c r="E41" s="27"/>
      <c r="F41" s="564"/>
      <c r="G41" s="564"/>
      <c r="H41" s="565"/>
    </row>
    <row r="42" spans="1:10" ht="17.25" customHeight="1">
      <c r="A42" s="636" t="s">
        <v>10</v>
      </c>
      <c r="B42" s="636"/>
      <c r="C42" s="636"/>
      <c r="D42" s="637"/>
      <c r="E42" s="571"/>
      <c r="F42" s="567"/>
      <c r="G42" s="567"/>
      <c r="H42" s="568"/>
    </row>
    <row r="43" spans="1:10" ht="16.5" customHeight="1">
      <c r="A43" s="655" t="s">
        <v>10</v>
      </c>
      <c r="B43" s="641"/>
      <c r="C43" s="641"/>
      <c r="D43" s="633"/>
      <c r="E43" s="576"/>
      <c r="F43" s="569"/>
      <c r="G43" s="569"/>
      <c r="H43" s="570"/>
    </row>
    <row r="44" spans="1:10" ht="17.25" customHeight="1">
      <c r="A44" s="641"/>
      <c r="B44" s="641"/>
      <c r="C44" s="641"/>
      <c r="D44" s="633"/>
      <c r="E44" s="569"/>
      <c r="F44" s="569"/>
      <c r="G44" s="569"/>
      <c r="H44" s="570"/>
    </row>
    <row r="45" spans="1:10" ht="17.25" customHeight="1">
      <c r="A45" s="630"/>
      <c r="B45" s="630"/>
      <c r="C45" s="630"/>
      <c r="D45" s="631"/>
      <c r="E45" s="573"/>
      <c r="F45" s="574"/>
      <c r="G45" s="574"/>
      <c r="H45" s="575"/>
    </row>
    <row r="46" spans="1:10" ht="17.25" customHeight="1">
      <c r="A46" s="630"/>
      <c r="B46" s="630"/>
      <c r="C46" s="630"/>
      <c r="D46" s="631"/>
      <c r="E46" s="576"/>
      <c r="F46" s="569"/>
      <c r="G46" s="569"/>
      <c r="H46" s="570"/>
    </row>
    <row r="47" spans="1:10" ht="17.25" customHeight="1">
      <c r="A47" s="630"/>
      <c r="B47" s="630"/>
      <c r="C47" s="630"/>
      <c r="D47" s="631"/>
      <c r="E47" s="569"/>
      <c r="F47" s="569"/>
      <c r="G47" s="569"/>
      <c r="H47" s="570"/>
    </row>
    <row r="48" spans="1:10" ht="17.25" customHeight="1">
      <c r="A48" s="630"/>
      <c r="B48" s="630"/>
      <c r="C48" s="630"/>
      <c r="D48" s="631"/>
      <c r="E48" s="569"/>
      <c r="F48" s="569"/>
      <c r="G48" s="569"/>
      <c r="H48" s="570"/>
    </row>
    <row r="49" spans="1:8" ht="17.25" customHeight="1">
      <c r="A49" s="641"/>
      <c r="B49" s="641"/>
      <c r="C49" s="641"/>
      <c r="D49" s="633"/>
      <c r="E49" s="662"/>
      <c r="F49" s="662"/>
      <c r="G49" s="662"/>
      <c r="H49" s="663"/>
    </row>
    <row r="50" spans="1:8" ht="17.25" customHeight="1">
      <c r="A50" s="641"/>
      <c r="B50" s="641"/>
      <c r="C50" s="641"/>
      <c r="D50" s="633"/>
      <c r="E50" s="645"/>
      <c r="F50" s="638"/>
      <c r="G50" s="638"/>
      <c r="H50" s="639"/>
    </row>
    <row r="51" spans="1:8" ht="17.25" customHeight="1">
      <c r="A51" s="572"/>
      <c r="B51" s="572"/>
      <c r="C51" s="572"/>
      <c r="D51" s="566"/>
      <c r="E51" s="569"/>
      <c r="F51" s="569"/>
      <c r="G51" s="569"/>
      <c r="H51" s="570"/>
    </row>
    <row r="52" spans="1:8" ht="17.25" customHeight="1">
      <c r="A52" s="572"/>
      <c r="B52" s="572"/>
      <c r="C52" s="572"/>
      <c r="D52" s="566"/>
      <c r="E52" s="569"/>
      <c r="F52" s="569"/>
      <c r="G52" s="569"/>
      <c r="H52" s="570"/>
    </row>
    <row r="53" spans="1:8" ht="17.25" customHeight="1">
      <c r="A53" s="572"/>
      <c r="B53" s="572"/>
      <c r="C53" s="572"/>
      <c r="D53" s="566"/>
      <c r="E53" s="569"/>
      <c r="F53" s="569"/>
      <c r="G53" s="569"/>
      <c r="H53" s="570"/>
    </row>
    <row r="54" spans="1:8" ht="17.25" customHeight="1">
      <c r="A54" s="646"/>
      <c r="B54" s="646"/>
      <c r="C54" s="646"/>
      <c r="D54" s="647"/>
      <c r="E54" s="638"/>
      <c r="F54" s="638"/>
      <c r="G54" s="638"/>
      <c r="H54" s="639"/>
    </row>
    <row r="55" spans="1:8" ht="17.25" customHeight="1">
      <c r="A55" s="641"/>
      <c r="B55" s="641"/>
      <c r="C55" s="641"/>
      <c r="D55" s="633"/>
      <c r="E55" s="638"/>
      <c r="F55" s="638"/>
      <c r="G55" s="638"/>
      <c r="H55" s="639"/>
    </row>
    <row r="56" spans="1:8" ht="17.25" customHeight="1">
      <c r="A56" s="648" t="s">
        <v>10</v>
      </c>
      <c r="B56" s="648"/>
      <c r="C56" s="648"/>
      <c r="D56" s="649"/>
      <c r="E56" s="650"/>
      <c r="F56" s="651"/>
      <c r="G56" s="651"/>
      <c r="H56" s="652"/>
    </row>
    <row r="57" spans="1:8" s="40" customFormat="1" ht="22.5" customHeight="1">
      <c r="A57" s="653" t="s">
        <v>24</v>
      </c>
      <c r="B57" s="654"/>
      <c r="C57" s="654"/>
      <c r="D57" s="654"/>
      <c r="E57" s="654"/>
      <c r="F57" s="654"/>
      <c r="G57" s="38">
        <f>C64+G64</f>
        <v>0</v>
      </c>
      <c r="H57" s="39"/>
    </row>
    <row r="58" spans="1:8" s="43" customFormat="1">
      <c r="A58" s="642" t="s">
        <v>25</v>
      </c>
      <c r="B58" s="41" t="s">
        <v>26</v>
      </c>
      <c r="C58" s="42" t="s">
        <v>27</v>
      </c>
      <c r="D58" s="42" t="s">
        <v>28</v>
      </c>
      <c r="E58" s="642" t="s">
        <v>29</v>
      </c>
      <c r="F58" s="41" t="s">
        <v>26</v>
      </c>
      <c r="G58" s="42" t="s">
        <v>27</v>
      </c>
      <c r="H58" s="42" t="s">
        <v>28</v>
      </c>
    </row>
    <row r="59" spans="1:8">
      <c r="A59" s="643"/>
      <c r="B59" s="44"/>
      <c r="C59" s="45"/>
      <c r="D59" s="42"/>
      <c r="E59" s="643"/>
      <c r="F59" s="44"/>
      <c r="G59" s="45"/>
      <c r="H59" s="46"/>
    </row>
    <row r="60" spans="1:8">
      <c r="A60" s="643"/>
      <c r="B60" s="44"/>
      <c r="C60" s="45"/>
      <c r="D60" s="42"/>
      <c r="E60" s="643"/>
      <c r="F60" s="44"/>
      <c r="G60" s="45"/>
      <c r="H60" s="46"/>
    </row>
    <row r="61" spans="1:8">
      <c r="A61" s="643"/>
      <c r="B61" s="44"/>
      <c r="C61" s="45"/>
      <c r="D61" s="42"/>
      <c r="E61" s="643"/>
      <c r="F61" s="44"/>
      <c r="G61" s="45"/>
      <c r="H61" s="46"/>
    </row>
    <row r="62" spans="1:8">
      <c r="A62" s="643"/>
      <c r="B62" s="44"/>
      <c r="C62" s="45"/>
      <c r="D62" s="42"/>
      <c r="E62" s="643"/>
      <c r="F62" s="44"/>
      <c r="G62" s="45"/>
      <c r="H62" s="46"/>
    </row>
    <row r="63" spans="1:8">
      <c r="A63" s="643"/>
      <c r="B63" s="44"/>
      <c r="C63" s="45"/>
      <c r="D63" s="42"/>
      <c r="E63" s="643"/>
      <c r="F63" s="47"/>
      <c r="G63" s="45"/>
      <c r="H63" s="47"/>
    </row>
    <row r="64" spans="1:8">
      <c r="A64" s="644"/>
      <c r="B64" s="48" t="s">
        <v>30</v>
      </c>
      <c r="C64" s="49">
        <f>SUM(C59:C63)</f>
        <v>0</v>
      </c>
      <c r="D64" s="47"/>
      <c r="E64" s="644"/>
      <c r="F64" s="48" t="s">
        <v>30</v>
      </c>
      <c r="G64" s="50">
        <f>SUM(G59:G63)</f>
        <v>0</v>
      </c>
      <c r="H64" s="47"/>
    </row>
  </sheetData>
  <mergeCells count="88">
    <mergeCell ref="A1:H2"/>
    <mergeCell ref="G3:H3"/>
    <mergeCell ref="A7:H7"/>
    <mergeCell ref="A8:A17"/>
    <mergeCell ref="B8:C8"/>
    <mergeCell ref="F8:H8"/>
    <mergeCell ref="B9:C9"/>
    <mergeCell ref="F9:H9"/>
    <mergeCell ref="B10:C10"/>
    <mergeCell ref="F10:H10"/>
    <mergeCell ref="B11:C11"/>
    <mergeCell ref="F11:H11"/>
    <mergeCell ref="B12:C12"/>
    <mergeCell ref="F12:H12"/>
    <mergeCell ref="B13:C13"/>
    <mergeCell ref="F13:H13"/>
    <mergeCell ref="B14:C14"/>
    <mergeCell ref="F14:H14"/>
    <mergeCell ref="B15:C15"/>
    <mergeCell ref="F15:H15"/>
    <mergeCell ref="B16:C16"/>
    <mergeCell ref="F16:H16"/>
    <mergeCell ref="B17:C17"/>
    <mergeCell ref="F17:H17"/>
    <mergeCell ref="A18:A26"/>
    <mergeCell ref="B18:C18"/>
    <mergeCell ref="F18:H18"/>
    <mergeCell ref="B19:C19"/>
    <mergeCell ref="F19:H19"/>
    <mergeCell ref="B20:C20"/>
    <mergeCell ref="F20:H20"/>
    <mergeCell ref="B21:C21"/>
    <mergeCell ref="F21:H21"/>
    <mergeCell ref="B22:C22"/>
    <mergeCell ref="F22:H22"/>
    <mergeCell ref="B23:C23"/>
    <mergeCell ref="F23:H23"/>
    <mergeCell ref="B25:C25"/>
    <mergeCell ref="F25:H25"/>
    <mergeCell ref="B26:C26"/>
    <mergeCell ref="F26:H26"/>
    <mergeCell ref="B24:C24"/>
    <mergeCell ref="F24:H24"/>
    <mergeCell ref="A27:D28"/>
    <mergeCell ref="E27:H28"/>
    <mergeCell ref="B29:D29"/>
    <mergeCell ref="F29:H29"/>
    <mergeCell ref="B30:D30"/>
    <mergeCell ref="F30:H30"/>
    <mergeCell ref="B31:D31"/>
    <mergeCell ref="F31:H31"/>
    <mergeCell ref="A38:D38"/>
    <mergeCell ref="B32:D32"/>
    <mergeCell ref="F32:H32"/>
    <mergeCell ref="B33:D33"/>
    <mergeCell ref="F33:H33"/>
    <mergeCell ref="B34:D34"/>
    <mergeCell ref="F34:H34"/>
    <mergeCell ref="B35:D35"/>
    <mergeCell ref="F35:H35"/>
    <mergeCell ref="B36:D36"/>
    <mergeCell ref="F36:H36"/>
    <mergeCell ref="A37:H37"/>
    <mergeCell ref="A48:D48"/>
    <mergeCell ref="A39:D39"/>
    <mergeCell ref="E39:H39"/>
    <mergeCell ref="A40:D40"/>
    <mergeCell ref="E40:H40"/>
    <mergeCell ref="A41:D41"/>
    <mergeCell ref="A42:D42"/>
    <mergeCell ref="A43:D43"/>
    <mergeCell ref="A44:D44"/>
    <mergeCell ref="A45:D45"/>
    <mergeCell ref="A46:D46"/>
    <mergeCell ref="A47:D47"/>
    <mergeCell ref="A58:A64"/>
    <mergeCell ref="E58:E64"/>
    <mergeCell ref="A49:D49"/>
    <mergeCell ref="E49:H49"/>
    <mergeCell ref="A50:D50"/>
    <mergeCell ref="E50:H50"/>
    <mergeCell ref="A54:D54"/>
    <mergeCell ref="E54:H54"/>
    <mergeCell ref="A55:D55"/>
    <mergeCell ref="E55:H55"/>
    <mergeCell ref="A56:D56"/>
    <mergeCell ref="E56:H56"/>
    <mergeCell ref="A57:F57"/>
  </mergeCells>
  <phoneticPr fontId="5" type="noConversion"/>
  <pageMargins left="0.23622047244094491" right="0.14000000000000001" top="0.27" bottom="0.12" header="0.31496062992125984" footer="0.31496062992125984"/>
  <pageSetup paperSize="9"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M64"/>
  <sheetViews>
    <sheetView topLeftCell="A4" zoomScaleNormal="100" workbookViewId="0">
      <selection activeCell="E42" sqref="E42:H46"/>
    </sheetView>
  </sheetViews>
  <sheetFormatPr defaultRowHeight="16.5"/>
  <cols>
    <col min="2" max="2" width="10.5" customWidth="1"/>
    <col min="3" max="3" width="11.375" customWidth="1"/>
    <col min="4" max="4" width="24.5" customWidth="1"/>
    <col min="5" max="5" width="10.25" customWidth="1"/>
    <col min="6" max="6" width="9.875" bestFit="1" customWidth="1"/>
    <col min="7" max="7" width="18.125" customWidth="1"/>
    <col min="8" max="8" width="55.5" customWidth="1"/>
    <col min="10" max="10" width="10.625" bestFit="1" customWidth="1"/>
    <col min="11" max="11" width="9.5" bestFit="1" customWidth="1"/>
    <col min="12" max="12" width="10" customWidth="1"/>
    <col min="13" max="13" width="11.875" bestFit="1" customWidth="1"/>
  </cols>
  <sheetData>
    <row r="1" spans="1:8">
      <c r="A1" s="584" t="s">
        <v>0</v>
      </c>
      <c r="B1" s="584"/>
      <c r="C1" s="584"/>
      <c r="D1" s="584"/>
      <c r="E1" s="584"/>
      <c r="F1" s="584"/>
      <c r="G1" s="584"/>
      <c r="H1" s="584"/>
    </row>
    <row r="2" spans="1:8">
      <c r="A2" s="584"/>
      <c r="B2" s="584"/>
      <c r="C2" s="584"/>
      <c r="D2" s="584"/>
      <c r="E2" s="584"/>
      <c r="F2" s="584"/>
      <c r="G2" s="584"/>
      <c r="H2" s="584"/>
    </row>
    <row r="3" spans="1:8" ht="31.5">
      <c r="A3" s="92"/>
      <c r="B3" s="92"/>
      <c r="C3" s="92"/>
      <c r="D3" s="92"/>
      <c r="E3" s="92"/>
      <c r="F3" s="92"/>
      <c r="G3" s="585" t="s">
        <v>117</v>
      </c>
      <c r="H3" s="585"/>
    </row>
    <row r="4" spans="1:8" ht="31.5">
      <c r="A4" s="2"/>
      <c r="B4" s="2"/>
      <c r="C4" s="2"/>
      <c r="D4" s="2"/>
      <c r="E4" s="2"/>
      <c r="F4" s="2"/>
      <c r="G4" s="3" t="s">
        <v>1</v>
      </c>
      <c r="H4" s="4" t="s">
        <v>2</v>
      </c>
    </row>
    <row r="5" spans="1:8" ht="31.5">
      <c r="A5" s="2"/>
      <c r="B5" s="2"/>
      <c r="C5" s="2"/>
      <c r="D5" s="2"/>
      <c r="E5" s="2"/>
      <c r="F5" s="2"/>
      <c r="G5" s="5"/>
      <c r="H5" s="5"/>
    </row>
    <row r="6" spans="1:8" ht="24">
      <c r="A6" s="6" t="s">
        <v>3</v>
      </c>
      <c r="B6" s="6"/>
      <c r="C6" s="6"/>
      <c r="D6" s="6"/>
      <c r="E6" s="6"/>
      <c r="F6" s="6"/>
      <c r="G6" s="6"/>
      <c r="H6" s="6"/>
    </row>
    <row r="7" spans="1:8" ht="24">
      <c r="A7" s="586"/>
      <c r="B7" s="586"/>
      <c r="C7" s="586"/>
      <c r="D7" s="586"/>
      <c r="E7" s="586"/>
      <c r="F7" s="586"/>
      <c r="G7" s="586"/>
      <c r="H7" s="586"/>
    </row>
    <row r="8" spans="1:8" ht="17.25">
      <c r="A8" s="587" t="s">
        <v>4</v>
      </c>
      <c r="B8" s="587" t="s">
        <v>5</v>
      </c>
      <c r="C8" s="587"/>
      <c r="D8" s="93" t="s">
        <v>6</v>
      </c>
      <c r="E8" s="93" t="s">
        <v>7</v>
      </c>
      <c r="F8" s="587" t="s">
        <v>8</v>
      </c>
      <c r="G8" s="587"/>
      <c r="H8" s="587"/>
    </row>
    <row r="9" spans="1:8" ht="17.25" customHeight="1">
      <c r="A9" s="587"/>
      <c r="B9" s="589">
        <v>0.52083333333333337</v>
      </c>
      <c r="C9" s="590"/>
      <c r="D9" s="8" t="s">
        <v>118</v>
      </c>
      <c r="E9" s="93">
        <v>2</v>
      </c>
      <c r="F9" s="591"/>
      <c r="G9" s="591"/>
      <c r="H9" s="591"/>
    </row>
    <row r="10" spans="1:8" ht="17.25">
      <c r="A10" s="587"/>
      <c r="B10" s="589"/>
      <c r="C10" s="590"/>
      <c r="D10" s="8"/>
      <c r="E10" s="9"/>
      <c r="F10" s="591"/>
      <c r="G10" s="591"/>
      <c r="H10" s="591"/>
    </row>
    <row r="11" spans="1:8" ht="17.25">
      <c r="A11" s="587"/>
      <c r="B11" s="589"/>
      <c r="C11" s="590"/>
      <c r="D11" s="10"/>
      <c r="E11" s="9"/>
      <c r="F11" s="591"/>
      <c r="G11" s="591"/>
      <c r="H11" s="591"/>
    </row>
    <row r="12" spans="1:8" ht="17.25">
      <c r="A12" s="587"/>
      <c r="B12" s="589"/>
      <c r="C12" s="590"/>
      <c r="D12" s="93"/>
      <c r="E12" s="93"/>
      <c r="F12" s="592"/>
      <c r="G12" s="592"/>
      <c r="H12" s="592"/>
    </row>
    <row r="13" spans="1:8" ht="17.25">
      <c r="A13" s="587"/>
      <c r="B13" s="589"/>
      <c r="C13" s="590"/>
      <c r="D13" s="95"/>
      <c r="E13" s="94"/>
      <c r="F13" s="593"/>
      <c r="G13" s="593"/>
      <c r="H13" s="593"/>
    </row>
    <row r="14" spans="1:8" ht="17.25">
      <c r="A14" s="587"/>
      <c r="B14" s="589"/>
      <c r="C14" s="590"/>
      <c r="D14" s="95"/>
      <c r="E14" s="94"/>
      <c r="F14" s="593"/>
      <c r="G14" s="593"/>
      <c r="H14" s="593"/>
    </row>
    <row r="15" spans="1:8" ht="17.25">
      <c r="A15" s="587"/>
      <c r="B15" s="589"/>
      <c r="C15" s="590"/>
      <c r="D15" s="95"/>
      <c r="E15" s="94"/>
      <c r="F15" s="593"/>
      <c r="G15" s="593"/>
      <c r="H15" s="593"/>
    </row>
    <row r="16" spans="1:8" ht="17.25">
      <c r="A16" s="587"/>
      <c r="B16" s="589"/>
      <c r="C16" s="590"/>
      <c r="D16" s="13"/>
      <c r="E16" s="94"/>
      <c r="F16" s="594"/>
      <c r="G16" s="595"/>
      <c r="H16" s="596"/>
    </row>
    <row r="17" spans="1:13" ht="17.25">
      <c r="A17" s="588"/>
      <c r="B17" s="589"/>
      <c r="C17" s="590"/>
      <c r="D17" s="15"/>
      <c r="E17" s="94"/>
      <c r="F17" s="593"/>
      <c r="G17" s="593"/>
      <c r="H17" s="593"/>
    </row>
    <row r="18" spans="1:13" ht="17.25" customHeight="1">
      <c r="A18" s="597" t="s">
        <v>9</v>
      </c>
      <c r="B18" s="589">
        <v>0.27083333333333331</v>
      </c>
      <c r="C18" s="590"/>
      <c r="D18" s="17" t="s">
        <v>119</v>
      </c>
      <c r="E18" s="94">
        <v>2</v>
      </c>
      <c r="F18" s="600"/>
      <c r="G18" s="601"/>
      <c r="H18" s="602"/>
    </row>
    <row r="19" spans="1:13" ht="17.25">
      <c r="A19" s="598"/>
      <c r="B19" s="589">
        <v>0.27083333333333331</v>
      </c>
      <c r="C19" s="590"/>
      <c r="D19" s="18" t="s">
        <v>120</v>
      </c>
      <c r="E19" s="94">
        <v>3</v>
      </c>
      <c r="F19" s="600"/>
      <c r="G19" s="601"/>
      <c r="H19" s="602"/>
    </row>
    <row r="20" spans="1:13" ht="17.25">
      <c r="A20" s="598"/>
      <c r="B20" s="589">
        <v>0.29166666666666669</v>
      </c>
      <c r="C20" s="590"/>
      <c r="D20" s="19" t="s">
        <v>121</v>
      </c>
      <c r="E20" s="94">
        <v>3</v>
      </c>
      <c r="F20" s="600"/>
      <c r="G20" s="601"/>
      <c r="H20" s="602"/>
    </row>
    <row r="21" spans="1:13" ht="17.25">
      <c r="A21" s="598"/>
      <c r="B21" s="589">
        <v>0.3125</v>
      </c>
      <c r="C21" s="590"/>
      <c r="D21" s="20" t="s">
        <v>122</v>
      </c>
      <c r="E21" s="94">
        <v>2</v>
      </c>
      <c r="F21" s="600"/>
      <c r="G21" s="601"/>
      <c r="H21" s="602"/>
    </row>
    <row r="22" spans="1:13" ht="17.25">
      <c r="A22" s="598"/>
      <c r="B22" s="589">
        <v>0.3125</v>
      </c>
      <c r="C22" s="590"/>
      <c r="D22" s="20" t="s">
        <v>123</v>
      </c>
      <c r="E22" s="94">
        <v>2</v>
      </c>
      <c r="F22" s="600"/>
      <c r="G22" s="601"/>
      <c r="H22" s="602"/>
    </row>
    <row r="23" spans="1:13" ht="17.25" customHeight="1">
      <c r="A23" s="598"/>
      <c r="B23" s="589"/>
      <c r="C23" s="590"/>
      <c r="D23" s="20"/>
      <c r="E23" s="94"/>
      <c r="F23" s="603"/>
      <c r="G23" s="595"/>
      <c r="H23" s="596"/>
    </row>
    <row r="24" spans="1:13" ht="17.25" customHeight="1">
      <c r="A24" s="598"/>
      <c r="B24" s="604"/>
      <c r="C24" s="605"/>
      <c r="D24" s="20"/>
      <c r="E24" s="94"/>
      <c r="F24" s="594"/>
      <c r="G24" s="595"/>
      <c r="H24" s="596"/>
    </row>
    <row r="25" spans="1:13" ht="17.25" customHeight="1">
      <c r="A25" s="598"/>
      <c r="B25" s="604"/>
      <c r="C25" s="605"/>
      <c r="D25" s="21"/>
      <c r="E25" s="94"/>
      <c r="F25" s="600"/>
      <c r="G25" s="601"/>
      <c r="H25" s="602"/>
    </row>
    <row r="26" spans="1:13" ht="17.25">
      <c r="A26" s="599"/>
      <c r="B26" s="606"/>
      <c r="C26" s="607"/>
      <c r="D26" s="22"/>
      <c r="E26" s="94"/>
      <c r="F26" s="591"/>
      <c r="G26" s="591"/>
      <c r="H26" s="591"/>
    </row>
    <row r="27" spans="1:13" ht="17.25" customHeight="1">
      <c r="A27" s="598" t="s">
        <v>124</v>
      </c>
      <c r="B27" s="608"/>
      <c r="C27" s="608"/>
      <c r="D27" s="609"/>
      <c r="E27" s="597" t="s">
        <v>140</v>
      </c>
      <c r="F27" s="658"/>
      <c r="G27" s="658"/>
      <c r="H27" s="659"/>
    </row>
    <row r="28" spans="1:13" ht="17.25" customHeight="1">
      <c r="A28" s="599"/>
      <c r="B28" s="610"/>
      <c r="C28" s="610"/>
      <c r="D28" s="611"/>
      <c r="E28" s="599"/>
      <c r="F28" s="610"/>
      <c r="G28" s="610"/>
      <c r="H28" s="611"/>
    </row>
    <row r="29" spans="1:13" ht="17.25" customHeight="1">
      <c r="A29" s="93" t="s">
        <v>11</v>
      </c>
      <c r="B29" s="612" t="s">
        <v>88</v>
      </c>
      <c r="C29" s="613"/>
      <c r="D29" s="614"/>
      <c r="E29" s="93" t="s">
        <v>12</v>
      </c>
      <c r="F29" s="591" t="s">
        <v>133</v>
      </c>
      <c r="G29" s="591"/>
      <c r="H29" s="591"/>
    </row>
    <row r="30" spans="1:13" ht="17.25" customHeight="1">
      <c r="A30" s="93" t="s">
        <v>13</v>
      </c>
      <c r="B30" s="612" t="s">
        <v>125</v>
      </c>
      <c r="C30" s="613"/>
      <c r="D30" s="614"/>
      <c r="E30" s="93" t="s">
        <v>14</v>
      </c>
      <c r="F30" s="591" t="s">
        <v>134</v>
      </c>
      <c r="G30" s="591"/>
      <c r="H30" s="591"/>
    </row>
    <row r="31" spans="1:13" ht="17.25" customHeight="1">
      <c r="A31" s="93" t="s">
        <v>15</v>
      </c>
      <c r="B31" s="612" t="s">
        <v>36</v>
      </c>
      <c r="C31" s="613"/>
      <c r="D31" s="614"/>
      <c r="E31" s="93" t="s">
        <v>16</v>
      </c>
      <c r="F31" s="591"/>
      <c r="G31" s="591"/>
      <c r="H31" s="591"/>
      <c r="M31" s="23"/>
    </row>
    <row r="32" spans="1:13" ht="17.25" customHeight="1">
      <c r="A32" s="93" t="s">
        <v>17</v>
      </c>
      <c r="B32" s="612" t="s">
        <v>37</v>
      </c>
      <c r="C32" s="618"/>
      <c r="D32" s="619"/>
      <c r="E32" s="93" t="s">
        <v>18</v>
      </c>
      <c r="F32" s="591"/>
      <c r="G32" s="591"/>
      <c r="H32" s="591"/>
      <c r="M32" s="23"/>
    </row>
    <row r="33" spans="1:10" ht="17.25" customHeight="1">
      <c r="A33" s="93" t="s">
        <v>19</v>
      </c>
      <c r="B33" s="612" t="s">
        <v>88</v>
      </c>
      <c r="C33" s="613"/>
      <c r="D33" s="614"/>
      <c r="E33" s="93" t="s">
        <v>20</v>
      </c>
      <c r="F33" s="591" t="s">
        <v>135</v>
      </c>
      <c r="G33" s="591"/>
      <c r="H33" s="591"/>
    </row>
    <row r="34" spans="1:10" ht="17.25" customHeight="1">
      <c r="A34" s="93"/>
      <c r="B34" s="620"/>
      <c r="C34" s="621"/>
      <c r="D34" s="622"/>
      <c r="E34" s="93" t="s">
        <v>21</v>
      </c>
      <c r="F34" s="591" t="s">
        <v>136</v>
      </c>
      <c r="G34" s="591"/>
      <c r="H34" s="591"/>
    </row>
    <row r="35" spans="1:10" ht="17.25" customHeight="1">
      <c r="A35" s="93"/>
      <c r="B35" s="620"/>
      <c r="C35" s="621"/>
      <c r="D35" s="622"/>
      <c r="E35" s="93" t="s">
        <v>22</v>
      </c>
      <c r="F35" s="591" t="s">
        <v>137</v>
      </c>
      <c r="G35" s="591"/>
      <c r="H35" s="591"/>
    </row>
    <row r="36" spans="1:10">
      <c r="A36" s="24"/>
      <c r="B36" s="623"/>
      <c r="C36" s="624"/>
      <c r="D36" s="625"/>
      <c r="E36" s="24"/>
      <c r="F36" s="626"/>
      <c r="G36" s="626"/>
      <c r="H36" s="626"/>
    </row>
    <row r="37" spans="1:10" ht="24" customHeight="1">
      <c r="A37" s="627" t="s">
        <v>23</v>
      </c>
      <c r="B37" s="628"/>
      <c r="C37" s="628"/>
      <c r="D37" s="628"/>
      <c r="E37" s="628"/>
      <c r="F37" s="628"/>
      <c r="G37" s="628"/>
      <c r="H37" s="629"/>
    </row>
    <row r="38" spans="1:10" ht="20.25" customHeight="1">
      <c r="A38" s="615" t="s">
        <v>126</v>
      </c>
      <c r="B38" s="616"/>
      <c r="C38" s="616"/>
      <c r="D38" s="617"/>
      <c r="E38" s="107" t="s">
        <v>66</v>
      </c>
      <c r="F38" s="108"/>
      <c r="G38" s="108"/>
      <c r="H38" s="109"/>
      <c r="J38" s="25"/>
    </row>
    <row r="39" spans="1:10" ht="19.5" customHeight="1">
      <c r="A39" s="632" t="s">
        <v>10</v>
      </c>
      <c r="B39" s="632"/>
      <c r="C39" s="632"/>
      <c r="D39" s="633"/>
      <c r="E39" s="634" t="s">
        <v>141</v>
      </c>
      <c r="F39" s="634"/>
      <c r="G39" s="634"/>
      <c r="H39" s="635"/>
      <c r="J39" s="25"/>
    </row>
    <row r="40" spans="1:10" ht="19.5" customHeight="1">
      <c r="A40" s="636" t="s">
        <v>127</v>
      </c>
      <c r="B40" s="636"/>
      <c r="C40" s="636"/>
      <c r="D40" s="637"/>
      <c r="E40" s="638"/>
      <c r="F40" s="638"/>
      <c r="G40" s="638"/>
      <c r="H40" s="639"/>
      <c r="J40" s="26"/>
    </row>
    <row r="41" spans="1:10" ht="16.5" customHeight="1">
      <c r="A41" s="640" t="s">
        <v>128</v>
      </c>
      <c r="B41" s="636"/>
      <c r="C41" s="636"/>
      <c r="D41" s="637"/>
      <c r="E41" s="27"/>
      <c r="F41" s="96"/>
      <c r="G41" s="96"/>
      <c r="H41" s="97"/>
    </row>
    <row r="42" spans="1:10" ht="17.25" customHeight="1">
      <c r="A42" s="641" t="s">
        <v>10</v>
      </c>
      <c r="B42" s="641"/>
      <c r="C42" s="641"/>
      <c r="D42" s="633"/>
      <c r="E42" s="110" t="s">
        <v>138</v>
      </c>
      <c r="F42" s="102"/>
      <c r="G42" s="102"/>
      <c r="H42" s="103"/>
    </row>
    <row r="43" spans="1:10" ht="16.5" customHeight="1">
      <c r="A43" s="640" t="s">
        <v>129</v>
      </c>
      <c r="B43" s="636"/>
      <c r="C43" s="636"/>
      <c r="D43" s="637"/>
      <c r="E43" s="106" t="s">
        <v>139</v>
      </c>
      <c r="F43" s="100"/>
      <c r="G43" s="100"/>
      <c r="H43" s="101"/>
    </row>
    <row r="44" spans="1:10" ht="17.25" customHeight="1">
      <c r="A44" s="641" t="s">
        <v>130</v>
      </c>
      <c r="B44" s="641"/>
      <c r="C44" s="641"/>
      <c r="D44" s="633"/>
      <c r="E44" s="100"/>
      <c r="F44" s="100"/>
      <c r="G44" s="100"/>
      <c r="H44" s="101"/>
    </row>
    <row r="45" spans="1:10" ht="17.25" customHeight="1">
      <c r="A45" s="630" t="s">
        <v>131</v>
      </c>
      <c r="B45" s="630"/>
      <c r="C45" s="630"/>
      <c r="D45" s="631"/>
      <c r="E45" s="111" t="s">
        <v>142</v>
      </c>
      <c r="F45" s="104"/>
      <c r="G45" s="104"/>
      <c r="H45" s="105"/>
    </row>
    <row r="46" spans="1:10" ht="17.25" customHeight="1">
      <c r="A46" s="630" t="s">
        <v>132</v>
      </c>
      <c r="B46" s="630"/>
      <c r="C46" s="630"/>
      <c r="D46" s="631"/>
      <c r="E46" s="30" t="s">
        <v>143</v>
      </c>
      <c r="F46" s="100"/>
      <c r="G46" s="100"/>
      <c r="H46" s="101"/>
    </row>
    <row r="47" spans="1:10" ht="17.25" customHeight="1">
      <c r="A47" s="630"/>
      <c r="B47" s="630"/>
      <c r="C47" s="630"/>
      <c r="D47" s="631"/>
      <c r="E47" s="100"/>
      <c r="F47" s="100"/>
      <c r="G47" s="100"/>
      <c r="H47" s="101"/>
    </row>
    <row r="48" spans="1:10" ht="17.25" customHeight="1">
      <c r="A48" s="630"/>
      <c r="B48" s="630"/>
      <c r="C48" s="630"/>
      <c r="D48" s="631"/>
      <c r="E48" s="100"/>
      <c r="F48" s="100"/>
      <c r="G48" s="100"/>
      <c r="H48" s="101"/>
    </row>
    <row r="49" spans="1:8" ht="17.25" customHeight="1">
      <c r="A49" s="641"/>
      <c r="B49" s="641"/>
      <c r="C49" s="641"/>
      <c r="D49" s="633"/>
      <c r="E49" s="660"/>
      <c r="F49" s="660"/>
      <c r="G49" s="660"/>
      <c r="H49" s="661"/>
    </row>
    <row r="50" spans="1:8" ht="17.25" customHeight="1">
      <c r="A50" s="641"/>
      <c r="B50" s="641"/>
      <c r="C50" s="641"/>
      <c r="D50" s="633"/>
      <c r="E50" s="645"/>
      <c r="F50" s="638"/>
      <c r="G50" s="638"/>
      <c r="H50" s="639"/>
    </row>
    <row r="51" spans="1:8" ht="17.25" customHeight="1">
      <c r="A51" s="99"/>
      <c r="B51" s="99"/>
      <c r="C51" s="99"/>
      <c r="D51" s="98"/>
      <c r="E51" s="100"/>
      <c r="F51" s="100"/>
      <c r="G51" s="100"/>
      <c r="H51" s="101"/>
    </row>
    <row r="52" spans="1:8" ht="17.25" customHeight="1">
      <c r="A52" s="99"/>
      <c r="B52" s="99"/>
      <c r="C52" s="99"/>
      <c r="D52" s="98"/>
      <c r="E52" s="100"/>
      <c r="F52" s="100"/>
      <c r="G52" s="100"/>
      <c r="H52" s="101"/>
    </row>
    <row r="53" spans="1:8" ht="17.25" customHeight="1">
      <c r="A53" s="99"/>
      <c r="B53" s="99"/>
      <c r="C53" s="99"/>
      <c r="D53" s="98"/>
      <c r="E53" s="100"/>
      <c r="F53" s="100"/>
      <c r="G53" s="100"/>
      <c r="H53" s="101"/>
    </row>
    <row r="54" spans="1:8" ht="17.25" customHeight="1">
      <c r="A54" s="646"/>
      <c r="B54" s="646"/>
      <c r="C54" s="646"/>
      <c r="D54" s="647"/>
      <c r="E54" s="638"/>
      <c r="F54" s="638"/>
      <c r="G54" s="638"/>
      <c r="H54" s="639"/>
    </row>
    <row r="55" spans="1:8" ht="17.25" customHeight="1">
      <c r="A55" s="641"/>
      <c r="B55" s="641"/>
      <c r="C55" s="641"/>
      <c r="D55" s="633"/>
      <c r="E55" s="638"/>
      <c r="F55" s="638"/>
      <c r="G55" s="638"/>
      <c r="H55" s="639"/>
    </row>
    <row r="56" spans="1:8" ht="17.25" customHeight="1">
      <c r="A56" s="648" t="s">
        <v>10</v>
      </c>
      <c r="B56" s="648"/>
      <c r="C56" s="648"/>
      <c r="D56" s="649"/>
      <c r="E56" s="650"/>
      <c r="F56" s="651"/>
      <c r="G56" s="651"/>
      <c r="H56" s="652"/>
    </row>
    <row r="57" spans="1:8" s="40" customFormat="1" ht="22.5" customHeight="1">
      <c r="A57" s="653" t="s">
        <v>24</v>
      </c>
      <c r="B57" s="654"/>
      <c r="C57" s="654"/>
      <c r="D57" s="654"/>
      <c r="E57" s="654"/>
      <c r="F57" s="654"/>
      <c r="G57" s="38">
        <f>C64+G64</f>
        <v>0</v>
      </c>
      <c r="H57" s="39"/>
    </row>
    <row r="58" spans="1:8" s="43" customFormat="1">
      <c r="A58" s="642" t="s">
        <v>25</v>
      </c>
      <c r="B58" s="41" t="s">
        <v>26</v>
      </c>
      <c r="C58" s="42" t="s">
        <v>27</v>
      </c>
      <c r="D58" s="42" t="s">
        <v>28</v>
      </c>
      <c r="E58" s="642" t="s">
        <v>29</v>
      </c>
      <c r="F58" s="41" t="s">
        <v>26</v>
      </c>
      <c r="G58" s="42" t="s">
        <v>27</v>
      </c>
      <c r="H58" s="42" t="s">
        <v>28</v>
      </c>
    </row>
    <row r="59" spans="1:8">
      <c r="A59" s="643"/>
      <c r="B59" s="44"/>
      <c r="C59" s="45"/>
      <c r="D59" s="42"/>
      <c r="E59" s="643"/>
      <c r="F59" s="44"/>
      <c r="G59" s="45"/>
      <c r="H59" s="46"/>
    </row>
    <row r="60" spans="1:8">
      <c r="A60" s="643"/>
      <c r="B60" s="44"/>
      <c r="C60" s="45"/>
      <c r="D60" s="42"/>
      <c r="E60" s="643"/>
      <c r="F60" s="44"/>
      <c r="G60" s="45"/>
      <c r="H60" s="46"/>
    </row>
    <row r="61" spans="1:8">
      <c r="A61" s="643"/>
      <c r="B61" s="44"/>
      <c r="C61" s="45"/>
      <c r="D61" s="42"/>
      <c r="E61" s="643"/>
      <c r="F61" s="44"/>
      <c r="G61" s="45"/>
      <c r="H61" s="46"/>
    </row>
    <row r="62" spans="1:8">
      <c r="A62" s="643"/>
      <c r="B62" s="44"/>
      <c r="C62" s="45"/>
      <c r="D62" s="42"/>
      <c r="E62" s="643"/>
      <c r="F62" s="44"/>
      <c r="G62" s="45"/>
      <c r="H62" s="46"/>
    </row>
    <row r="63" spans="1:8">
      <c r="A63" s="643"/>
      <c r="B63" s="44"/>
      <c r="C63" s="45"/>
      <c r="D63" s="42"/>
      <c r="E63" s="643"/>
      <c r="F63" s="47"/>
      <c r="G63" s="45"/>
      <c r="H63" s="47"/>
    </row>
    <row r="64" spans="1:8">
      <c r="A64" s="644"/>
      <c r="B64" s="48" t="s">
        <v>30</v>
      </c>
      <c r="C64" s="49">
        <f>SUM(C59:C63)</f>
        <v>0</v>
      </c>
      <c r="D64" s="47"/>
      <c r="E64" s="644"/>
      <c r="F64" s="48" t="s">
        <v>30</v>
      </c>
      <c r="G64" s="50">
        <f>SUM(G59:G63)</f>
        <v>0</v>
      </c>
      <c r="H64" s="47"/>
    </row>
  </sheetData>
  <mergeCells count="88">
    <mergeCell ref="A58:A64"/>
    <mergeCell ref="E58:E64"/>
    <mergeCell ref="A49:D49"/>
    <mergeCell ref="E49:H49"/>
    <mergeCell ref="A50:D50"/>
    <mergeCell ref="E50:H50"/>
    <mergeCell ref="A54:D54"/>
    <mergeCell ref="E54:H54"/>
    <mergeCell ref="A55:D55"/>
    <mergeCell ref="E55:H55"/>
    <mergeCell ref="A56:D56"/>
    <mergeCell ref="E56:H56"/>
    <mergeCell ref="A57:F57"/>
    <mergeCell ref="A48:D48"/>
    <mergeCell ref="A39:D39"/>
    <mergeCell ref="E39:H39"/>
    <mergeCell ref="A40:D40"/>
    <mergeCell ref="E40:H40"/>
    <mergeCell ref="A41:D41"/>
    <mergeCell ref="A42:D42"/>
    <mergeCell ref="A43:D43"/>
    <mergeCell ref="A44:D44"/>
    <mergeCell ref="A45:D45"/>
    <mergeCell ref="A46:D46"/>
    <mergeCell ref="A47:D47"/>
    <mergeCell ref="B31:D31"/>
    <mergeCell ref="F31:H31"/>
    <mergeCell ref="A38:D38"/>
    <mergeCell ref="B32:D32"/>
    <mergeCell ref="F32:H32"/>
    <mergeCell ref="B33:D33"/>
    <mergeCell ref="F33:H33"/>
    <mergeCell ref="B34:D34"/>
    <mergeCell ref="F34:H34"/>
    <mergeCell ref="B35:D35"/>
    <mergeCell ref="F35:H35"/>
    <mergeCell ref="B36:D36"/>
    <mergeCell ref="F36:H36"/>
    <mergeCell ref="A37:H37"/>
    <mergeCell ref="A27:D28"/>
    <mergeCell ref="E27:H28"/>
    <mergeCell ref="B29:D29"/>
    <mergeCell ref="F29:H29"/>
    <mergeCell ref="B30:D30"/>
    <mergeCell ref="F30:H30"/>
    <mergeCell ref="F25:H25"/>
    <mergeCell ref="B26:C26"/>
    <mergeCell ref="F26:H26"/>
    <mergeCell ref="B24:C24"/>
    <mergeCell ref="F24:H24"/>
    <mergeCell ref="B17:C17"/>
    <mergeCell ref="F17:H17"/>
    <mergeCell ref="A18:A26"/>
    <mergeCell ref="B18:C18"/>
    <mergeCell ref="F18:H18"/>
    <mergeCell ref="B19:C19"/>
    <mergeCell ref="F19:H19"/>
    <mergeCell ref="B20:C20"/>
    <mergeCell ref="F20:H20"/>
    <mergeCell ref="B21:C21"/>
    <mergeCell ref="F21:H21"/>
    <mergeCell ref="B22:C22"/>
    <mergeCell ref="F22:H22"/>
    <mergeCell ref="B23:C23"/>
    <mergeCell ref="F23:H23"/>
    <mergeCell ref="B25:C25"/>
    <mergeCell ref="B14:C14"/>
    <mergeCell ref="F14:H14"/>
    <mergeCell ref="B15:C15"/>
    <mergeCell ref="F15:H15"/>
    <mergeCell ref="B16:C16"/>
    <mergeCell ref="F16:H16"/>
    <mergeCell ref="A1:H2"/>
    <mergeCell ref="G3:H3"/>
    <mergeCell ref="A7:H7"/>
    <mergeCell ref="A8:A17"/>
    <mergeCell ref="B8:C8"/>
    <mergeCell ref="F8:H8"/>
    <mergeCell ref="B9:C9"/>
    <mergeCell ref="F9:H9"/>
    <mergeCell ref="B10:C10"/>
    <mergeCell ref="F10:H10"/>
    <mergeCell ref="B11:C11"/>
    <mergeCell ref="F11:H11"/>
    <mergeCell ref="B12:C12"/>
    <mergeCell ref="F12:H12"/>
    <mergeCell ref="B13:C13"/>
    <mergeCell ref="F13:H13"/>
  </mergeCells>
  <phoneticPr fontId="5" type="noConversion"/>
  <pageMargins left="0.23622047244094491" right="0.14000000000000001" top="0.27" bottom="0.12" header="0.31496062992125984" footer="0.31496062992125984"/>
  <pageSetup paperSize="9" scale="9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M64"/>
  <sheetViews>
    <sheetView topLeftCell="A10" zoomScaleNormal="100" workbookViewId="0">
      <selection activeCell="A49" sqref="A49:D49"/>
    </sheetView>
  </sheetViews>
  <sheetFormatPr defaultRowHeight="16.5"/>
  <cols>
    <col min="2" max="2" width="10.5" customWidth="1"/>
    <col min="3" max="3" width="11.375" customWidth="1"/>
    <col min="4" max="4" width="24.5" customWidth="1"/>
    <col min="5" max="5" width="10.25" customWidth="1"/>
    <col min="6" max="6" width="9.875" bestFit="1" customWidth="1"/>
    <col min="7" max="7" width="18.125" customWidth="1"/>
    <col min="8" max="8" width="55.5" customWidth="1"/>
    <col min="10" max="10" width="10.625" bestFit="1" customWidth="1"/>
    <col min="11" max="11" width="9.5" bestFit="1" customWidth="1"/>
    <col min="12" max="12" width="10" customWidth="1"/>
    <col min="13" max="13" width="11.875" bestFit="1" customWidth="1"/>
  </cols>
  <sheetData>
    <row r="1" spans="1:8">
      <c r="A1" s="584" t="s">
        <v>0</v>
      </c>
      <c r="B1" s="584"/>
      <c r="C1" s="584"/>
      <c r="D1" s="584"/>
      <c r="E1" s="584"/>
      <c r="F1" s="584"/>
      <c r="G1" s="584"/>
      <c r="H1" s="584"/>
    </row>
    <row r="2" spans="1:8">
      <c r="A2" s="584"/>
      <c r="B2" s="584"/>
      <c r="C2" s="584"/>
      <c r="D2" s="584"/>
      <c r="E2" s="584"/>
      <c r="F2" s="584"/>
      <c r="G2" s="584"/>
      <c r="H2" s="584"/>
    </row>
    <row r="3" spans="1:8" ht="31.5">
      <c r="A3" s="112"/>
      <c r="B3" s="112"/>
      <c r="C3" s="112"/>
      <c r="D3" s="112"/>
      <c r="E3" s="112"/>
      <c r="F3" s="112"/>
      <c r="G3" s="585" t="s">
        <v>144</v>
      </c>
      <c r="H3" s="585"/>
    </row>
    <row r="4" spans="1:8" ht="31.5">
      <c r="A4" s="2"/>
      <c r="B4" s="2"/>
      <c r="C4" s="2"/>
      <c r="D4" s="2"/>
      <c r="E4" s="2"/>
      <c r="F4" s="2"/>
      <c r="G4" s="3" t="s">
        <v>1</v>
      </c>
      <c r="H4" s="4" t="s">
        <v>2</v>
      </c>
    </row>
    <row r="5" spans="1:8" ht="31.5">
      <c r="A5" s="2"/>
      <c r="B5" s="2"/>
      <c r="C5" s="2"/>
      <c r="D5" s="2"/>
      <c r="E5" s="2"/>
      <c r="F5" s="2"/>
      <c r="G5" s="5"/>
      <c r="H5" s="5"/>
    </row>
    <row r="6" spans="1:8" ht="24">
      <c r="A6" s="6" t="s">
        <v>3</v>
      </c>
      <c r="B6" s="6"/>
      <c r="C6" s="6"/>
      <c r="D6" s="6"/>
      <c r="E6" s="6"/>
      <c r="F6" s="6"/>
      <c r="G6" s="6"/>
      <c r="H6" s="6"/>
    </row>
    <row r="7" spans="1:8" ht="24">
      <c r="A7" s="586"/>
      <c r="B7" s="586"/>
      <c r="C7" s="586"/>
      <c r="D7" s="586"/>
      <c r="E7" s="586"/>
      <c r="F7" s="586"/>
      <c r="G7" s="586"/>
      <c r="H7" s="586"/>
    </row>
    <row r="8" spans="1:8" ht="17.25">
      <c r="A8" s="587" t="s">
        <v>4</v>
      </c>
      <c r="B8" s="587" t="s">
        <v>5</v>
      </c>
      <c r="C8" s="587"/>
      <c r="D8" s="113" t="s">
        <v>6</v>
      </c>
      <c r="E8" s="113" t="s">
        <v>7</v>
      </c>
      <c r="F8" s="587" t="s">
        <v>8</v>
      </c>
      <c r="G8" s="587"/>
      <c r="H8" s="587"/>
    </row>
    <row r="9" spans="1:8" ht="17.25" customHeight="1">
      <c r="A9" s="587"/>
      <c r="B9" s="589">
        <v>0.5</v>
      </c>
      <c r="C9" s="590"/>
      <c r="D9" s="8" t="s">
        <v>145</v>
      </c>
      <c r="E9" s="113">
        <v>8</v>
      </c>
      <c r="F9" s="591"/>
      <c r="G9" s="591"/>
      <c r="H9" s="591"/>
    </row>
    <row r="10" spans="1:8" ht="17.25">
      <c r="A10" s="587"/>
      <c r="B10" s="589"/>
      <c r="C10" s="590"/>
      <c r="D10" s="8"/>
      <c r="E10" s="9"/>
      <c r="F10" s="591"/>
      <c r="G10" s="591"/>
      <c r="H10" s="591"/>
    </row>
    <row r="11" spans="1:8" ht="17.25">
      <c r="A11" s="587"/>
      <c r="B11" s="589"/>
      <c r="C11" s="590"/>
      <c r="D11" s="10"/>
      <c r="E11" s="9"/>
      <c r="F11" s="591"/>
      <c r="G11" s="591"/>
      <c r="H11" s="591"/>
    </row>
    <row r="12" spans="1:8" ht="17.25">
      <c r="A12" s="587"/>
      <c r="B12" s="589"/>
      <c r="C12" s="590"/>
      <c r="D12" s="113"/>
      <c r="E12" s="113"/>
      <c r="F12" s="592"/>
      <c r="G12" s="592"/>
      <c r="H12" s="592"/>
    </row>
    <row r="13" spans="1:8" ht="17.25">
      <c r="A13" s="587"/>
      <c r="B13" s="589"/>
      <c r="C13" s="590"/>
      <c r="D13" s="115"/>
      <c r="E13" s="114"/>
      <c r="F13" s="593"/>
      <c r="G13" s="593"/>
      <c r="H13" s="593"/>
    </row>
    <row r="14" spans="1:8" ht="17.25">
      <c r="A14" s="587"/>
      <c r="B14" s="589"/>
      <c r="C14" s="590"/>
      <c r="D14" s="115"/>
      <c r="E14" s="114"/>
      <c r="F14" s="593"/>
      <c r="G14" s="593"/>
      <c r="H14" s="593"/>
    </row>
    <row r="15" spans="1:8" ht="17.25">
      <c r="A15" s="587"/>
      <c r="B15" s="589"/>
      <c r="C15" s="590"/>
      <c r="D15" s="115"/>
      <c r="E15" s="114"/>
      <c r="F15" s="593"/>
      <c r="G15" s="593"/>
      <c r="H15" s="593"/>
    </row>
    <row r="16" spans="1:8" ht="17.25">
      <c r="A16" s="587"/>
      <c r="B16" s="589"/>
      <c r="C16" s="590"/>
      <c r="D16" s="13"/>
      <c r="E16" s="114"/>
      <c r="F16" s="594"/>
      <c r="G16" s="595"/>
      <c r="H16" s="596"/>
    </row>
    <row r="17" spans="1:13" ht="17.25">
      <c r="A17" s="588"/>
      <c r="B17" s="589"/>
      <c r="C17" s="590"/>
      <c r="D17" s="15"/>
      <c r="E17" s="114"/>
      <c r="F17" s="593"/>
      <c r="G17" s="593"/>
      <c r="H17" s="593"/>
    </row>
    <row r="18" spans="1:13" ht="17.25" customHeight="1">
      <c r="A18" s="597" t="s">
        <v>9</v>
      </c>
      <c r="B18" s="589">
        <v>0.29166666666666669</v>
      </c>
      <c r="C18" s="590"/>
      <c r="D18" s="17" t="s">
        <v>147</v>
      </c>
      <c r="E18" s="114">
        <v>2</v>
      </c>
      <c r="F18" s="600"/>
      <c r="G18" s="601"/>
      <c r="H18" s="602"/>
    </row>
    <row r="19" spans="1:13" ht="17.25">
      <c r="A19" s="598"/>
      <c r="B19" s="589">
        <v>0.29166666666666669</v>
      </c>
      <c r="C19" s="590"/>
      <c r="D19" s="18" t="s">
        <v>148</v>
      </c>
      <c r="E19" s="114">
        <v>3</v>
      </c>
      <c r="F19" s="600"/>
      <c r="G19" s="601"/>
      <c r="H19" s="602"/>
    </row>
    <row r="20" spans="1:13" ht="17.25">
      <c r="A20" s="598"/>
      <c r="B20" s="589">
        <v>0.375</v>
      </c>
      <c r="C20" s="590"/>
      <c r="D20" s="19" t="s">
        <v>149</v>
      </c>
      <c r="E20" s="114">
        <v>2</v>
      </c>
      <c r="F20" s="600"/>
      <c r="G20" s="601"/>
      <c r="H20" s="602"/>
    </row>
    <row r="21" spans="1:13" ht="17.25">
      <c r="A21" s="598"/>
      <c r="B21" s="589" t="s">
        <v>146</v>
      </c>
      <c r="C21" s="590"/>
      <c r="D21" s="20"/>
      <c r="E21" s="114"/>
      <c r="F21" s="600"/>
      <c r="G21" s="601"/>
      <c r="H21" s="602"/>
    </row>
    <row r="22" spans="1:13" ht="17.25">
      <c r="A22" s="598"/>
      <c r="B22" s="589"/>
      <c r="C22" s="590"/>
      <c r="D22" s="20"/>
      <c r="E22" s="114"/>
      <c r="F22" s="600"/>
      <c r="G22" s="601"/>
      <c r="H22" s="602"/>
    </row>
    <row r="23" spans="1:13" ht="17.25" customHeight="1">
      <c r="A23" s="598"/>
      <c r="B23" s="589"/>
      <c r="C23" s="590"/>
      <c r="D23" s="20"/>
      <c r="E23" s="114"/>
      <c r="F23" s="603"/>
      <c r="G23" s="595"/>
      <c r="H23" s="596"/>
    </row>
    <row r="24" spans="1:13" ht="17.25" customHeight="1">
      <c r="A24" s="598"/>
      <c r="B24" s="604"/>
      <c r="C24" s="605"/>
      <c r="D24" s="20"/>
      <c r="E24" s="114"/>
      <c r="F24" s="594"/>
      <c r="G24" s="595"/>
      <c r="H24" s="596"/>
    </row>
    <row r="25" spans="1:13" ht="17.25" customHeight="1">
      <c r="A25" s="598"/>
      <c r="B25" s="604"/>
      <c r="C25" s="605"/>
      <c r="D25" s="21"/>
      <c r="E25" s="114"/>
      <c r="F25" s="600"/>
      <c r="G25" s="601"/>
      <c r="H25" s="602"/>
    </row>
    <row r="26" spans="1:13" ht="17.25">
      <c r="A26" s="599"/>
      <c r="B26" s="606"/>
      <c r="C26" s="607"/>
      <c r="D26" s="22"/>
      <c r="E26" s="114"/>
      <c r="F26" s="591"/>
      <c r="G26" s="591"/>
      <c r="H26" s="591"/>
    </row>
    <row r="27" spans="1:13" ht="17.25" customHeight="1">
      <c r="A27" s="598" t="s">
        <v>150</v>
      </c>
      <c r="B27" s="608"/>
      <c r="C27" s="608"/>
      <c r="D27" s="609"/>
      <c r="E27" s="597" t="s">
        <v>155</v>
      </c>
      <c r="F27" s="658"/>
      <c r="G27" s="658"/>
      <c r="H27" s="659"/>
    </row>
    <row r="28" spans="1:13" ht="17.25" customHeight="1">
      <c r="A28" s="599"/>
      <c r="B28" s="610"/>
      <c r="C28" s="610"/>
      <c r="D28" s="611"/>
      <c r="E28" s="599"/>
      <c r="F28" s="610"/>
      <c r="G28" s="610"/>
      <c r="H28" s="611"/>
    </row>
    <row r="29" spans="1:13" ht="17.25" customHeight="1">
      <c r="A29" s="113" t="s">
        <v>11</v>
      </c>
      <c r="B29" s="612" t="s">
        <v>88</v>
      </c>
      <c r="C29" s="613"/>
      <c r="D29" s="614"/>
      <c r="E29" s="138" t="s">
        <v>12</v>
      </c>
      <c r="F29" s="591" t="s">
        <v>156</v>
      </c>
      <c r="G29" s="591"/>
      <c r="H29" s="591"/>
    </row>
    <row r="30" spans="1:13" ht="17.25" customHeight="1">
      <c r="A30" s="113" t="s">
        <v>13</v>
      </c>
      <c r="B30" s="612" t="s">
        <v>89</v>
      </c>
      <c r="C30" s="613"/>
      <c r="D30" s="614"/>
      <c r="E30" s="138" t="s">
        <v>14</v>
      </c>
      <c r="F30" s="591" t="s">
        <v>157</v>
      </c>
      <c r="G30" s="591"/>
      <c r="H30" s="591"/>
    </row>
    <row r="31" spans="1:13" ht="17.25" customHeight="1">
      <c r="A31" s="113" t="s">
        <v>15</v>
      </c>
      <c r="B31" s="612" t="s">
        <v>37</v>
      </c>
      <c r="C31" s="613"/>
      <c r="D31" s="614"/>
      <c r="E31" s="138" t="s">
        <v>16</v>
      </c>
      <c r="F31" s="591"/>
      <c r="G31" s="591"/>
      <c r="H31" s="591"/>
      <c r="M31" s="23"/>
    </row>
    <row r="32" spans="1:13" ht="17.25" customHeight="1">
      <c r="A32" s="113" t="s">
        <v>17</v>
      </c>
      <c r="B32" s="612" t="s">
        <v>37</v>
      </c>
      <c r="C32" s="618"/>
      <c r="D32" s="619"/>
      <c r="E32" s="138" t="s">
        <v>18</v>
      </c>
      <c r="F32" s="591"/>
      <c r="G32" s="591"/>
      <c r="H32" s="591"/>
      <c r="M32" s="23"/>
    </row>
    <row r="33" spans="1:10" ht="17.25" customHeight="1">
      <c r="A33" s="113" t="s">
        <v>19</v>
      </c>
      <c r="B33" s="612" t="s">
        <v>88</v>
      </c>
      <c r="C33" s="613"/>
      <c r="D33" s="614"/>
      <c r="E33" s="138" t="s">
        <v>20</v>
      </c>
      <c r="F33" s="591" t="s">
        <v>135</v>
      </c>
      <c r="G33" s="591"/>
      <c r="H33" s="591"/>
    </row>
    <row r="34" spans="1:10" ht="17.25" customHeight="1">
      <c r="A34" s="113"/>
      <c r="B34" s="620"/>
      <c r="C34" s="621"/>
      <c r="D34" s="622"/>
      <c r="E34" s="138" t="s">
        <v>21</v>
      </c>
      <c r="F34" s="591" t="s">
        <v>113</v>
      </c>
      <c r="G34" s="591"/>
      <c r="H34" s="591"/>
    </row>
    <row r="35" spans="1:10" ht="17.25" customHeight="1">
      <c r="A35" s="113"/>
      <c r="B35" s="620"/>
      <c r="C35" s="621"/>
      <c r="D35" s="622"/>
      <c r="E35" s="138" t="s">
        <v>22</v>
      </c>
      <c r="F35" s="591" t="s">
        <v>137</v>
      </c>
      <c r="G35" s="591"/>
      <c r="H35" s="591"/>
    </row>
    <row r="36" spans="1:10">
      <c r="A36" s="24"/>
      <c r="B36" s="623"/>
      <c r="C36" s="624"/>
      <c r="D36" s="625"/>
      <c r="E36" s="24"/>
      <c r="F36" s="626"/>
      <c r="G36" s="626"/>
      <c r="H36" s="626"/>
    </row>
    <row r="37" spans="1:10" ht="24" customHeight="1">
      <c r="A37" s="627" t="s">
        <v>23</v>
      </c>
      <c r="B37" s="628"/>
      <c r="C37" s="628"/>
      <c r="D37" s="628"/>
      <c r="E37" s="628"/>
      <c r="F37" s="628"/>
      <c r="G37" s="628"/>
      <c r="H37" s="629"/>
    </row>
    <row r="38" spans="1:10" ht="20.25" customHeight="1">
      <c r="A38" s="615" t="s">
        <v>151</v>
      </c>
      <c r="B38" s="616"/>
      <c r="C38" s="616"/>
      <c r="D38" s="617"/>
      <c r="E38" s="135" t="s">
        <v>66</v>
      </c>
      <c r="F38" s="136"/>
      <c r="G38" s="136"/>
      <c r="H38" s="137"/>
      <c r="J38" s="25"/>
    </row>
    <row r="39" spans="1:10" ht="19.5" customHeight="1">
      <c r="A39" s="632" t="s">
        <v>10</v>
      </c>
      <c r="B39" s="632"/>
      <c r="C39" s="632"/>
      <c r="D39" s="633"/>
      <c r="E39" s="634" t="s">
        <v>154</v>
      </c>
      <c r="F39" s="634"/>
      <c r="G39" s="634"/>
      <c r="H39" s="635"/>
      <c r="J39" s="25"/>
    </row>
    <row r="40" spans="1:10" ht="19.5" customHeight="1">
      <c r="A40" s="636" t="s">
        <v>152</v>
      </c>
      <c r="B40" s="636"/>
      <c r="C40" s="636"/>
      <c r="D40" s="637"/>
      <c r="E40" s="638"/>
      <c r="F40" s="638"/>
      <c r="G40" s="638"/>
      <c r="H40" s="639"/>
      <c r="J40" s="25"/>
    </row>
    <row r="41" spans="1:10" ht="16.5" customHeight="1">
      <c r="A41" s="640" t="s">
        <v>153</v>
      </c>
      <c r="B41" s="636"/>
      <c r="C41" s="636"/>
      <c r="D41" s="637"/>
      <c r="E41" s="139" t="s">
        <v>158</v>
      </c>
      <c r="F41" s="133"/>
      <c r="G41" s="133"/>
      <c r="H41" s="134"/>
      <c r="J41" s="25"/>
    </row>
    <row r="42" spans="1:10" ht="17.25" customHeight="1">
      <c r="A42" s="641" t="s">
        <v>10</v>
      </c>
      <c r="B42" s="641"/>
      <c r="C42" s="641"/>
      <c r="D42" s="633"/>
      <c r="E42" s="131"/>
      <c r="F42" s="131"/>
      <c r="G42" s="131"/>
      <c r="H42" s="132"/>
    </row>
    <row r="43" spans="1:10" ht="16.5" customHeight="1">
      <c r="A43" s="655" t="s">
        <v>10</v>
      </c>
      <c r="B43" s="641"/>
      <c r="C43" s="641"/>
      <c r="D43" s="633"/>
      <c r="E43" s="131"/>
      <c r="F43" s="131"/>
      <c r="G43" s="131"/>
      <c r="H43" s="132"/>
    </row>
    <row r="44" spans="1:10" ht="17.25" customHeight="1">
      <c r="A44" s="641"/>
      <c r="B44" s="641"/>
      <c r="C44" s="641"/>
      <c r="D44" s="633"/>
      <c r="E44" s="140" t="s">
        <v>159</v>
      </c>
      <c r="F44" s="129"/>
      <c r="G44" s="129"/>
      <c r="H44" s="130"/>
    </row>
    <row r="45" spans="1:10" ht="17.25" customHeight="1">
      <c r="A45" s="630"/>
      <c r="B45" s="630"/>
      <c r="C45" s="630"/>
      <c r="D45" s="631"/>
      <c r="E45" s="131" t="s">
        <v>160</v>
      </c>
      <c r="F45" s="131"/>
      <c r="G45" s="131"/>
      <c r="H45" s="132"/>
    </row>
    <row r="46" spans="1:10" ht="17.25" customHeight="1">
      <c r="A46" s="630"/>
      <c r="B46" s="630"/>
      <c r="C46" s="630"/>
      <c r="D46" s="631"/>
      <c r="E46" s="30"/>
      <c r="F46" s="131"/>
      <c r="G46" s="131"/>
      <c r="H46" s="132"/>
    </row>
    <row r="47" spans="1:10" ht="17.25" customHeight="1">
      <c r="A47" s="630"/>
      <c r="B47" s="630"/>
      <c r="C47" s="630"/>
      <c r="D47" s="631"/>
      <c r="E47" s="131"/>
      <c r="F47" s="131"/>
      <c r="G47" s="131"/>
      <c r="H47" s="132"/>
    </row>
    <row r="48" spans="1:10" ht="17.25" customHeight="1">
      <c r="A48" s="630"/>
      <c r="B48" s="630"/>
      <c r="C48" s="630"/>
      <c r="D48" s="631"/>
      <c r="E48" s="131"/>
      <c r="F48" s="131"/>
      <c r="G48" s="131"/>
      <c r="H48" s="132"/>
    </row>
    <row r="49" spans="1:8" ht="17.25" customHeight="1">
      <c r="A49" s="641"/>
      <c r="B49" s="641"/>
      <c r="C49" s="641"/>
      <c r="D49" s="633"/>
      <c r="E49" s="638"/>
      <c r="F49" s="638"/>
      <c r="G49" s="638"/>
      <c r="H49" s="639"/>
    </row>
    <row r="50" spans="1:8" ht="17.25" customHeight="1">
      <c r="A50" s="641"/>
      <c r="B50" s="641"/>
      <c r="C50" s="641"/>
      <c r="D50" s="633"/>
      <c r="E50" s="645"/>
      <c r="F50" s="638"/>
      <c r="G50" s="638"/>
      <c r="H50" s="639"/>
    </row>
    <row r="51" spans="1:8" ht="17.25" customHeight="1">
      <c r="A51" s="121"/>
      <c r="B51" s="121"/>
      <c r="C51" s="121"/>
      <c r="D51" s="120"/>
      <c r="E51" s="131"/>
      <c r="F51" s="131"/>
      <c r="G51" s="131"/>
      <c r="H51" s="132"/>
    </row>
    <row r="52" spans="1:8" ht="17.25" customHeight="1">
      <c r="A52" s="121"/>
      <c r="B52" s="121"/>
      <c r="C52" s="121"/>
      <c r="D52" s="120"/>
      <c r="E52" s="122"/>
      <c r="F52" s="122"/>
      <c r="G52" s="122"/>
      <c r="H52" s="123"/>
    </row>
    <row r="53" spans="1:8" ht="17.25" customHeight="1">
      <c r="A53" s="121"/>
      <c r="B53" s="121"/>
      <c r="C53" s="121"/>
      <c r="D53" s="120"/>
      <c r="E53" s="122"/>
      <c r="F53" s="122"/>
      <c r="G53" s="122"/>
      <c r="H53" s="123"/>
    </row>
    <row r="54" spans="1:8" ht="17.25" customHeight="1">
      <c r="A54" s="646"/>
      <c r="B54" s="646"/>
      <c r="C54" s="646"/>
      <c r="D54" s="647"/>
      <c r="E54" s="638"/>
      <c r="F54" s="638"/>
      <c r="G54" s="638"/>
      <c r="H54" s="639"/>
    </row>
    <row r="55" spans="1:8" ht="17.25" customHeight="1">
      <c r="A55" s="641"/>
      <c r="B55" s="641"/>
      <c r="C55" s="641"/>
      <c r="D55" s="633"/>
      <c r="E55" s="638"/>
      <c r="F55" s="638"/>
      <c r="G55" s="638"/>
      <c r="H55" s="639"/>
    </row>
    <row r="56" spans="1:8" ht="17.25" customHeight="1">
      <c r="A56" s="648" t="s">
        <v>10</v>
      </c>
      <c r="B56" s="648"/>
      <c r="C56" s="648"/>
      <c r="D56" s="649"/>
      <c r="E56" s="650"/>
      <c r="F56" s="651"/>
      <c r="G56" s="651"/>
      <c r="H56" s="652"/>
    </row>
    <row r="57" spans="1:8" s="40" customFormat="1" ht="22.5" customHeight="1">
      <c r="A57" s="653" t="s">
        <v>24</v>
      </c>
      <c r="B57" s="654"/>
      <c r="C57" s="654"/>
      <c r="D57" s="654"/>
      <c r="E57" s="654"/>
      <c r="F57" s="654"/>
      <c r="G57" s="38">
        <f>C64+G64</f>
        <v>0</v>
      </c>
      <c r="H57" s="39"/>
    </row>
    <row r="58" spans="1:8" s="43" customFormat="1">
      <c r="A58" s="642" t="s">
        <v>25</v>
      </c>
      <c r="B58" s="41" t="s">
        <v>26</v>
      </c>
      <c r="C58" s="42" t="s">
        <v>27</v>
      </c>
      <c r="D58" s="42" t="s">
        <v>28</v>
      </c>
      <c r="E58" s="642" t="s">
        <v>29</v>
      </c>
      <c r="F58" s="41" t="s">
        <v>26</v>
      </c>
      <c r="G58" s="42" t="s">
        <v>27</v>
      </c>
      <c r="H58" s="42" t="s">
        <v>28</v>
      </c>
    </row>
    <row r="59" spans="1:8">
      <c r="A59" s="643"/>
      <c r="B59" s="44"/>
      <c r="C59" s="45"/>
      <c r="D59" s="42"/>
      <c r="E59" s="643"/>
      <c r="F59" s="44"/>
      <c r="G59" s="45"/>
      <c r="H59" s="46"/>
    </row>
    <row r="60" spans="1:8">
      <c r="A60" s="643"/>
      <c r="B60" s="44"/>
      <c r="C60" s="45"/>
      <c r="D60" s="42"/>
      <c r="E60" s="643"/>
      <c r="F60" s="44"/>
      <c r="G60" s="45"/>
      <c r="H60" s="46"/>
    </row>
    <row r="61" spans="1:8">
      <c r="A61" s="643"/>
      <c r="B61" s="44"/>
      <c r="C61" s="45"/>
      <c r="D61" s="42"/>
      <c r="E61" s="643"/>
      <c r="F61" s="44"/>
      <c r="G61" s="45"/>
      <c r="H61" s="46"/>
    </row>
    <row r="62" spans="1:8">
      <c r="A62" s="643"/>
      <c r="B62" s="44"/>
      <c r="C62" s="45"/>
      <c r="D62" s="42"/>
      <c r="E62" s="643"/>
      <c r="F62" s="44"/>
      <c r="G62" s="45"/>
      <c r="H62" s="46"/>
    </row>
    <row r="63" spans="1:8">
      <c r="A63" s="643"/>
      <c r="B63" s="44"/>
      <c r="C63" s="45"/>
      <c r="D63" s="42"/>
      <c r="E63" s="643"/>
      <c r="F63" s="47"/>
      <c r="G63" s="45"/>
      <c r="H63" s="47"/>
    </row>
    <row r="64" spans="1:8">
      <c r="A64" s="644"/>
      <c r="B64" s="48" t="s">
        <v>30</v>
      </c>
      <c r="C64" s="49">
        <f>SUM(C59:C63)</f>
        <v>0</v>
      </c>
      <c r="D64" s="47"/>
      <c r="E64" s="644"/>
      <c r="F64" s="48" t="s">
        <v>30</v>
      </c>
      <c r="G64" s="50">
        <f>SUM(G59:G63)</f>
        <v>0</v>
      </c>
      <c r="H64" s="47"/>
    </row>
  </sheetData>
  <mergeCells count="88">
    <mergeCell ref="A58:A64"/>
    <mergeCell ref="E58:E64"/>
    <mergeCell ref="A49:D49"/>
    <mergeCell ref="E49:H49"/>
    <mergeCell ref="A50:D50"/>
    <mergeCell ref="E50:H50"/>
    <mergeCell ref="A54:D54"/>
    <mergeCell ref="E54:H54"/>
    <mergeCell ref="A55:D55"/>
    <mergeCell ref="E55:H55"/>
    <mergeCell ref="A56:D56"/>
    <mergeCell ref="E56:H56"/>
    <mergeCell ref="A57:F57"/>
    <mergeCell ref="A48:D48"/>
    <mergeCell ref="A39:D39"/>
    <mergeCell ref="E39:H39"/>
    <mergeCell ref="A40:D40"/>
    <mergeCell ref="E40:H40"/>
    <mergeCell ref="A41:D41"/>
    <mergeCell ref="A42:D42"/>
    <mergeCell ref="A43:D43"/>
    <mergeCell ref="A44:D44"/>
    <mergeCell ref="A45:D45"/>
    <mergeCell ref="A46:D46"/>
    <mergeCell ref="A47:D47"/>
    <mergeCell ref="B31:D31"/>
    <mergeCell ref="F31:H31"/>
    <mergeCell ref="A38:D38"/>
    <mergeCell ref="B32:D32"/>
    <mergeCell ref="F32:H32"/>
    <mergeCell ref="B33:D33"/>
    <mergeCell ref="F33:H33"/>
    <mergeCell ref="B34:D34"/>
    <mergeCell ref="F34:H34"/>
    <mergeCell ref="B35:D35"/>
    <mergeCell ref="F35:H35"/>
    <mergeCell ref="B36:D36"/>
    <mergeCell ref="F36:H36"/>
    <mergeCell ref="A37:H37"/>
    <mergeCell ref="A27:D28"/>
    <mergeCell ref="E27:H28"/>
    <mergeCell ref="B29:D29"/>
    <mergeCell ref="F29:H29"/>
    <mergeCell ref="B30:D30"/>
    <mergeCell ref="F30:H30"/>
    <mergeCell ref="F25:H25"/>
    <mergeCell ref="B26:C26"/>
    <mergeCell ref="F26:H26"/>
    <mergeCell ref="B24:C24"/>
    <mergeCell ref="F24:H24"/>
    <mergeCell ref="B17:C17"/>
    <mergeCell ref="F17:H17"/>
    <mergeCell ref="A18:A26"/>
    <mergeCell ref="B18:C18"/>
    <mergeCell ref="F18:H18"/>
    <mergeCell ref="B19:C19"/>
    <mergeCell ref="F19:H19"/>
    <mergeCell ref="B20:C20"/>
    <mergeCell ref="F20:H20"/>
    <mergeCell ref="B21:C21"/>
    <mergeCell ref="F21:H21"/>
    <mergeCell ref="B22:C22"/>
    <mergeCell ref="F22:H22"/>
    <mergeCell ref="B23:C23"/>
    <mergeCell ref="F23:H23"/>
    <mergeCell ref="B25:C25"/>
    <mergeCell ref="B14:C14"/>
    <mergeCell ref="F14:H14"/>
    <mergeCell ref="B15:C15"/>
    <mergeCell ref="F15:H15"/>
    <mergeCell ref="B16:C16"/>
    <mergeCell ref="F16:H16"/>
    <mergeCell ref="A1:H2"/>
    <mergeCell ref="G3:H3"/>
    <mergeCell ref="A7:H7"/>
    <mergeCell ref="A8:A17"/>
    <mergeCell ref="B8:C8"/>
    <mergeCell ref="F8:H8"/>
    <mergeCell ref="B9:C9"/>
    <mergeCell ref="F9:H9"/>
    <mergeCell ref="B10:C10"/>
    <mergeCell ref="F10:H10"/>
    <mergeCell ref="B11:C11"/>
    <mergeCell ref="F11:H11"/>
    <mergeCell ref="B12:C12"/>
    <mergeCell ref="F12:H12"/>
    <mergeCell ref="B13:C13"/>
    <mergeCell ref="F13:H13"/>
  </mergeCells>
  <phoneticPr fontId="5" type="noConversion"/>
  <pageMargins left="0.23622047244094491" right="0.14000000000000001" top="0.27" bottom="0.12" header="0.31496062992125984" footer="0.31496062992125984"/>
  <pageSetup paperSize="9" scale="9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M64"/>
  <sheetViews>
    <sheetView topLeftCell="A4" zoomScaleNormal="100" workbookViewId="0">
      <selection activeCell="A27" sqref="A27:D28"/>
    </sheetView>
  </sheetViews>
  <sheetFormatPr defaultRowHeight="16.5"/>
  <cols>
    <col min="2" max="2" width="10.5" customWidth="1"/>
    <col min="3" max="3" width="11.375" customWidth="1"/>
    <col min="4" max="4" width="24.5" customWidth="1"/>
    <col min="5" max="5" width="10.25" customWidth="1"/>
    <col min="6" max="6" width="9.875" bestFit="1" customWidth="1"/>
    <col min="7" max="7" width="18.125" customWidth="1"/>
    <col min="8" max="8" width="55.5" customWidth="1"/>
    <col min="10" max="10" width="10.625" bestFit="1" customWidth="1"/>
    <col min="11" max="11" width="9.5" bestFit="1" customWidth="1"/>
    <col min="12" max="12" width="10" customWidth="1"/>
    <col min="13" max="13" width="11.875" bestFit="1" customWidth="1"/>
  </cols>
  <sheetData>
    <row r="1" spans="1:8">
      <c r="A1" s="584" t="s">
        <v>0</v>
      </c>
      <c r="B1" s="584"/>
      <c r="C1" s="584"/>
      <c r="D1" s="584"/>
      <c r="E1" s="584"/>
      <c r="F1" s="584"/>
      <c r="G1" s="584"/>
      <c r="H1" s="584"/>
    </row>
    <row r="2" spans="1:8">
      <c r="A2" s="584"/>
      <c r="B2" s="584"/>
      <c r="C2" s="584"/>
      <c r="D2" s="584"/>
      <c r="E2" s="584"/>
      <c r="F2" s="584"/>
      <c r="G2" s="584"/>
      <c r="H2" s="584"/>
    </row>
    <row r="3" spans="1:8" ht="31.5">
      <c r="A3" s="112"/>
      <c r="B3" s="112"/>
      <c r="C3" s="112"/>
      <c r="D3" s="112"/>
      <c r="E3" s="112"/>
      <c r="F3" s="112"/>
      <c r="G3" s="585" t="s">
        <v>161</v>
      </c>
      <c r="H3" s="585"/>
    </row>
    <row r="4" spans="1:8" ht="31.5">
      <c r="A4" s="2"/>
      <c r="B4" s="2"/>
      <c r="C4" s="2"/>
      <c r="D4" s="2"/>
      <c r="E4" s="2"/>
      <c r="F4" s="2"/>
      <c r="G4" s="3" t="s">
        <v>1</v>
      </c>
      <c r="H4" s="4" t="s">
        <v>2</v>
      </c>
    </row>
    <row r="5" spans="1:8" ht="31.5">
      <c r="A5" s="2"/>
      <c r="B5" s="2"/>
      <c r="C5" s="2"/>
      <c r="D5" s="2"/>
      <c r="E5" s="2"/>
      <c r="F5" s="2"/>
      <c r="G5" s="5"/>
      <c r="H5" s="5"/>
    </row>
    <row r="6" spans="1:8" ht="24">
      <c r="A6" s="6" t="s">
        <v>3</v>
      </c>
      <c r="B6" s="6"/>
      <c r="C6" s="6"/>
      <c r="D6" s="6"/>
      <c r="E6" s="6"/>
      <c r="F6" s="6"/>
      <c r="G6" s="6"/>
      <c r="H6" s="6"/>
    </row>
    <row r="7" spans="1:8" ht="24">
      <c r="A7" s="586"/>
      <c r="B7" s="586"/>
      <c r="C7" s="586"/>
      <c r="D7" s="586"/>
      <c r="E7" s="586"/>
      <c r="F7" s="586"/>
      <c r="G7" s="586"/>
      <c r="H7" s="586"/>
    </row>
    <row r="8" spans="1:8" ht="17.25">
      <c r="A8" s="587" t="s">
        <v>4</v>
      </c>
      <c r="B8" s="587" t="s">
        <v>5</v>
      </c>
      <c r="C8" s="587"/>
      <c r="D8" s="113" t="s">
        <v>6</v>
      </c>
      <c r="E8" s="113" t="s">
        <v>7</v>
      </c>
      <c r="F8" s="587" t="s">
        <v>8</v>
      </c>
      <c r="G8" s="587"/>
      <c r="H8" s="587"/>
    </row>
    <row r="9" spans="1:8" ht="17.25" customHeight="1">
      <c r="A9" s="587"/>
      <c r="B9" s="589">
        <v>0.51388888888888895</v>
      </c>
      <c r="C9" s="590"/>
      <c r="D9" s="8" t="s">
        <v>171</v>
      </c>
      <c r="E9" s="113">
        <v>4</v>
      </c>
      <c r="F9" s="591"/>
      <c r="G9" s="591"/>
      <c r="H9" s="591"/>
    </row>
    <row r="10" spans="1:8" ht="17.25">
      <c r="A10" s="587"/>
      <c r="B10" s="589">
        <v>0.52083333333333337</v>
      </c>
      <c r="C10" s="590"/>
      <c r="D10" s="8" t="s">
        <v>172</v>
      </c>
      <c r="E10" s="9">
        <v>8</v>
      </c>
      <c r="F10" s="591"/>
      <c r="G10" s="591"/>
      <c r="H10" s="591"/>
    </row>
    <row r="11" spans="1:8" ht="17.25">
      <c r="A11" s="587"/>
      <c r="B11" s="589"/>
      <c r="C11" s="590"/>
      <c r="D11" s="10"/>
      <c r="E11" s="9"/>
      <c r="F11" s="591"/>
      <c r="G11" s="591"/>
      <c r="H11" s="591"/>
    </row>
    <row r="12" spans="1:8" ht="17.25">
      <c r="A12" s="587"/>
      <c r="B12" s="589"/>
      <c r="C12" s="590"/>
      <c r="D12" s="113"/>
      <c r="E12" s="113"/>
      <c r="F12" s="592"/>
      <c r="G12" s="592"/>
      <c r="H12" s="592"/>
    </row>
    <row r="13" spans="1:8" ht="17.25">
      <c r="A13" s="587"/>
      <c r="B13" s="589"/>
      <c r="C13" s="590"/>
      <c r="D13" s="115"/>
      <c r="E13" s="114"/>
      <c r="F13" s="593"/>
      <c r="G13" s="593"/>
      <c r="H13" s="593"/>
    </row>
    <row r="14" spans="1:8" ht="17.25">
      <c r="A14" s="587"/>
      <c r="B14" s="589"/>
      <c r="C14" s="590"/>
      <c r="D14" s="115"/>
      <c r="E14" s="114"/>
      <c r="F14" s="593"/>
      <c r="G14" s="593"/>
      <c r="H14" s="593"/>
    </row>
    <row r="15" spans="1:8" ht="17.25">
      <c r="A15" s="587"/>
      <c r="B15" s="589"/>
      <c r="C15" s="590"/>
      <c r="D15" s="115"/>
      <c r="E15" s="114"/>
      <c r="F15" s="593"/>
      <c r="G15" s="593"/>
      <c r="H15" s="593"/>
    </row>
    <row r="16" spans="1:8" ht="17.25">
      <c r="A16" s="587"/>
      <c r="B16" s="589"/>
      <c r="C16" s="590"/>
      <c r="D16" s="13"/>
      <c r="E16" s="114"/>
      <c r="F16" s="594"/>
      <c r="G16" s="595"/>
      <c r="H16" s="596"/>
    </row>
    <row r="17" spans="1:13" ht="17.25">
      <c r="A17" s="588"/>
      <c r="B17" s="589"/>
      <c r="C17" s="590"/>
      <c r="D17" s="15"/>
      <c r="E17" s="114"/>
      <c r="F17" s="593"/>
      <c r="G17" s="593"/>
      <c r="H17" s="593"/>
    </row>
    <row r="18" spans="1:13" ht="17.25" customHeight="1">
      <c r="A18" s="597" t="s">
        <v>9</v>
      </c>
      <c r="B18" s="589">
        <v>0.25</v>
      </c>
      <c r="C18" s="590"/>
      <c r="D18" s="17" t="s">
        <v>173</v>
      </c>
      <c r="E18" s="114">
        <v>2</v>
      </c>
      <c r="F18" s="600"/>
      <c r="G18" s="601"/>
      <c r="H18" s="602"/>
    </row>
    <row r="19" spans="1:13" ht="17.25">
      <c r="A19" s="598"/>
      <c r="B19" s="589">
        <v>0.25</v>
      </c>
      <c r="C19" s="590"/>
      <c r="D19" s="18" t="s">
        <v>174</v>
      </c>
      <c r="E19" s="114">
        <v>6</v>
      </c>
      <c r="F19" s="600"/>
      <c r="G19" s="601"/>
      <c r="H19" s="602"/>
    </row>
    <row r="20" spans="1:13" ht="17.25">
      <c r="A20" s="598"/>
      <c r="B20" s="589">
        <v>0.25</v>
      </c>
      <c r="C20" s="590"/>
      <c r="D20" s="19" t="s">
        <v>175</v>
      </c>
      <c r="E20" s="114">
        <v>3</v>
      </c>
      <c r="F20" s="600"/>
      <c r="G20" s="601"/>
      <c r="H20" s="602"/>
    </row>
    <row r="21" spans="1:13" ht="17.25">
      <c r="A21" s="598"/>
      <c r="B21" s="589">
        <v>0.25</v>
      </c>
      <c r="C21" s="590"/>
      <c r="D21" s="20" t="s">
        <v>176</v>
      </c>
      <c r="E21" s="141" t="s">
        <v>177</v>
      </c>
      <c r="F21" s="600"/>
      <c r="G21" s="601"/>
      <c r="H21" s="602"/>
    </row>
    <row r="22" spans="1:13" ht="17.25">
      <c r="A22" s="598"/>
      <c r="B22" s="589">
        <v>0.27777777777777779</v>
      </c>
      <c r="C22" s="590"/>
      <c r="D22" s="20" t="s">
        <v>178</v>
      </c>
      <c r="E22" s="141" t="s">
        <v>179</v>
      </c>
      <c r="F22" s="600"/>
      <c r="G22" s="601"/>
      <c r="H22" s="602"/>
    </row>
    <row r="23" spans="1:13" ht="17.25" customHeight="1">
      <c r="A23" s="598"/>
      <c r="B23" s="589">
        <v>0.29166666666666669</v>
      </c>
      <c r="C23" s="590"/>
      <c r="D23" s="20" t="s">
        <v>180</v>
      </c>
      <c r="E23" s="114">
        <v>4</v>
      </c>
      <c r="F23" s="603"/>
      <c r="G23" s="595"/>
      <c r="H23" s="596"/>
    </row>
    <row r="24" spans="1:13" ht="17.25" customHeight="1">
      <c r="A24" s="598"/>
      <c r="B24" s="604">
        <v>0.33333333333333331</v>
      </c>
      <c r="C24" s="605"/>
      <c r="D24" s="20" t="s">
        <v>181</v>
      </c>
      <c r="E24" s="114">
        <v>3</v>
      </c>
      <c r="F24" s="594"/>
      <c r="G24" s="595"/>
      <c r="H24" s="596"/>
    </row>
    <row r="25" spans="1:13" ht="17.25" customHeight="1">
      <c r="A25" s="598"/>
      <c r="B25" s="604"/>
      <c r="C25" s="605"/>
      <c r="D25" s="21"/>
      <c r="E25" s="114"/>
      <c r="F25" s="600"/>
      <c r="G25" s="601"/>
      <c r="H25" s="602"/>
    </row>
    <row r="26" spans="1:13" ht="17.25">
      <c r="A26" s="599"/>
      <c r="B26" s="606"/>
      <c r="C26" s="607"/>
      <c r="D26" s="22"/>
      <c r="E26" s="114"/>
      <c r="F26" s="591"/>
      <c r="G26" s="591"/>
      <c r="H26" s="591"/>
    </row>
    <row r="27" spans="1:13" ht="17.25" customHeight="1">
      <c r="A27" s="598" t="s">
        <v>162</v>
      </c>
      <c r="B27" s="608"/>
      <c r="C27" s="608"/>
      <c r="D27" s="609"/>
      <c r="E27" s="597" t="s">
        <v>10</v>
      </c>
      <c r="F27" s="658"/>
      <c r="G27" s="658"/>
      <c r="H27" s="659"/>
    </row>
    <row r="28" spans="1:13" ht="17.25" customHeight="1">
      <c r="A28" s="599"/>
      <c r="B28" s="610"/>
      <c r="C28" s="610"/>
      <c r="D28" s="611"/>
      <c r="E28" s="599"/>
      <c r="F28" s="610"/>
      <c r="G28" s="610"/>
      <c r="H28" s="611"/>
    </row>
    <row r="29" spans="1:13" ht="17.25" customHeight="1">
      <c r="A29" s="113" t="s">
        <v>11</v>
      </c>
      <c r="B29" s="612" t="s">
        <v>88</v>
      </c>
      <c r="C29" s="613"/>
      <c r="D29" s="614"/>
      <c r="E29" s="113" t="s">
        <v>12</v>
      </c>
      <c r="F29" s="591" t="s">
        <v>182</v>
      </c>
      <c r="G29" s="591"/>
      <c r="H29" s="591"/>
    </row>
    <row r="30" spans="1:13" ht="17.25" customHeight="1">
      <c r="A30" s="113" t="s">
        <v>13</v>
      </c>
      <c r="B30" s="612" t="s">
        <v>163</v>
      </c>
      <c r="C30" s="613"/>
      <c r="D30" s="614"/>
      <c r="E30" s="113" t="s">
        <v>14</v>
      </c>
      <c r="F30" s="591" t="s">
        <v>183</v>
      </c>
      <c r="G30" s="591"/>
      <c r="H30" s="591"/>
    </row>
    <row r="31" spans="1:13" ht="17.25" customHeight="1">
      <c r="A31" s="113" t="s">
        <v>15</v>
      </c>
      <c r="B31" s="612" t="s">
        <v>164</v>
      </c>
      <c r="C31" s="613"/>
      <c r="D31" s="614"/>
      <c r="E31" s="113" t="s">
        <v>16</v>
      </c>
      <c r="F31" s="591"/>
      <c r="G31" s="591"/>
      <c r="H31" s="591"/>
      <c r="M31" s="23"/>
    </row>
    <row r="32" spans="1:13" ht="17.25" customHeight="1">
      <c r="A32" s="113" t="s">
        <v>17</v>
      </c>
      <c r="B32" s="612" t="s">
        <v>165</v>
      </c>
      <c r="C32" s="618"/>
      <c r="D32" s="619"/>
      <c r="E32" s="113" t="s">
        <v>18</v>
      </c>
      <c r="F32" s="591" t="s">
        <v>184</v>
      </c>
      <c r="G32" s="591"/>
      <c r="H32" s="591"/>
      <c r="M32" s="23"/>
    </row>
    <row r="33" spans="1:10" ht="17.25" customHeight="1">
      <c r="A33" s="113" t="s">
        <v>19</v>
      </c>
      <c r="B33" s="612" t="s">
        <v>88</v>
      </c>
      <c r="C33" s="613"/>
      <c r="D33" s="614"/>
      <c r="E33" s="113" t="s">
        <v>20</v>
      </c>
      <c r="F33" s="591" t="s">
        <v>185</v>
      </c>
      <c r="G33" s="591"/>
      <c r="H33" s="591"/>
    </row>
    <row r="34" spans="1:10" ht="17.25" customHeight="1">
      <c r="A34" s="113"/>
      <c r="B34" s="620"/>
      <c r="C34" s="621"/>
      <c r="D34" s="622"/>
      <c r="E34" s="113" t="s">
        <v>21</v>
      </c>
      <c r="F34" s="591" t="s">
        <v>186</v>
      </c>
      <c r="G34" s="591"/>
      <c r="H34" s="591"/>
    </row>
    <row r="35" spans="1:10" ht="17.25" customHeight="1">
      <c r="A35" s="113"/>
      <c r="B35" s="620"/>
      <c r="C35" s="621"/>
      <c r="D35" s="622"/>
      <c r="E35" s="113" t="s">
        <v>22</v>
      </c>
      <c r="F35" s="591" t="s">
        <v>187</v>
      </c>
      <c r="G35" s="591"/>
      <c r="H35" s="591"/>
    </row>
    <row r="36" spans="1:10">
      <c r="A36" s="24"/>
      <c r="B36" s="623"/>
      <c r="C36" s="624"/>
      <c r="D36" s="625"/>
      <c r="E36" s="24"/>
      <c r="F36" s="626"/>
      <c r="G36" s="626"/>
      <c r="H36" s="626"/>
    </row>
    <row r="37" spans="1:10" ht="24" customHeight="1">
      <c r="A37" s="627" t="s">
        <v>23</v>
      </c>
      <c r="B37" s="628"/>
      <c r="C37" s="628"/>
      <c r="D37" s="628"/>
      <c r="E37" s="628"/>
      <c r="F37" s="628"/>
      <c r="G37" s="628"/>
      <c r="H37" s="629"/>
    </row>
    <row r="38" spans="1:10" ht="20.25" customHeight="1">
      <c r="A38" s="615" t="s">
        <v>166</v>
      </c>
      <c r="B38" s="616"/>
      <c r="C38" s="616"/>
      <c r="D38" s="617"/>
      <c r="E38" s="142" t="s">
        <v>66</v>
      </c>
      <c r="F38" s="143"/>
      <c r="G38" s="143"/>
      <c r="H38" s="144"/>
      <c r="J38" s="25"/>
    </row>
    <row r="39" spans="1:10" ht="19.5" customHeight="1">
      <c r="A39" s="656" t="s">
        <v>167</v>
      </c>
      <c r="B39" s="656"/>
      <c r="C39" s="656"/>
      <c r="D39" s="637"/>
      <c r="E39" s="634" t="s">
        <v>188</v>
      </c>
      <c r="F39" s="634"/>
      <c r="G39" s="634"/>
      <c r="H39" s="635"/>
      <c r="J39" s="25"/>
    </row>
    <row r="40" spans="1:10" ht="19.5" customHeight="1">
      <c r="A40" s="641" t="s">
        <v>168</v>
      </c>
      <c r="B40" s="641"/>
      <c r="C40" s="641"/>
      <c r="D40" s="633"/>
      <c r="E40" s="638"/>
      <c r="F40" s="638"/>
      <c r="G40" s="638"/>
      <c r="H40" s="639"/>
      <c r="J40" s="26"/>
    </row>
    <row r="41" spans="1:10" ht="16.5" customHeight="1">
      <c r="A41" s="655"/>
      <c r="B41" s="641"/>
      <c r="C41" s="641"/>
      <c r="D41" s="633"/>
      <c r="E41" s="27"/>
      <c r="F41" s="118"/>
      <c r="G41" s="118"/>
      <c r="H41" s="119"/>
    </row>
    <row r="42" spans="1:10" ht="17.25" customHeight="1">
      <c r="A42" s="636" t="s">
        <v>169</v>
      </c>
      <c r="B42" s="636"/>
      <c r="C42" s="636"/>
      <c r="D42" s="637"/>
      <c r="E42" s="146" t="s">
        <v>189</v>
      </c>
      <c r="F42" s="124"/>
      <c r="G42" s="124"/>
      <c r="H42" s="125"/>
    </row>
    <row r="43" spans="1:10" ht="16.5" customHeight="1">
      <c r="A43" s="655" t="s">
        <v>170</v>
      </c>
      <c r="B43" s="641"/>
      <c r="C43" s="641"/>
      <c r="D43" s="633"/>
      <c r="E43" s="30" t="s">
        <v>190</v>
      </c>
      <c r="F43" s="122"/>
      <c r="G43" s="122"/>
      <c r="H43" s="123"/>
    </row>
    <row r="44" spans="1:10" ht="17.25" customHeight="1">
      <c r="A44" s="641"/>
      <c r="B44" s="641"/>
      <c r="C44" s="641"/>
      <c r="D44" s="633"/>
      <c r="E44" s="122"/>
      <c r="F44" s="122"/>
      <c r="G44" s="122"/>
      <c r="H44" s="123"/>
    </row>
    <row r="45" spans="1:10" ht="17.25" customHeight="1">
      <c r="A45" s="630"/>
      <c r="B45" s="630"/>
      <c r="C45" s="630"/>
      <c r="D45" s="631"/>
      <c r="E45" s="147" t="s">
        <v>193</v>
      </c>
      <c r="F45" s="126"/>
      <c r="G45" s="126"/>
      <c r="H45" s="127"/>
    </row>
    <row r="46" spans="1:10" ht="17.25" customHeight="1">
      <c r="A46" s="630"/>
      <c r="B46" s="630"/>
      <c r="C46" s="630"/>
      <c r="D46" s="631"/>
      <c r="E46" s="30" t="s">
        <v>191</v>
      </c>
      <c r="F46" s="122"/>
      <c r="G46" s="122"/>
      <c r="H46" s="123"/>
    </row>
    <row r="47" spans="1:10" ht="17.25" customHeight="1">
      <c r="A47" s="630"/>
      <c r="B47" s="630"/>
      <c r="C47" s="630"/>
      <c r="D47" s="631"/>
      <c r="E47" s="145" t="s">
        <v>192</v>
      </c>
      <c r="F47" s="122"/>
      <c r="G47" s="122"/>
      <c r="H47" s="123"/>
    </row>
    <row r="48" spans="1:10" ht="17.25" customHeight="1">
      <c r="A48" s="630"/>
      <c r="B48" s="630"/>
      <c r="C48" s="630"/>
      <c r="D48" s="631"/>
      <c r="E48" s="122"/>
      <c r="F48" s="122"/>
      <c r="G48" s="122"/>
      <c r="H48" s="123"/>
    </row>
    <row r="49" spans="1:8" ht="17.25" customHeight="1">
      <c r="A49" s="641"/>
      <c r="B49" s="641"/>
      <c r="C49" s="641"/>
      <c r="D49" s="633"/>
      <c r="E49" s="662"/>
      <c r="F49" s="662"/>
      <c r="G49" s="662"/>
      <c r="H49" s="663"/>
    </row>
    <row r="50" spans="1:8" ht="17.25" customHeight="1">
      <c r="A50" s="641"/>
      <c r="B50" s="641"/>
      <c r="C50" s="641"/>
      <c r="D50" s="633"/>
      <c r="E50" s="645"/>
      <c r="F50" s="638"/>
      <c r="G50" s="638"/>
      <c r="H50" s="639"/>
    </row>
    <row r="51" spans="1:8" ht="17.25" customHeight="1">
      <c r="A51" s="121"/>
      <c r="B51" s="121"/>
      <c r="C51" s="121"/>
      <c r="D51" s="120"/>
      <c r="E51" s="122"/>
      <c r="F51" s="122"/>
      <c r="G51" s="122"/>
      <c r="H51" s="123"/>
    </row>
    <row r="52" spans="1:8" ht="17.25" customHeight="1">
      <c r="A52" s="121"/>
      <c r="B52" s="121"/>
      <c r="C52" s="121"/>
      <c r="D52" s="120"/>
      <c r="E52" s="122"/>
      <c r="F52" s="122"/>
      <c r="G52" s="122"/>
      <c r="H52" s="123"/>
    </row>
    <row r="53" spans="1:8" ht="17.25" customHeight="1">
      <c r="A53" s="121"/>
      <c r="B53" s="121"/>
      <c r="C53" s="121"/>
      <c r="D53" s="120"/>
      <c r="E53" s="122"/>
      <c r="F53" s="122"/>
      <c r="G53" s="122"/>
      <c r="H53" s="123"/>
    </row>
    <row r="54" spans="1:8" ht="17.25" customHeight="1">
      <c r="A54" s="646"/>
      <c r="B54" s="646"/>
      <c r="C54" s="646"/>
      <c r="D54" s="647"/>
      <c r="E54" s="638"/>
      <c r="F54" s="638"/>
      <c r="G54" s="638"/>
      <c r="H54" s="639"/>
    </row>
    <row r="55" spans="1:8" ht="17.25" customHeight="1">
      <c r="A55" s="641"/>
      <c r="B55" s="641"/>
      <c r="C55" s="641"/>
      <c r="D55" s="633"/>
      <c r="E55" s="638"/>
      <c r="F55" s="638"/>
      <c r="G55" s="638"/>
      <c r="H55" s="639"/>
    </row>
    <row r="56" spans="1:8" ht="17.25" customHeight="1">
      <c r="A56" s="648" t="s">
        <v>10</v>
      </c>
      <c r="B56" s="648"/>
      <c r="C56" s="648"/>
      <c r="D56" s="649"/>
      <c r="E56" s="650"/>
      <c r="F56" s="651"/>
      <c r="G56" s="651"/>
      <c r="H56" s="652"/>
    </row>
    <row r="57" spans="1:8" s="40" customFormat="1" ht="22.5" customHeight="1">
      <c r="A57" s="653" t="s">
        <v>24</v>
      </c>
      <c r="B57" s="654"/>
      <c r="C57" s="654"/>
      <c r="D57" s="654"/>
      <c r="E57" s="654"/>
      <c r="F57" s="654"/>
      <c r="G57" s="38">
        <f>C64+G64</f>
        <v>0</v>
      </c>
      <c r="H57" s="39"/>
    </row>
    <row r="58" spans="1:8" s="43" customFormat="1">
      <c r="A58" s="642" t="s">
        <v>25</v>
      </c>
      <c r="B58" s="41" t="s">
        <v>26</v>
      </c>
      <c r="C58" s="42" t="s">
        <v>27</v>
      </c>
      <c r="D58" s="42" t="s">
        <v>28</v>
      </c>
      <c r="E58" s="642" t="s">
        <v>29</v>
      </c>
      <c r="F58" s="41" t="s">
        <v>26</v>
      </c>
      <c r="G58" s="42" t="s">
        <v>27</v>
      </c>
      <c r="H58" s="42" t="s">
        <v>28</v>
      </c>
    </row>
    <row r="59" spans="1:8">
      <c r="A59" s="643"/>
      <c r="B59" s="44"/>
      <c r="C59" s="45"/>
      <c r="D59" s="42"/>
      <c r="E59" s="643"/>
      <c r="F59" s="44"/>
      <c r="G59" s="45"/>
      <c r="H59" s="46"/>
    </row>
    <row r="60" spans="1:8">
      <c r="A60" s="643"/>
      <c r="B60" s="44"/>
      <c r="C60" s="45"/>
      <c r="D60" s="42"/>
      <c r="E60" s="643"/>
      <c r="F60" s="44"/>
      <c r="G60" s="45"/>
      <c r="H60" s="46"/>
    </row>
    <row r="61" spans="1:8">
      <c r="A61" s="643"/>
      <c r="B61" s="44"/>
      <c r="C61" s="45"/>
      <c r="D61" s="42"/>
      <c r="E61" s="643"/>
      <c r="F61" s="44"/>
      <c r="G61" s="45"/>
      <c r="H61" s="46"/>
    </row>
    <row r="62" spans="1:8">
      <c r="A62" s="643"/>
      <c r="B62" s="44"/>
      <c r="C62" s="45"/>
      <c r="D62" s="42"/>
      <c r="E62" s="643"/>
      <c r="F62" s="44"/>
      <c r="G62" s="45"/>
      <c r="H62" s="46"/>
    </row>
    <row r="63" spans="1:8">
      <c r="A63" s="643"/>
      <c r="B63" s="44"/>
      <c r="C63" s="45"/>
      <c r="D63" s="42"/>
      <c r="E63" s="643"/>
      <c r="F63" s="47"/>
      <c r="G63" s="45"/>
      <c r="H63" s="47"/>
    </row>
    <row r="64" spans="1:8">
      <c r="A64" s="644"/>
      <c r="B64" s="48" t="s">
        <v>30</v>
      </c>
      <c r="C64" s="49">
        <f>SUM(C59:C63)</f>
        <v>0</v>
      </c>
      <c r="D64" s="47"/>
      <c r="E64" s="644"/>
      <c r="F64" s="48" t="s">
        <v>30</v>
      </c>
      <c r="G64" s="50">
        <f>SUM(G59:G63)</f>
        <v>0</v>
      </c>
      <c r="H64" s="47"/>
    </row>
  </sheetData>
  <mergeCells count="88">
    <mergeCell ref="A58:A64"/>
    <mergeCell ref="E58:E64"/>
    <mergeCell ref="A49:D49"/>
    <mergeCell ref="E49:H49"/>
    <mergeCell ref="A50:D50"/>
    <mergeCell ref="E50:H50"/>
    <mergeCell ref="A54:D54"/>
    <mergeCell ref="E54:H54"/>
    <mergeCell ref="A55:D55"/>
    <mergeCell ref="E55:H55"/>
    <mergeCell ref="A56:D56"/>
    <mergeCell ref="E56:H56"/>
    <mergeCell ref="A57:F57"/>
    <mergeCell ref="A48:D48"/>
    <mergeCell ref="A39:D39"/>
    <mergeCell ref="E39:H39"/>
    <mergeCell ref="A40:D40"/>
    <mergeCell ref="E40:H40"/>
    <mergeCell ref="A41:D41"/>
    <mergeCell ref="A42:D42"/>
    <mergeCell ref="A43:D43"/>
    <mergeCell ref="A44:D44"/>
    <mergeCell ref="A45:D45"/>
    <mergeCell ref="A46:D46"/>
    <mergeCell ref="A47:D47"/>
    <mergeCell ref="B31:D31"/>
    <mergeCell ref="F31:H31"/>
    <mergeCell ref="A38:D38"/>
    <mergeCell ref="B32:D32"/>
    <mergeCell ref="F32:H32"/>
    <mergeCell ref="B33:D33"/>
    <mergeCell ref="F33:H33"/>
    <mergeCell ref="B34:D34"/>
    <mergeCell ref="F34:H34"/>
    <mergeCell ref="B35:D35"/>
    <mergeCell ref="F35:H35"/>
    <mergeCell ref="B36:D36"/>
    <mergeCell ref="F36:H36"/>
    <mergeCell ref="A37:H37"/>
    <mergeCell ref="A27:D28"/>
    <mergeCell ref="E27:H28"/>
    <mergeCell ref="B29:D29"/>
    <mergeCell ref="F29:H29"/>
    <mergeCell ref="B30:D30"/>
    <mergeCell ref="F30:H30"/>
    <mergeCell ref="F25:H25"/>
    <mergeCell ref="B26:C26"/>
    <mergeCell ref="F26:H26"/>
    <mergeCell ref="B24:C24"/>
    <mergeCell ref="F24:H24"/>
    <mergeCell ref="B17:C17"/>
    <mergeCell ref="F17:H17"/>
    <mergeCell ref="A18:A26"/>
    <mergeCell ref="B18:C18"/>
    <mergeCell ref="F18:H18"/>
    <mergeCell ref="B19:C19"/>
    <mergeCell ref="F19:H19"/>
    <mergeCell ref="B20:C20"/>
    <mergeCell ref="F20:H20"/>
    <mergeCell ref="B21:C21"/>
    <mergeCell ref="F21:H21"/>
    <mergeCell ref="B22:C22"/>
    <mergeCell ref="F22:H22"/>
    <mergeCell ref="B23:C23"/>
    <mergeCell ref="F23:H23"/>
    <mergeCell ref="B25:C25"/>
    <mergeCell ref="B14:C14"/>
    <mergeCell ref="F14:H14"/>
    <mergeCell ref="B15:C15"/>
    <mergeCell ref="F15:H15"/>
    <mergeCell ref="B16:C16"/>
    <mergeCell ref="F16:H16"/>
    <mergeCell ref="A1:H2"/>
    <mergeCell ref="G3:H3"/>
    <mergeCell ref="A7:H7"/>
    <mergeCell ref="A8:A17"/>
    <mergeCell ref="B8:C8"/>
    <mergeCell ref="F8:H8"/>
    <mergeCell ref="B9:C9"/>
    <mergeCell ref="F9:H9"/>
    <mergeCell ref="B10:C10"/>
    <mergeCell ref="F10:H10"/>
    <mergeCell ref="B11:C11"/>
    <mergeCell ref="F11:H11"/>
    <mergeCell ref="B12:C12"/>
    <mergeCell ref="F12:H12"/>
    <mergeCell ref="B13:C13"/>
    <mergeCell ref="F13:H13"/>
  </mergeCells>
  <phoneticPr fontId="5" type="noConversion"/>
  <pageMargins left="0.23622047244094491" right="0.14000000000000001" top="0.27" bottom="0.12" header="0.31496062992125984" footer="0.31496062992125984"/>
  <pageSetup paperSize="9" scale="9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M64"/>
  <sheetViews>
    <sheetView topLeftCell="A40" zoomScaleNormal="100" workbookViewId="0">
      <selection activeCell="F59" sqref="F59"/>
    </sheetView>
  </sheetViews>
  <sheetFormatPr defaultRowHeight="16.5"/>
  <cols>
    <col min="2" max="2" width="10.5" customWidth="1"/>
    <col min="3" max="3" width="11.375" customWidth="1"/>
    <col min="4" max="4" width="24.5" customWidth="1"/>
    <col min="5" max="5" width="10.25" customWidth="1"/>
    <col min="6" max="6" width="9.875" bestFit="1" customWidth="1"/>
    <col min="7" max="7" width="18.125" customWidth="1"/>
    <col min="8" max="8" width="55.5" customWidth="1"/>
    <col min="10" max="10" width="10.625" bestFit="1" customWidth="1"/>
    <col min="11" max="11" width="9.5" bestFit="1" customWidth="1"/>
    <col min="12" max="12" width="10" customWidth="1"/>
    <col min="13" max="13" width="11.875" bestFit="1" customWidth="1"/>
  </cols>
  <sheetData>
    <row r="1" spans="1:8">
      <c r="A1" s="584" t="s">
        <v>0</v>
      </c>
      <c r="B1" s="584"/>
      <c r="C1" s="584"/>
      <c r="D1" s="584"/>
      <c r="E1" s="584"/>
      <c r="F1" s="584"/>
      <c r="G1" s="584"/>
      <c r="H1" s="584"/>
    </row>
    <row r="2" spans="1:8">
      <c r="A2" s="584"/>
      <c r="B2" s="584"/>
      <c r="C2" s="584"/>
      <c r="D2" s="584"/>
      <c r="E2" s="584"/>
      <c r="F2" s="584"/>
      <c r="G2" s="584"/>
      <c r="H2" s="584"/>
    </row>
    <row r="3" spans="1:8" ht="31.5">
      <c r="A3" s="112"/>
      <c r="B3" s="112"/>
      <c r="C3" s="112"/>
      <c r="D3" s="112"/>
      <c r="E3" s="112"/>
      <c r="F3" s="112"/>
      <c r="G3" s="585" t="s">
        <v>194</v>
      </c>
      <c r="H3" s="585"/>
    </row>
    <row r="4" spans="1:8" ht="31.5">
      <c r="A4" s="2"/>
      <c r="B4" s="2"/>
      <c r="C4" s="2"/>
      <c r="D4" s="2"/>
      <c r="E4" s="2"/>
      <c r="F4" s="2"/>
      <c r="G4" s="3" t="s">
        <v>1</v>
      </c>
      <c r="H4" s="4" t="s">
        <v>2</v>
      </c>
    </row>
    <row r="5" spans="1:8" ht="31.5">
      <c r="A5" s="2"/>
      <c r="B5" s="2"/>
      <c r="C5" s="2"/>
      <c r="D5" s="2"/>
      <c r="E5" s="2"/>
      <c r="F5" s="2"/>
      <c r="G5" s="5"/>
      <c r="H5" s="5"/>
    </row>
    <row r="6" spans="1:8" ht="24">
      <c r="A6" s="6" t="s">
        <v>3</v>
      </c>
      <c r="B6" s="6"/>
      <c r="C6" s="6"/>
      <c r="D6" s="6"/>
      <c r="E6" s="6"/>
      <c r="F6" s="6"/>
      <c r="G6" s="6"/>
      <c r="H6" s="6"/>
    </row>
    <row r="7" spans="1:8" ht="24">
      <c r="A7" s="586"/>
      <c r="B7" s="586"/>
      <c r="C7" s="586"/>
      <c r="D7" s="586"/>
      <c r="E7" s="586"/>
      <c r="F7" s="586"/>
      <c r="G7" s="586"/>
      <c r="H7" s="586"/>
    </row>
    <row r="8" spans="1:8" ht="17.25">
      <c r="A8" s="587" t="s">
        <v>4</v>
      </c>
      <c r="B8" s="587" t="s">
        <v>5</v>
      </c>
      <c r="C8" s="587"/>
      <c r="D8" s="113" t="s">
        <v>6</v>
      </c>
      <c r="E8" s="113" t="s">
        <v>7</v>
      </c>
      <c r="F8" s="587" t="s">
        <v>8</v>
      </c>
      <c r="G8" s="587"/>
      <c r="H8" s="587"/>
    </row>
    <row r="9" spans="1:8" ht="17.25" customHeight="1">
      <c r="A9" s="587"/>
      <c r="B9" s="589"/>
      <c r="C9" s="590"/>
      <c r="D9" s="8"/>
      <c r="E9" s="113"/>
      <c r="F9" s="591"/>
      <c r="G9" s="591"/>
      <c r="H9" s="591"/>
    </row>
    <row r="10" spans="1:8" ht="17.25">
      <c r="A10" s="587"/>
      <c r="B10" s="589"/>
      <c r="C10" s="590"/>
      <c r="D10" s="8"/>
      <c r="E10" s="9"/>
      <c r="F10" s="591"/>
      <c r="G10" s="591"/>
      <c r="H10" s="591"/>
    </row>
    <row r="11" spans="1:8" ht="17.25">
      <c r="A11" s="587"/>
      <c r="B11" s="589"/>
      <c r="C11" s="590"/>
      <c r="D11" s="10"/>
      <c r="E11" s="9"/>
      <c r="F11" s="591"/>
      <c r="G11" s="591"/>
      <c r="H11" s="591"/>
    </row>
    <row r="12" spans="1:8" ht="17.25">
      <c r="A12" s="587"/>
      <c r="B12" s="589"/>
      <c r="C12" s="590"/>
      <c r="D12" s="113"/>
      <c r="E12" s="113"/>
      <c r="F12" s="592"/>
      <c r="G12" s="592"/>
      <c r="H12" s="592"/>
    </row>
    <row r="13" spans="1:8" ht="17.25">
      <c r="A13" s="587"/>
      <c r="B13" s="589"/>
      <c r="C13" s="590"/>
      <c r="D13" s="115"/>
      <c r="E13" s="114"/>
      <c r="F13" s="593"/>
      <c r="G13" s="593"/>
      <c r="H13" s="593"/>
    </row>
    <row r="14" spans="1:8" ht="17.25">
      <c r="A14" s="587"/>
      <c r="B14" s="589"/>
      <c r="C14" s="590"/>
      <c r="D14" s="115"/>
      <c r="E14" s="114"/>
      <c r="F14" s="593"/>
      <c r="G14" s="593"/>
      <c r="H14" s="593"/>
    </row>
    <row r="15" spans="1:8" ht="17.25">
      <c r="A15" s="587"/>
      <c r="B15" s="589"/>
      <c r="C15" s="590"/>
      <c r="D15" s="115"/>
      <c r="E15" s="114"/>
      <c r="F15" s="593"/>
      <c r="G15" s="593"/>
      <c r="H15" s="593"/>
    </row>
    <row r="16" spans="1:8" ht="17.25">
      <c r="A16" s="587"/>
      <c r="B16" s="589"/>
      <c r="C16" s="590"/>
      <c r="D16" s="13"/>
      <c r="E16" s="114"/>
      <c r="F16" s="594"/>
      <c r="G16" s="595"/>
      <c r="H16" s="596"/>
    </row>
    <row r="17" spans="1:13" ht="17.25">
      <c r="A17" s="588"/>
      <c r="B17" s="589"/>
      <c r="C17" s="590"/>
      <c r="D17" s="15"/>
      <c r="E17" s="114"/>
      <c r="F17" s="593"/>
      <c r="G17" s="593"/>
      <c r="H17" s="593"/>
    </row>
    <row r="18" spans="1:13" ht="17.25" customHeight="1">
      <c r="A18" s="597" t="s">
        <v>9</v>
      </c>
      <c r="B18" s="589">
        <v>0.27083333333333331</v>
      </c>
      <c r="C18" s="590"/>
      <c r="D18" s="17" t="s">
        <v>204</v>
      </c>
      <c r="E18" s="114">
        <v>3</v>
      </c>
      <c r="F18" s="600"/>
      <c r="G18" s="601"/>
      <c r="H18" s="602"/>
    </row>
    <row r="19" spans="1:13" ht="17.25">
      <c r="A19" s="598"/>
      <c r="B19" s="589">
        <v>0.27083333333333331</v>
      </c>
      <c r="C19" s="590"/>
      <c r="D19" s="18" t="s">
        <v>205</v>
      </c>
      <c r="E19" s="114">
        <v>5</v>
      </c>
      <c r="F19" s="600"/>
      <c r="G19" s="601"/>
      <c r="H19" s="602"/>
    </row>
    <row r="20" spans="1:13" ht="17.25">
      <c r="A20" s="598"/>
      <c r="B20" s="589">
        <v>0.29166666666666669</v>
      </c>
      <c r="C20" s="590"/>
      <c r="D20" s="19" t="s">
        <v>206</v>
      </c>
      <c r="E20" s="114">
        <v>8</v>
      </c>
      <c r="F20" s="600"/>
      <c r="G20" s="601"/>
      <c r="H20" s="602"/>
    </row>
    <row r="21" spans="1:13" ht="17.25">
      <c r="A21" s="598"/>
      <c r="B21" s="589">
        <v>0.29166666666666669</v>
      </c>
      <c r="C21" s="590"/>
      <c r="D21" s="20" t="s">
        <v>207</v>
      </c>
      <c r="E21" s="114">
        <v>5</v>
      </c>
      <c r="F21" s="600"/>
      <c r="G21" s="601"/>
      <c r="H21" s="602"/>
    </row>
    <row r="22" spans="1:13" ht="17.25">
      <c r="A22" s="598"/>
      <c r="B22" s="589" t="s">
        <v>208</v>
      </c>
      <c r="C22" s="590"/>
      <c r="D22" s="20" t="s">
        <v>209</v>
      </c>
      <c r="E22" s="114">
        <v>3</v>
      </c>
      <c r="F22" s="600"/>
      <c r="G22" s="601"/>
      <c r="H22" s="602"/>
    </row>
    <row r="23" spans="1:13" ht="17.25" customHeight="1">
      <c r="A23" s="598"/>
      <c r="B23" s="589">
        <v>0.39583333333333331</v>
      </c>
      <c r="C23" s="590"/>
      <c r="D23" s="20" t="s">
        <v>210</v>
      </c>
      <c r="E23" s="114">
        <v>3</v>
      </c>
      <c r="F23" s="603"/>
      <c r="G23" s="595"/>
      <c r="H23" s="596"/>
    </row>
    <row r="24" spans="1:13" ht="17.25" customHeight="1">
      <c r="A24" s="598"/>
      <c r="B24" s="604"/>
      <c r="C24" s="605"/>
      <c r="D24" s="20"/>
      <c r="E24" s="114"/>
      <c r="F24" s="594"/>
      <c r="G24" s="595"/>
      <c r="H24" s="596"/>
    </row>
    <row r="25" spans="1:13" ht="17.25" customHeight="1">
      <c r="A25" s="598"/>
      <c r="B25" s="604"/>
      <c r="C25" s="605"/>
      <c r="D25" s="21"/>
      <c r="E25" s="114"/>
      <c r="F25" s="600"/>
      <c r="G25" s="601"/>
      <c r="H25" s="602"/>
    </row>
    <row r="26" spans="1:13" ht="17.25">
      <c r="A26" s="599"/>
      <c r="B26" s="606"/>
      <c r="C26" s="607"/>
      <c r="D26" s="22"/>
      <c r="E26" s="114"/>
      <c r="F26" s="591"/>
      <c r="G26" s="591"/>
      <c r="H26" s="591"/>
    </row>
    <row r="27" spans="1:13" ht="17.25" customHeight="1">
      <c r="A27" s="598" t="s">
        <v>195</v>
      </c>
      <c r="B27" s="608"/>
      <c r="C27" s="608"/>
      <c r="D27" s="609"/>
      <c r="E27" s="664" t="s">
        <v>211</v>
      </c>
      <c r="F27" s="665"/>
      <c r="G27" s="665"/>
      <c r="H27" s="666"/>
    </row>
    <row r="28" spans="1:13" ht="17.25" customHeight="1">
      <c r="A28" s="599"/>
      <c r="B28" s="610"/>
      <c r="C28" s="610"/>
      <c r="D28" s="611"/>
      <c r="E28" s="667"/>
      <c r="F28" s="668"/>
      <c r="G28" s="668"/>
      <c r="H28" s="669"/>
    </row>
    <row r="29" spans="1:13" ht="17.25" customHeight="1">
      <c r="A29" s="113" t="s">
        <v>11</v>
      </c>
      <c r="B29" s="612" t="s">
        <v>88</v>
      </c>
      <c r="C29" s="613"/>
      <c r="D29" s="614"/>
      <c r="E29" s="113" t="s">
        <v>12</v>
      </c>
      <c r="F29" s="591" t="s">
        <v>213</v>
      </c>
      <c r="G29" s="591"/>
      <c r="H29" s="591"/>
    </row>
    <row r="30" spans="1:13" ht="17.25" customHeight="1">
      <c r="A30" s="113" t="s">
        <v>13</v>
      </c>
      <c r="B30" s="612" t="s">
        <v>196</v>
      </c>
      <c r="C30" s="613"/>
      <c r="D30" s="614"/>
      <c r="E30" s="113" t="s">
        <v>14</v>
      </c>
      <c r="F30" s="591" t="s">
        <v>214</v>
      </c>
      <c r="G30" s="591"/>
      <c r="H30" s="591"/>
    </row>
    <row r="31" spans="1:13" ht="17.25" customHeight="1">
      <c r="A31" s="113" t="s">
        <v>15</v>
      </c>
      <c r="B31" s="612" t="s">
        <v>197</v>
      </c>
      <c r="C31" s="613"/>
      <c r="D31" s="614"/>
      <c r="E31" s="113" t="s">
        <v>16</v>
      </c>
      <c r="F31" s="591"/>
      <c r="G31" s="591"/>
      <c r="H31" s="591"/>
      <c r="M31" s="23"/>
    </row>
    <row r="32" spans="1:13" ht="17.25" customHeight="1">
      <c r="A32" s="113" t="s">
        <v>17</v>
      </c>
      <c r="B32" s="612" t="s">
        <v>197</v>
      </c>
      <c r="C32" s="618"/>
      <c r="D32" s="619"/>
      <c r="E32" s="113" t="s">
        <v>18</v>
      </c>
      <c r="F32" s="591" t="s">
        <v>212</v>
      </c>
      <c r="G32" s="591"/>
      <c r="H32" s="591"/>
      <c r="M32" s="23"/>
    </row>
    <row r="33" spans="1:10" ht="17.25" customHeight="1">
      <c r="A33" s="113" t="s">
        <v>19</v>
      </c>
      <c r="B33" s="612" t="s">
        <v>88</v>
      </c>
      <c r="C33" s="613"/>
      <c r="D33" s="614"/>
      <c r="E33" s="113" t="s">
        <v>20</v>
      </c>
      <c r="F33" s="591" t="s">
        <v>215</v>
      </c>
      <c r="G33" s="591"/>
      <c r="H33" s="591"/>
    </row>
    <row r="34" spans="1:10" ht="17.25" customHeight="1">
      <c r="A34" s="113"/>
      <c r="B34" s="620"/>
      <c r="C34" s="621"/>
      <c r="D34" s="622"/>
      <c r="E34" s="113" t="s">
        <v>21</v>
      </c>
      <c r="F34" s="591" t="s">
        <v>216</v>
      </c>
      <c r="G34" s="591"/>
      <c r="H34" s="591"/>
    </row>
    <row r="35" spans="1:10" ht="17.25" customHeight="1">
      <c r="A35" s="113"/>
      <c r="B35" s="620"/>
      <c r="C35" s="621"/>
      <c r="D35" s="622"/>
      <c r="E35" s="113" t="s">
        <v>22</v>
      </c>
      <c r="F35" s="591" t="s">
        <v>217</v>
      </c>
      <c r="G35" s="591"/>
      <c r="H35" s="591"/>
    </row>
    <row r="36" spans="1:10">
      <c r="A36" s="24"/>
      <c r="B36" s="623"/>
      <c r="C36" s="624"/>
      <c r="D36" s="625"/>
      <c r="E36" s="24"/>
      <c r="F36" s="626"/>
      <c r="G36" s="626"/>
      <c r="H36" s="626"/>
    </row>
    <row r="37" spans="1:10" ht="24" customHeight="1">
      <c r="A37" s="627" t="s">
        <v>23</v>
      </c>
      <c r="B37" s="628"/>
      <c r="C37" s="628"/>
      <c r="D37" s="628"/>
      <c r="E37" s="628"/>
      <c r="F37" s="628"/>
      <c r="G37" s="628"/>
      <c r="H37" s="629"/>
    </row>
    <row r="38" spans="1:10" ht="20.25" customHeight="1">
      <c r="A38" s="615" t="s">
        <v>198</v>
      </c>
      <c r="B38" s="616"/>
      <c r="C38" s="616"/>
      <c r="D38" s="617"/>
      <c r="E38" s="152" t="s">
        <v>202</v>
      </c>
      <c r="F38" s="116"/>
      <c r="G38" s="116"/>
      <c r="H38" s="117"/>
      <c r="J38" s="25"/>
    </row>
    <row r="39" spans="1:10" ht="19.5" customHeight="1">
      <c r="A39" s="656" t="s">
        <v>199</v>
      </c>
      <c r="B39" s="656"/>
      <c r="C39" s="656"/>
      <c r="D39" s="637"/>
      <c r="E39" s="634" t="s">
        <v>203</v>
      </c>
      <c r="F39" s="634"/>
      <c r="G39" s="634"/>
      <c r="H39" s="635"/>
      <c r="J39" s="25"/>
    </row>
    <row r="40" spans="1:10" ht="19.5" customHeight="1">
      <c r="A40" s="641"/>
      <c r="B40" s="641"/>
      <c r="C40" s="641"/>
      <c r="D40" s="633"/>
      <c r="E40" s="638"/>
      <c r="F40" s="638"/>
      <c r="G40" s="638"/>
      <c r="H40" s="639"/>
      <c r="J40" s="26"/>
    </row>
    <row r="41" spans="1:10" ht="16.5" customHeight="1">
      <c r="A41" s="640" t="s">
        <v>200</v>
      </c>
      <c r="B41" s="636"/>
      <c r="C41" s="636"/>
      <c r="D41" s="637"/>
      <c r="E41" s="27"/>
      <c r="F41" s="118"/>
      <c r="G41" s="118"/>
      <c r="H41" s="119"/>
    </row>
    <row r="42" spans="1:10" ht="17.25" customHeight="1">
      <c r="A42" s="636" t="s">
        <v>201</v>
      </c>
      <c r="B42" s="636"/>
      <c r="C42" s="636"/>
      <c r="D42" s="637"/>
      <c r="E42" s="163" t="s">
        <v>218</v>
      </c>
      <c r="F42" s="124"/>
      <c r="G42" s="124"/>
      <c r="H42" s="125"/>
    </row>
    <row r="43" spans="1:10" ht="16.5" customHeight="1">
      <c r="A43" s="655" t="s">
        <v>10</v>
      </c>
      <c r="B43" s="641"/>
      <c r="C43" s="641"/>
      <c r="D43" s="633"/>
      <c r="E43" s="670" t="s">
        <v>219</v>
      </c>
      <c r="F43" s="671"/>
      <c r="G43" s="671"/>
      <c r="H43" s="672"/>
    </row>
    <row r="44" spans="1:10" ht="17.25" customHeight="1">
      <c r="A44" s="641"/>
      <c r="B44" s="641"/>
      <c r="C44" s="641"/>
      <c r="D44" s="633"/>
      <c r="E44" s="122"/>
      <c r="F44" s="122"/>
      <c r="G44" s="122"/>
      <c r="H44" s="123"/>
    </row>
    <row r="45" spans="1:10" ht="17.25" customHeight="1">
      <c r="A45" s="630"/>
      <c r="B45" s="630"/>
      <c r="C45" s="630"/>
      <c r="D45" s="631"/>
      <c r="E45" s="128"/>
      <c r="F45" s="126"/>
      <c r="G45" s="126"/>
      <c r="H45" s="127"/>
    </row>
    <row r="46" spans="1:10" ht="17.25" customHeight="1">
      <c r="A46" s="630"/>
      <c r="B46" s="630"/>
      <c r="C46" s="630"/>
      <c r="D46" s="631"/>
      <c r="E46" s="30"/>
      <c r="F46" s="122"/>
      <c r="G46" s="122"/>
      <c r="H46" s="123"/>
    </row>
    <row r="47" spans="1:10" ht="17.25" customHeight="1">
      <c r="A47" s="630"/>
      <c r="B47" s="630"/>
      <c r="C47" s="630"/>
      <c r="D47" s="631"/>
      <c r="E47" s="122"/>
      <c r="F47" s="122"/>
      <c r="G47" s="122"/>
      <c r="H47" s="123"/>
    </row>
    <row r="48" spans="1:10" ht="17.25" customHeight="1">
      <c r="A48" s="630"/>
      <c r="B48" s="630"/>
      <c r="C48" s="630"/>
      <c r="D48" s="631"/>
      <c r="E48" s="122"/>
      <c r="F48" s="122"/>
      <c r="G48" s="122"/>
      <c r="H48" s="123"/>
    </row>
    <row r="49" spans="1:8" ht="17.25" customHeight="1">
      <c r="A49" s="641"/>
      <c r="B49" s="641"/>
      <c r="C49" s="641"/>
      <c r="D49" s="633"/>
      <c r="E49" s="662"/>
      <c r="F49" s="662"/>
      <c r="G49" s="662"/>
      <c r="H49" s="663"/>
    </row>
    <row r="50" spans="1:8" ht="17.25" customHeight="1">
      <c r="A50" s="641"/>
      <c r="B50" s="641"/>
      <c r="C50" s="641"/>
      <c r="D50" s="633"/>
      <c r="E50" s="645"/>
      <c r="F50" s="638"/>
      <c r="G50" s="638"/>
      <c r="H50" s="639"/>
    </row>
    <row r="51" spans="1:8" ht="17.25" customHeight="1">
      <c r="A51" s="121"/>
      <c r="B51" s="121"/>
      <c r="C51" s="121"/>
      <c r="D51" s="120"/>
      <c r="E51" s="122"/>
      <c r="F51" s="122"/>
      <c r="G51" s="122"/>
      <c r="H51" s="123"/>
    </row>
    <row r="52" spans="1:8" ht="17.25" customHeight="1">
      <c r="A52" s="121"/>
      <c r="B52" s="121"/>
      <c r="C52" s="121"/>
      <c r="D52" s="120"/>
      <c r="E52" s="122"/>
      <c r="F52" s="122"/>
      <c r="G52" s="122"/>
      <c r="H52" s="123"/>
    </row>
    <row r="53" spans="1:8" ht="17.25" customHeight="1">
      <c r="A53" s="121"/>
      <c r="B53" s="121"/>
      <c r="C53" s="121"/>
      <c r="D53" s="120"/>
      <c r="E53" s="122"/>
      <c r="F53" s="122"/>
      <c r="G53" s="122"/>
      <c r="H53" s="123"/>
    </row>
    <row r="54" spans="1:8" ht="17.25" customHeight="1">
      <c r="A54" s="646"/>
      <c r="B54" s="646"/>
      <c r="C54" s="646"/>
      <c r="D54" s="647"/>
      <c r="E54" s="638"/>
      <c r="F54" s="638"/>
      <c r="G54" s="638"/>
      <c r="H54" s="639"/>
    </row>
    <row r="55" spans="1:8" ht="17.25" customHeight="1">
      <c r="A55" s="641"/>
      <c r="B55" s="641"/>
      <c r="C55" s="641"/>
      <c r="D55" s="633"/>
      <c r="E55" s="638"/>
      <c r="F55" s="638"/>
      <c r="G55" s="638"/>
      <c r="H55" s="639"/>
    </row>
    <row r="56" spans="1:8" ht="17.25" customHeight="1">
      <c r="A56" s="648" t="s">
        <v>10</v>
      </c>
      <c r="B56" s="648"/>
      <c r="C56" s="648"/>
      <c r="D56" s="649"/>
      <c r="E56" s="650"/>
      <c r="F56" s="651"/>
      <c r="G56" s="651"/>
      <c r="H56" s="652"/>
    </row>
    <row r="57" spans="1:8" s="40" customFormat="1" ht="22.5" customHeight="1">
      <c r="A57" s="653" t="s">
        <v>24</v>
      </c>
      <c r="B57" s="654"/>
      <c r="C57" s="654"/>
      <c r="D57" s="654"/>
      <c r="E57" s="654"/>
      <c r="F57" s="654"/>
      <c r="G57" s="38">
        <f>C64+G64</f>
        <v>8000</v>
      </c>
      <c r="H57" s="39"/>
    </row>
    <row r="58" spans="1:8" s="43" customFormat="1">
      <c r="A58" s="642" t="s">
        <v>25</v>
      </c>
      <c r="B58" s="41" t="s">
        <v>26</v>
      </c>
      <c r="C58" s="42" t="s">
        <v>27</v>
      </c>
      <c r="D58" s="42" t="s">
        <v>28</v>
      </c>
      <c r="E58" s="642" t="s">
        <v>29</v>
      </c>
      <c r="F58" s="41" t="s">
        <v>26</v>
      </c>
      <c r="G58" s="42" t="s">
        <v>27</v>
      </c>
      <c r="H58" s="42" t="s">
        <v>28</v>
      </c>
    </row>
    <row r="59" spans="1:8">
      <c r="A59" s="643"/>
      <c r="B59" s="44">
        <v>41432</v>
      </c>
      <c r="C59" s="45">
        <v>8000</v>
      </c>
      <c r="D59" s="42" t="s">
        <v>254</v>
      </c>
      <c r="E59" s="643"/>
      <c r="F59" s="44"/>
      <c r="G59" s="45"/>
      <c r="H59" s="46"/>
    </row>
    <row r="60" spans="1:8">
      <c r="A60" s="643"/>
      <c r="B60" s="44"/>
      <c r="C60" s="45"/>
      <c r="D60" s="42"/>
      <c r="E60" s="643"/>
      <c r="F60" s="44"/>
      <c r="G60" s="45"/>
      <c r="H60" s="46"/>
    </row>
    <row r="61" spans="1:8">
      <c r="A61" s="643"/>
      <c r="B61" s="44"/>
      <c r="C61" s="45"/>
      <c r="D61" s="42"/>
      <c r="E61" s="643"/>
      <c r="F61" s="44"/>
      <c r="G61" s="45"/>
      <c r="H61" s="46"/>
    </row>
    <row r="62" spans="1:8">
      <c r="A62" s="643"/>
      <c r="B62" s="44"/>
      <c r="C62" s="45"/>
      <c r="D62" s="42"/>
      <c r="E62" s="643"/>
      <c r="F62" s="44"/>
      <c r="G62" s="45"/>
      <c r="H62" s="46"/>
    </row>
    <row r="63" spans="1:8">
      <c r="A63" s="643"/>
      <c r="B63" s="44"/>
      <c r="C63" s="45"/>
      <c r="D63" s="42"/>
      <c r="E63" s="643"/>
      <c r="F63" s="47"/>
      <c r="G63" s="45"/>
      <c r="H63" s="47"/>
    </row>
    <row r="64" spans="1:8">
      <c r="A64" s="644"/>
      <c r="B64" s="48" t="s">
        <v>30</v>
      </c>
      <c r="C64" s="49">
        <f>SUM(C59:C63)</f>
        <v>8000</v>
      </c>
      <c r="D64" s="47"/>
      <c r="E64" s="644"/>
      <c r="F64" s="48" t="s">
        <v>30</v>
      </c>
      <c r="G64" s="50">
        <f>SUM(G59:G63)</f>
        <v>0</v>
      </c>
      <c r="H64" s="47"/>
    </row>
  </sheetData>
  <mergeCells count="89">
    <mergeCell ref="A58:A64"/>
    <mergeCell ref="E58:E64"/>
    <mergeCell ref="A49:D49"/>
    <mergeCell ref="E49:H49"/>
    <mergeCell ref="A50:D50"/>
    <mergeCell ref="E50:H50"/>
    <mergeCell ref="A54:D54"/>
    <mergeCell ref="E54:H54"/>
    <mergeCell ref="A55:D55"/>
    <mergeCell ref="E55:H55"/>
    <mergeCell ref="A56:D56"/>
    <mergeCell ref="E56:H56"/>
    <mergeCell ref="A57:F57"/>
    <mergeCell ref="A48:D48"/>
    <mergeCell ref="A39:D39"/>
    <mergeCell ref="E39:H39"/>
    <mergeCell ref="A40:D40"/>
    <mergeCell ref="E40:H40"/>
    <mergeCell ref="A41:D41"/>
    <mergeCell ref="A42:D42"/>
    <mergeCell ref="A43:D43"/>
    <mergeCell ref="A44:D44"/>
    <mergeCell ref="A45:D45"/>
    <mergeCell ref="A46:D46"/>
    <mergeCell ref="A47:D47"/>
    <mergeCell ref="E43:H43"/>
    <mergeCell ref="B31:D31"/>
    <mergeCell ref="F31:H31"/>
    <mergeCell ref="A38:D38"/>
    <mergeCell ref="B32:D32"/>
    <mergeCell ref="F32:H32"/>
    <mergeCell ref="B33:D33"/>
    <mergeCell ref="F33:H33"/>
    <mergeCell ref="B34:D34"/>
    <mergeCell ref="F34:H34"/>
    <mergeCell ref="B35:D35"/>
    <mergeCell ref="F35:H35"/>
    <mergeCell ref="B36:D36"/>
    <mergeCell ref="F36:H36"/>
    <mergeCell ref="A37:H37"/>
    <mergeCell ref="A27:D28"/>
    <mergeCell ref="E27:H28"/>
    <mergeCell ref="B29:D29"/>
    <mergeCell ref="F29:H29"/>
    <mergeCell ref="B30:D30"/>
    <mergeCell ref="F30:H30"/>
    <mergeCell ref="F25:H25"/>
    <mergeCell ref="B26:C26"/>
    <mergeCell ref="F26:H26"/>
    <mergeCell ref="B24:C24"/>
    <mergeCell ref="F24:H24"/>
    <mergeCell ref="B17:C17"/>
    <mergeCell ref="F17:H17"/>
    <mergeCell ref="A18:A26"/>
    <mergeCell ref="B18:C18"/>
    <mergeCell ref="F18:H18"/>
    <mergeCell ref="B19:C19"/>
    <mergeCell ref="F19:H19"/>
    <mergeCell ref="B20:C20"/>
    <mergeCell ref="F20:H20"/>
    <mergeCell ref="B21:C21"/>
    <mergeCell ref="F21:H21"/>
    <mergeCell ref="B22:C22"/>
    <mergeCell ref="F22:H22"/>
    <mergeCell ref="B23:C23"/>
    <mergeCell ref="F23:H23"/>
    <mergeCell ref="B25:C25"/>
    <mergeCell ref="B14:C14"/>
    <mergeCell ref="F14:H14"/>
    <mergeCell ref="B15:C15"/>
    <mergeCell ref="F15:H15"/>
    <mergeCell ref="B16:C16"/>
    <mergeCell ref="F16:H16"/>
    <mergeCell ref="A1:H2"/>
    <mergeCell ref="G3:H3"/>
    <mergeCell ref="A7:H7"/>
    <mergeCell ref="A8:A17"/>
    <mergeCell ref="B8:C8"/>
    <mergeCell ref="F8:H8"/>
    <mergeCell ref="B9:C9"/>
    <mergeCell ref="F9:H9"/>
    <mergeCell ref="B10:C10"/>
    <mergeCell ref="F10:H10"/>
    <mergeCell ref="B11:C11"/>
    <mergeCell ref="F11:H11"/>
    <mergeCell ref="B12:C12"/>
    <mergeCell ref="F12:H12"/>
    <mergeCell ref="B13:C13"/>
    <mergeCell ref="F13:H13"/>
  </mergeCells>
  <phoneticPr fontId="5" type="noConversion"/>
  <pageMargins left="0.23622047244094491" right="0.14000000000000001" top="0.27" bottom="0.12" header="0.31496062992125984" footer="0.31496062992125984"/>
  <pageSetup paperSize="9" scale="9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M57"/>
  <sheetViews>
    <sheetView topLeftCell="A37" zoomScaleNormal="100" workbookViewId="0">
      <selection activeCell="A44" sqref="A44:D44"/>
    </sheetView>
  </sheetViews>
  <sheetFormatPr defaultRowHeight="16.5"/>
  <cols>
    <col min="2" max="2" width="10.5" customWidth="1"/>
    <col min="3" max="3" width="11.375" customWidth="1"/>
    <col min="4" max="4" width="24.5" customWidth="1"/>
    <col min="5" max="5" width="10.25" customWidth="1"/>
    <col min="6" max="6" width="9.875" bestFit="1" customWidth="1"/>
    <col min="7" max="7" width="18.125" customWidth="1"/>
    <col min="8" max="8" width="55.5" customWidth="1"/>
    <col min="10" max="10" width="10.625" bestFit="1" customWidth="1"/>
    <col min="11" max="11" width="9.5" bestFit="1" customWidth="1"/>
    <col min="12" max="12" width="10" customWidth="1"/>
    <col min="13" max="13" width="11.875" bestFit="1" customWidth="1"/>
  </cols>
  <sheetData>
    <row r="1" spans="1:8">
      <c r="A1" s="584" t="s">
        <v>0</v>
      </c>
      <c r="B1" s="584"/>
      <c r="C1" s="584"/>
      <c r="D1" s="584"/>
      <c r="E1" s="584"/>
      <c r="F1" s="584"/>
      <c r="G1" s="584"/>
      <c r="H1" s="584"/>
    </row>
    <row r="2" spans="1:8">
      <c r="A2" s="584"/>
      <c r="B2" s="584"/>
      <c r="C2" s="584"/>
      <c r="D2" s="584"/>
      <c r="E2" s="584"/>
      <c r="F2" s="584"/>
      <c r="G2" s="584"/>
      <c r="H2" s="584"/>
    </row>
    <row r="3" spans="1:8" ht="31.5">
      <c r="A3" s="148"/>
      <c r="B3" s="148"/>
      <c r="C3" s="148"/>
      <c r="D3" s="148"/>
      <c r="E3" s="148"/>
      <c r="F3" s="148"/>
      <c r="G3" s="585" t="s">
        <v>220</v>
      </c>
      <c r="H3" s="585"/>
    </row>
    <row r="4" spans="1:8" ht="31.5">
      <c r="A4" s="2"/>
      <c r="B4" s="2"/>
      <c r="C4" s="2"/>
      <c r="D4" s="2"/>
      <c r="E4" s="2"/>
      <c r="F4" s="2"/>
      <c r="G4" s="3" t="s">
        <v>1</v>
      </c>
      <c r="H4" s="4" t="s">
        <v>2</v>
      </c>
    </row>
    <row r="5" spans="1:8" ht="31.5">
      <c r="A5" s="2"/>
      <c r="B5" s="2"/>
      <c r="C5" s="2"/>
      <c r="D5" s="2"/>
      <c r="E5" s="2"/>
      <c r="F5" s="2"/>
      <c r="G5" s="5"/>
      <c r="H5" s="5"/>
    </row>
    <row r="6" spans="1:8" ht="24">
      <c r="A6" s="6" t="s">
        <v>3</v>
      </c>
      <c r="B6" s="6"/>
      <c r="C6" s="6"/>
      <c r="D6" s="6"/>
      <c r="E6" s="6"/>
      <c r="F6" s="6"/>
      <c r="G6" s="6"/>
      <c r="H6" s="6"/>
    </row>
    <row r="7" spans="1:8" ht="24">
      <c r="A7" s="586"/>
      <c r="B7" s="586"/>
      <c r="C7" s="586"/>
      <c r="D7" s="586"/>
      <c r="E7" s="586"/>
      <c r="F7" s="586"/>
      <c r="G7" s="586"/>
      <c r="H7" s="586"/>
    </row>
    <row r="8" spans="1:8" ht="17.25">
      <c r="A8" s="587" t="s">
        <v>4</v>
      </c>
      <c r="B8" s="587" t="s">
        <v>5</v>
      </c>
      <c r="C8" s="587"/>
      <c r="D8" s="149" t="s">
        <v>6</v>
      </c>
      <c r="E8" s="149" t="s">
        <v>7</v>
      </c>
      <c r="F8" s="587" t="s">
        <v>8</v>
      </c>
      <c r="G8" s="587"/>
      <c r="H8" s="587"/>
    </row>
    <row r="9" spans="1:8" ht="17.25" customHeight="1">
      <c r="A9" s="587"/>
      <c r="B9" s="589">
        <v>0.54166666666666663</v>
      </c>
      <c r="C9" s="590"/>
      <c r="D9" s="8" t="s">
        <v>221</v>
      </c>
      <c r="E9" s="149">
        <v>5</v>
      </c>
      <c r="F9" s="591"/>
      <c r="G9" s="591"/>
      <c r="H9" s="591"/>
    </row>
    <row r="10" spans="1:8" ht="17.25">
      <c r="A10" s="587"/>
      <c r="B10" s="589"/>
      <c r="C10" s="590"/>
      <c r="D10" s="8"/>
      <c r="E10" s="9"/>
      <c r="F10" s="591"/>
      <c r="G10" s="591"/>
      <c r="H10" s="591"/>
    </row>
    <row r="11" spans="1:8" ht="17.25">
      <c r="A11" s="587"/>
      <c r="B11" s="589"/>
      <c r="C11" s="590"/>
      <c r="D11" s="10"/>
      <c r="E11" s="9"/>
      <c r="F11" s="591"/>
      <c r="G11" s="591"/>
      <c r="H11" s="591"/>
    </row>
    <row r="12" spans="1:8" ht="17.25">
      <c r="A12" s="587"/>
      <c r="B12" s="589"/>
      <c r="C12" s="590"/>
      <c r="D12" s="149"/>
      <c r="E12" s="149"/>
      <c r="F12" s="592"/>
      <c r="G12" s="592"/>
      <c r="H12" s="592"/>
    </row>
    <row r="13" spans="1:8" ht="17.25">
      <c r="A13" s="587"/>
      <c r="B13" s="589"/>
      <c r="C13" s="590"/>
      <c r="D13" s="151"/>
      <c r="E13" s="150"/>
      <c r="F13" s="593"/>
      <c r="G13" s="593"/>
      <c r="H13" s="593"/>
    </row>
    <row r="14" spans="1:8" ht="17.25">
      <c r="A14" s="587"/>
      <c r="B14" s="589"/>
      <c r="C14" s="590"/>
      <c r="D14" s="151"/>
      <c r="E14" s="150"/>
      <c r="F14" s="593"/>
      <c r="G14" s="593"/>
      <c r="H14" s="593"/>
    </row>
    <row r="15" spans="1:8" ht="17.25">
      <c r="A15" s="587"/>
      <c r="B15" s="589"/>
      <c r="C15" s="590"/>
      <c r="D15" s="151"/>
      <c r="E15" s="150"/>
      <c r="F15" s="593"/>
      <c r="G15" s="593"/>
      <c r="H15" s="593"/>
    </row>
    <row r="16" spans="1:8" ht="17.25">
      <c r="A16" s="587"/>
      <c r="B16" s="589"/>
      <c r="C16" s="590"/>
      <c r="D16" s="13"/>
      <c r="E16" s="150"/>
      <c r="F16" s="594"/>
      <c r="G16" s="595"/>
      <c r="H16" s="596"/>
    </row>
    <row r="17" spans="1:13" ht="17.25">
      <c r="A17" s="588"/>
      <c r="B17" s="589"/>
      <c r="C17" s="590"/>
      <c r="D17" s="15"/>
      <c r="E17" s="150"/>
      <c r="F17" s="593"/>
      <c r="G17" s="593"/>
      <c r="H17" s="593"/>
    </row>
    <row r="18" spans="1:13" ht="17.25" customHeight="1">
      <c r="A18" s="597" t="s">
        <v>9</v>
      </c>
      <c r="B18" s="589">
        <v>0.75</v>
      </c>
      <c r="C18" s="590"/>
      <c r="D18" s="17" t="s">
        <v>222</v>
      </c>
      <c r="E18" s="150">
        <v>2</v>
      </c>
      <c r="F18" s="600" t="s">
        <v>223</v>
      </c>
      <c r="G18" s="601"/>
      <c r="H18" s="602"/>
    </row>
    <row r="19" spans="1:13" ht="17.25">
      <c r="A19" s="598"/>
      <c r="B19" s="589">
        <v>0.75</v>
      </c>
      <c r="C19" s="590"/>
      <c r="D19" s="18" t="s">
        <v>224</v>
      </c>
      <c r="E19" s="150">
        <v>3</v>
      </c>
      <c r="F19" s="600" t="s">
        <v>228</v>
      </c>
      <c r="G19" s="601"/>
      <c r="H19" s="602"/>
    </row>
    <row r="20" spans="1:13" ht="17.25">
      <c r="A20" s="598"/>
      <c r="B20" s="589">
        <v>0.75</v>
      </c>
      <c r="C20" s="590"/>
      <c r="D20" s="19" t="s">
        <v>225</v>
      </c>
      <c r="E20" s="150">
        <v>9</v>
      </c>
      <c r="F20" s="600"/>
      <c r="G20" s="601"/>
      <c r="H20" s="602"/>
    </row>
    <row r="21" spans="1:13" ht="17.25">
      <c r="A21" s="598"/>
      <c r="B21" s="589">
        <v>0.75</v>
      </c>
      <c r="C21" s="590"/>
      <c r="D21" s="20" t="s">
        <v>226</v>
      </c>
      <c r="E21" s="150">
        <v>2</v>
      </c>
      <c r="F21" s="600"/>
      <c r="G21" s="601"/>
      <c r="H21" s="602"/>
    </row>
    <row r="22" spans="1:13" ht="17.25">
      <c r="A22" s="598"/>
      <c r="B22" s="589">
        <v>0.79166666666666663</v>
      </c>
      <c r="C22" s="590"/>
      <c r="D22" s="20" t="s">
        <v>227</v>
      </c>
      <c r="E22" s="150">
        <v>4</v>
      </c>
      <c r="F22" s="600" t="s">
        <v>228</v>
      </c>
      <c r="G22" s="601"/>
      <c r="H22" s="602"/>
    </row>
    <row r="23" spans="1:13" ht="17.25" customHeight="1">
      <c r="A23" s="598"/>
      <c r="B23" s="589">
        <v>0.79166666666666663</v>
      </c>
      <c r="C23" s="590"/>
      <c r="D23" s="20" t="s">
        <v>229</v>
      </c>
      <c r="E23" s="150">
        <v>2</v>
      </c>
      <c r="F23" s="603"/>
      <c r="G23" s="595"/>
      <c r="H23" s="596"/>
    </row>
    <row r="24" spans="1:13" ht="17.25" customHeight="1">
      <c r="A24" s="598"/>
      <c r="B24" s="604">
        <v>0.80208333333333337</v>
      </c>
      <c r="C24" s="605"/>
      <c r="D24" s="20" t="s">
        <v>230</v>
      </c>
      <c r="E24" s="150">
        <v>4</v>
      </c>
      <c r="F24" s="594"/>
      <c r="G24" s="595"/>
      <c r="H24" s="596"/>
    </row>
    <row r="25" spans="1:13" ht="17.25" customHeight="1">
      <c r="A25" s="598"/>
      <c r="B25" s="604">
        <v>0.84722222222222221</v>
      </c>
      <c r="C25" s="605"/>
      <c r="D25" s="21" t="s">
        <v>231</v>
      </c>
      <c r="E25" s="150">
        <v>2</v>
      </c>
      <c r="F25" s="600"/>
      <c r="G25" s="601"/>
      <c r="H25" s="602"/>
    </row>
    <row r="26" spans="1:13" ht="17.25">
      <c r="A26" s="599"/>
      <c r="B26" s="606"/>
      <c r="C26" s="607"/>
      <c r="D26" s="22"/>
      <c r="E26" s="150"/>
      <c r="F26" s="591"/>
      <c r="G26" s="591"/>
      <c r="H26" s="591"/>
    </row>
    <row r="27" spans="1:13" ht="17.25" customHeight="1">
      <c r="A27" s="598" t="s">
        <v>267</v>
      </c>
      <c r="B27" s="608"/>
      <c r="C27" s="608"/>
      <c r="D27" s="609"/>
      <c r="E27" s="664" t="s">
        <v>232</v>
      </c>
      <c r="F27" s="665"/>
      <c r="G27" s="665"/>
      <c r="H27" s="666"/>
    </row>
    <row r="28" spans="1:13" ht="17.25" customHeight="1">
      <c r="A28" s="599"/>
      <c r="B28" s="610"/>
      <c r="C28" s="610"/>
      <c r="D28" s="611"/>
      <c r="E28" s="667"/>
      <c r="F28" s="668"/>
      <c r="G28" s="668"/>
      <c r="H28" s="669"/>
    </row>
    <row r="29" spans="1:13" ht="17.25" customHeight="1">
      <c r="A29" s="149" t="s">
        <v>11</v>
      </c>
      <c r="B29" s="612" t="s">
        <v>268</v>
      </c>
      <c r="C29" s="613"/>
      <c r="D29" s="614"/>
      <c r="E29" s="149" t="s">
        <v>12</v>
      </c>
      <c r="F29" s="591" t="s">
        <v>234</v>
      </c>
      <c r="G29" s="591"/>
      <c r="H29" s="591"/>
    </row>
    <row r="30" spans="1:13" ht="17.25" customHeight="1">
      <c r="A30" s="149" t="s">
        <v>13</v>
      </c>
      <c r="B30" s="612" t="s">
        <v>262</v>
      </c>
      <c r="C30" s="613"/>
      <c r="D30" s="614"/>
      <c r="E30" s="149" t="s">
        <v>14</v>
      </c>
      <c r="F30" s="591" t="s">
        <v>233</v>
      </c>
      <c r="G30" s="591"/>
      <c r="H30" s="591"/>
    </row>
    <row r="31" spans="1:13" ht="17.25" customHeight="1">
      <c r="A31" s="149" t="s">
        <v>15</v>
      </c>
      <c r="B31" s="612" t="s">
        <v>264</v>
      </c>
      <c r="C31" s="613"/>
      <c r="D31" s="614"/>
      <c r="E31" s="149" t="s">
        <v>16</v>
      </c>
      <c r="F31" s="591"/>
      <c r="G31" s="591"/>
      <c r="H31" s="591"/>
      <c r="M31" s="23"/>
    </row>
    <row r="32" spans="1:13" ht="17.25" customHeight="1">
      <c r="A32" s="149" t="s">
        <v>17</v>
      </c>
      <c r="B32" s="612" t="s">
        <v>264</v>
      </c>
      <c r="C32" s="618"/>
      <c r="D32" s="619"/>
      <c r="E32" s="149" t="s">
        <v>18</v>
      </c>
      <c r="F32" s="591" t="s">
        <v>235</v>
      </c>
      <c r="G32" s="591"/>
      <c r="H32" s="591"/>
      <c r="M32" s="23"/>
    </row>
    <row r="33" spans="1:10" ht="17.25" customHeight="1">
      <c r="A33" s="149" t="s">
        <v>19</v>
      </c>
      <c r="B33" s="612"/>
      <c r="C33" s="613"/>
      <c r="D33" s="614"/>
      <c r="E33" s="149" t="s">
        <v>20</v>
      </c>
      <c r="F33" s="591" t="s">
        <v>215</v>
      </c>
      <c r="G33" s="591"/>
      <c r="H33" s="591"/>
    </row>
    <row r="34" spans="1:10" ht="17.25" customHeight="1">
      <c r="A34" s="149"/>
      <c r="B34" s="620"/>
      <c r="C34" s="621"/>
      <c r="D34" s="622"/>
      <c r="E34" s="149" t="s">
        <v>21</v>
      </c>
      <c r="F34" s="591" t="s">
        <v>236</v>
      </c>
      <c r="G34" s="591"/>
      <c r="H34" s="591"/>
    </row>
    <row r="35" spans="1:10" ht="17.25" customHeight="1">
      <c r="A35" s="149"/>
      <c r="B35" s="620"/>
      <c r="C35" s="621"/>
      <c r="D35" s="622"/>
      <c r="E35" s="149" t="s">
        <v>22</v>
      </c>
      <c r="F35" s="591" t="s">
        <v>217</v>
      </c>
      <c r="G35" s="591"/>
      <c r="H35" s="591"/>
    </row>
    <row r="36" spans="1:10">
      <c r="A36" s="24"/>
      <c r="B36" s="623"/>
      <c r="C36" s="624"/>
      <c r="D36" s="625"/>
      <c r="E36" s="24"/>
      <c r="F36" s="626"/>
      <c r="G36" s="626"/>
      <c r="H36" s="626"/>
    </row>
    <row r="37" spans="1:10" ht="24" customHeight="1">
      <c r="A37" s="627" t="s">
        <v>23</v>
      </c>
      <c r="B37" s="628"/>
      <c r="C37" s="628"/>
      <c r="D37" s="628"/>
      <c r="E37" s="628"/>
      <c r="F37" s="628"/>
      <c r="G37" s="628"/>
      <c r="H37" s="629"/>
    </row>
    <row r="38" spans="1:10" ht="20.25" customHeight="1">
      <c r="A38" s="615" t="s">
        <v>269</v>
      </c>
      <c r="B38" s="616"/>
      <c r="C38" s="616"/>
      <c r="D38" s="617"/>
      <c r="E38" s="152" t="s">
        <v>202</v>
      </c>
      <c r="F38" s="153"/>
      <c r="G38" s="153"/>
      <c r="H38" s="154"/>
      <c r="J38" s="25"/>
    </row>
    <row r="39" spans="1:10" ht="19.5" customHeight="1">
      <c r="A39" s="641"/>
      <c r="B39" s="641"/>
      <c r="C39" s="641"/>
      <c r="D39" s="633"/>
      <c r="E39" s="634" t="s">
        <v>237</v>
      </c>
      <c r="F39" s="634"/>
      <c r="G39" s="634"/>
      <c r="H39" s="635"/>
      <c r="J39" s="25"/>
    </row>
    <row r="40" spans="1:10" ht="19.5" customHeight="1">
      <c r="A40" s="641"/>
      <c r="B40" s="641"/>
      <c r="C40" s="641"/>
      <c r="D40" s="633"/>
      <c r="E40" s="638"/>
      <c r="F40" s="638"/>
      <c r="G40" s="638"/>
      <c r="H40" s="639"/>
      <c r="J40" s="26"/>
    </row>
    <row r="41" spans="1:10" ht="16.5" customHeight="1">
      <c r="A41" s="640" t="s">
        <v>270</v>
      </c>
      <c r="B41" s="636"/>
      <c r="C41" s="636"/>
      <c r="D41" s="637"/>
      <c r="E41" s="27"/>
      <c r="F41" s="155"/>
      <c r="G41" s="155"/>
      <c r="H41" s="156"/>
    </row>
    <row r="42" spans="1:10" ht="17.25" customHeight="1">
      <c r="A42" s="655" t="s">
        <v>10</v>
      </c>
      <c r="B42" s="641"/>
      <c r="C42" s="641"/>
      <c r="D42" s="633"/>
      <c r="E42" s="163" t="s">
        <v>238</v>
      </c>
      <c r="F42" s="159"/>
      <c r="G42" s="159"/>
      <c r="H42" s="160"/>
    </row>
    <row r="43" spans="1:10" ht="16.5" customHeight="1">
      <c r="A43" s="656" t="s">
        <v>271</v>
      </c>
      <c r="B43" s="656"/>
      <c r="C43" s="656"/>
      <c r="D43" s="637"/>
      <c r="E43" s="670" t="s">
        <v>239</v>
      </c>
      <c r="F43" s="671"/>
      <c r="G43" s="671"/>
      <c r="H43" s="672"/>
    </row>
    <row r="44" spans="1:10" ht="17.25" customHeight="1">
      <c r="A44" s="641"/>
      <c r="B44" s="641"/>
      <c r="C44" s="641"/>
      <c r="D44" s="633"/>
      <c r="E44" s="157"/>
      <c r="F44" s="157"/>
      <c r="G44" s="157"/>
      <c r="H44" s="158"/>
    </row>
    <row r="45" spans="1:10" ht="17.25" customHeight="1">
      <c r="A45" s="630"/>
      <c r="B45" s="630"/>
      <c r="C45" s="630"/>
      <c r="D45" s="631"/>
      <c r="E45" s="164" t="s">
        <v>240</v>
      </c>
      <c r="F45" s="161"/>
      <c r="G45" s="161"/>
      <c r="H45" s="162"/>
    </row>
    <row r="46" spans="1:10" ht="17.25" customHeight="1">
      <c r="A46" s="630"/>
      <c r="B46" s="630"/>
      <c r="C46" s="630"/>
      <c r="D46" s="631"/>
      <c r="E46" s="165" t="s">
        <v>241</v>
      </c>
      <c r="F46" s="157"/>
      <c r="G46" s="157"/>
      <c r="H46" s="158"/>
    </row>
    <row r="47" spans="1:10" ht="17.25" customHeight="1">
      <c r="A47" s="630"/>
      <c r="B47" s="630"/>
      <c r="C47" s="630"/>
      <c r="D47" s="631"/>
      <c r="E47" s="157"/>
      <c r="F47" s="157"/>
      <c r="G47" s="157"/>
      <c r="H47" s="158"/>
    </row>
    <row r="48" spans="1:10" ht="17.25" customHeight="1">
      <c r="A48" s="630"/>
      <c r="B48" s="630"/>
      <c r="C48" s="630"/>
      <c r="D48" s="631"/>
      <c r="E48" s="157"/>
      <c r="F48" s="157"/>
      <c r="G48" s="157"/>
      <c r="H48" s="158"/>
    </row>
    <row r="49" spans="1:8" ht="17.25" customHeight="1">
      <c r="A49" s="648" t="s">
        <v>10</v>
      </c>
      <c r="B49" s="648"/>
      <c r="C49" s="648"/>
      <c r="D49" s="649"/>
      <c r="E49" s="650"/>
      <c r="F49" s="651"/>
      <c r="G49" s="651"/>
      <c r="H49" s="652"/>
    </row>
    <row r="50" spans="1:8" s="40" customFormat="1" ht="22.5" customHeight="1">
      <c r="A50" s="653" t="s">
        <v>24</v>
      </c>
      <c r="B50" s="654"/>
      <c r="C50" s="654"/>
      <c r="D50" s="654"/>
      <c r="E50" s="654"/>
      <c r="F50" s="654"/>
      <c r="G50" s="38">
        <f>C57+G57</f>
        <v>19200</v>
      </c>
      <c r="H50" s="39"/>
    </row>
    <row r="51" spans="1:8" s="43" customFormat="1">
      <c r="A51" s="642" t="s">
        <v>25</v>
      </c>
      <c r="B51" s="41" t="s">
        <v>26</v>
      </c>
      <c r="C51" s="42" t="s">
        <v>27</v>
      </c>
      <c r="D51" s="42" t="s">
        <v>28</v>
      </c>
      <c r="E51" s="642" t="s">
        <v>29</v>
      </c>
      <c r="F51" s="41" t="s">
        <v>26</v>
      </c>
      <c r="G51" s="42" t="s">
        <v>27</v>
      </c>
      <c r="H51" s="42" t="s">
        <v>28</v>
      </c>
    </row>
    <row r="52" spans="1:8">
      <c r="A52" s="643"/>
      <c r="B52" s="44">
        <v>41433</v>
      </c>
      <c r="C52" s="45">
        <v>19200</v>
      </c>
      <c r="D52" s="42" t="s">
        <v>255</v>
      </c>
      <c r="E52" s="643"/>
      <c r="F52" s="44"/>
      <c r="G52" s="45"/>
      <c r="H52" s="46"/>
    </row>
    <row r="53" spans="1:8">
      <c r="A53" s="643"/>
      <c r="B53" s="44"/>
      <c r="C53" s="45"/>
      <c r="D53" s="42"/>
      <c r="E53" s="643"/>
      <c r="F53" s="44"/>
      <c r="G53" s="45"/>
      <c r="H53" s="46"/>
    </row>
    <row r="54" spans="1:8">
      <c r="A54" s="643"/>
      <c r="B54" s="44"/>
      <c r="C54" s="45"/>
      <c r="D54" s="42"/>
      <c r="E54" s="643"/>
      <c r="F54" s="44"/>
      <c r="G54" s="45"/>
      <c r="H54" s="46"/>
    </row>
    <row r="55" spans="1:8">
      <c r="A55" s="643"/>
      <c r="B55" s="44"/>
      <c r="C55" s="45"/>
      <c r="D55" s="42"/>
      <c r="E55" s="643"/>
      <c r="F55" s="44"/>
      <c r="G55" s="45"/>
      <c r="H55" s="46"/>
    </row>
    <row r="56" spans="1:8">
      <c r="A56" s="643"/>
      <c r="B56" s="44"/>
      <c r="C56" s="45"/>
      <c r="D56" s="42"/>
      <c r="E56" s="643"/>
      <c r="F56" s="47"/>
      <c r="G56" s="45"/>
      <c r="H56" s="47"/>
    </row>
    <row r="57" spans="1:8">
      <c r="A57" s="644"/>
      <c r="B57" s="48" t="s">
        <v>30</v>
      </c>
      <c r="C57" s="49">
        <f>SUM(C52:C56)</f>
        <v>19200</v>
      </c>
      <c r="D57" s="47"/>
      <c r="E57" s="644"/>
      <c r="F57" s="48" t="s">
        <v>30</v>
      </c>
      <c r="G57" s="50">
        <f>SUM(G52:G56)</f>
        <v>0</v>
      </c>
      <c r="H57" s="47"/>
    </row>
  </sheetData>
  <mergeCells count="81">
    <mergeCell ref="A51:A57"/>
    <mergeCell ref="E51:E57"/>
    <mergeCell ref="A48:D48"/>
    <mergeCell ref="A49:D49"/>
    <mergeCell ref="E49:H49"/>
    <mergeCell ref="A50:F50"/>
    <mergeCell ref="A47:D47"/>
    <mergeCell ref="A39:D39"/>
    <mergeCell ref="E39:H39"/>
    <mergeCell ref="A40:D40"/>
    <mergeCell ref="E40:H40"/>
    <mergeCell ref="A41:D41"/>
    <mergeCell ref="A42:D42"/>
    <mergeCell ref="A43:D43"/>
    <mergeCell ref="E43:H43"/>
    <mergeCell ref="A44:D44"/>
    <mergeCell ref="A45:D45"/>
    <mergeCell ref="A46:D46"/>
    <mergeCell ref="B31:D31"/>
    <mergeCell ref="F31:H31"/>
    <mergeCell ref="A38:D38"/>
    <mergeCell ref="B32:D32"/>
    <mergeCell ref="F32:H32"/>
    <mergeCell ref="B33:D33"/>
    <mergeCell ref="F33:H33"/>
    <mergeCell ref="B34:D34"/>
    <mergeCell ref="F34:H34"/>
    <mergeCell ref="B35:D35"/>
    <mergeCell ref="F35:H35"/>
    <mergeCell ref="B36:D36"/>
    <mergeCell ref="F36:H36"/>
    <mergeCell ref="A37:H37"/>
    <mergeCell ref="A27:D28"/>
    <mergeCell ref="E27:H28"/>
    <mergeCell ref="B29:D29"/>
    <mergeCell ref="F29:H29"/>
    <mergeCell ref="B30:D30"/>
    <mergeCell ref="F30:H30"/>
    <mergeCell ref="F25:H25"/>
    <mergeCell ref="B26:C26"/>
    <mergeCell ref="F26:H26"/>
    <mergeCell ref="B24:C24"/>
    <mergeCell ref="F24:H24"/>
    <mergeCell ref="B17:C17"/>
    <mergeCell ref="F17:H17"/>
    <mergeCell ref="A18:A26"/>
    <mergeCell ref="B18:C18"/>
    <mergeCell ref="F18:H18"/>
    <mergeCell ref="B19:C19"/>
    <mergeCell ref="F19:H19"/>
    <mergeCell ref="B20:C20"/>
    <mergeCell ref="F20:H20"/>
    <mergeCell ref="B21:C21"/>
    <mergeCell ref="F21:H21"/>
    <mergeCell ref="B22:C22"/>
    <mergeCell ref="F22:H22"/>
    <mergeCell ref="B23:C23"/>
    <mergeCell ref="F23:H23"/>
    <mergeCell ref="B25:C25"/>
    <mergeCell ref="B14:C14"/>
    <mergeCell ref="F14:H14"/>
    <mergeCell ref="B15:C15"/>
    <mergeCell ref="F15:H15"/>
    <mergeCell ref="B16:C16"/>
    <mergeCell ref="F16:H16"/>
    <mergeCell ref="A1:H2"/>
    <mergeCell ref="G3:H3"/>
    <mergeCell ref="A7:H7"/>
    <mergeCell ref="A8:A17"/>
    <mergeCell ref="B8:C8"/>
    <mergeCell ref="F8:H8"/>
    <mergeCell ref="B9:C9"/>
    <mergeCell ref="F9:H9"/>
    <mergeCell ref="B10:C10"/>
    <mergeCell ref="F10:H10"/>
    <mergeCell ref="B11:C11"/>
    <mergeCell ref="F11:H11"/>
    <mergeCell ref="B12:C12"/>
    <mergeCell ref="F12:H12"/>
    <mergeCell ref="B13:C13"/>
    <mergeCell ref="F13:H13"/>
  </mergeCells>
  <phoneticPr fontId="5" type="noConversion"/>
  <pageMargins left="0.23622047244094491" right="0.14000000000000001" top="0.27" bottom="0.12" header="0.31496062992125984" footer="0.31496062992125984"/>
  <pageSetup paperSize="9" scale="9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M60"/>
  <sheetViews>
    <sheetView topLeftCell="A34" zoomScaleNormal="100" workbookViewId="0">
      <selection activeCell="E39" sqref="E39:H39"/>
    </sheetView>
  </sheetViews>
  <sheetFormatPr defaultRowHeight="16.5"/>
  <cols>
    <col min="2" max="2" width="10.5" customWidth="1"/>
    <col min="3" max="3" width="11.375" customWidth="1"/>
    <col min="4" max="4" width="24.5" customWidth="1"/>
    <col min="5" max="5" width="10.25" customWidth="1"/>
    <col min="6" max="6" width="9.875" bestFit="1" customWidth="1"/>
    <col min="7" max="7" width="18.125" customWidth="1"/>
    <col min="8" max="8" width="55" customWidth="1"/>
    <col min="10" max="10" width="10.625" bestFit="1" customWidth="1"/>
    <col min="11" max="11" width="9.5" bestFit="1" customWidth="1"/>
    <col min="12" max="12" width="10" customWidth="1"/>
    <col min="13" max="13" width="11.875" bestFit="1" customWidth="1"/>
  </cols>
  <sheetData>
    <row r="1" spans="1:8">
      <c r="A1" s="584" t="s">
        <v>0</v>
      </c>
      <c r="B1" s="584"/>
      <c r="C1" s="584"/>
      <c r="D1" s="584"/>
      <c r="E1" s="584"/>
      <c r="F1" s="584"/>
      <c r="G1" s="584"/>
      <c r="H1" s="584"/>
    </row>
    <row r="2" spans="1:8">
      <c r="A2" s="584"/>
      <c r="B2" s="584"/>
      <c r="C2" s="584"/>
      <c r="D2" s="584"/>
      <c r="E2" s="584"/>
      <c r="F2" s="584"/>
      <c r="G2" s="584"/>
      <c r="H2" s="584"/>
    </row>
    <row r="3" spans="1:8" ht="31.5">
      <c r="A3" s="148"/>
      <c r="B3" s="148"/>
      <c r="C3" s="148"/>
      <c r="D3" s="148"/>
      <c r="E3" s="148"/>
      <c r="F3" s="148"/>
      <c r="G3" s="585" t="s">
        <v>242</v>
      </c>
      <c r="H3" s="585"/>
    </row>
    <row r="4" spans="1:8" ht="31.5">
      <c r="A4" s="2"/>
      <c r="B4" s="2"/>
      <c r="C4" s="2"/>
      <c r="D4" s="2"/>
      <c r="E4" s="2"/>
      <c r="F4" s="2"/>
      <c r="G4" s="3" t="s">
        <v>1</v>
      </c>
      <c r="H4" s="4" t="s">
        <v>2</v>
      </c>
    </row>
    <row r="5" spans="1:8" ht="31.5">
      <c r="A5" s="2"/>
      <c r="B5" s="2"/>
      <c r="C5" s="2"/>
      <c r="D5" s="2"/>
      <c r="E5" s="2"/>
      <c r="F5" s="2"/>
      <c r="G5" s="5"/>
      <c r="H5" s="5"/>
    </row>
    <row r="6" spans="1:8" ht="24">
      <c r="A6" s="6" t="s">
        <v>3</v>
      </c>
      <c r="B6" s="6"/>
      <c r="C6" s="6"/>
      <c r="D6" s="6"/>
      <c r="E6" s="6"/>
      <c r="F6" s="6"/>
      <c r="G6" s="6"/>
      <c r="H6" s="6"/>
    </row>
    <row r="7" spans="1:8" ht="24">
      <c r="A7" s="586"/>
      <c r="B7" s="586"/>
      <c r="C7" s="586"/>
      <c r="D7" s="586"/>
      <c r="E7" s="586"/>
      <c r="F7" s="586"/>
      <c r="G7" s="586"/>
      <c r="H7" s="586"/>
    </row>
    <row r="8" spans="1:8" ht="17.25">
      <c r="A8" s="587" t="s">
        <v>4</v>
      </c>
      <c r="B8" s="587" t="s">
        <v>5</v>
      </c>
      <c r="C8" s="587"/>
      <c r="D8" s="149" t="s">
        <v>6</v>
      </c>
      <c r="E8" s="149" t="s">
        <v>7</v>
      </c>
      <c r="F8" s="587" t="s">
        <v>8</v>
      </c>
      <c r="G8" s="587"/>
      <c r="H8" s="587"/>
    </row>
    <row r="9" spans="1:8" ht="17.25" customHeight="1">
      <c r="A9" s="587"/>
      <c r="B9" s="589">
        <v>0.46527777777777773</v>
      </c>
      <c r="C9" s="590"/>
      <c r="D9" s="8" t="s">
        <v>243</v>
      </c>
      <c r="E9" s="149">
        <v>6</v>
      </c>
      <c r="F9" s="591"/>
      <c r="G9" s="591"/>
      <c r="H9" s="591"/>
    </row>
    <row r="10" spans="1:8" ht="17.25">
      <c r="A10" s="587"/>
      <c r="B10" s="589"/>
      <c r="C10" s="590"/>
      <c r="D10" s="8"/>
      <c r="E10" s="9"/>
      <c r="F10" s="591"/>
      <c r="G10" s="591"/>
      <c r="H10" s="591"/>
    </row>
    <row r="11" spans="1:8" ht="17.25">
      <c r="A11" s="587"/>
      <c r="B11" s="589"/>
      <c r="C11" s="590"/>
      <c r="D11" s="10"/>
      <c r="E11" s="9"/>
      <c r="F11" s="591"/>
      <c r="G11" s="591"/>
      <c r="H11" s="591"/>
    </row>
    <row r="12" spans="1:8" ht="17.25">
      <c r="A12" s="587"/>
      <c r="B12" s="589"/>
      <c r="C12" s="590"/>
      <c r="D12" s="149"/>
      <c r="E12" s="149"/>
      <c r="F12" s="592"/>
      <c r="G12" s="592"/>
      <c r="H12" s="592"/>
    </row>
    <row r="13" spans="1:8" ht="17.25">
      <c r="A13" s="587"/>
      <c r="B13" s="589"/>
      <c r="C13" s="590"/>
      <c r="D13" s="151"/>
      <c r="E13" s="150"/>
      <c r="F13" s="593"/>
      <c r="G13" s="593"/>
      <c r="H13" s="593"/>
    </row>
    <row r="14" spans="1:8" ht="17.25">
      <c r="A14" s="587"/>
      <c r="B14" s="589"/>
      <c r="C14" s="590"/>
      <c r="D14" s="151"/>
      <c r="E14" s="150"/>
      <c r="F14" s="593"/>
      <c r="G14" s="593"/>
      <c r="H14" s="593"/>
    </row>
    <row r="15" spans="1:8" ht="17.25">
      <c r="A15" s="587"/>
      <c r="B15" s="589"/>
      <c r="C15" s="590"/>
      <c r="D15" s="151"/>
      <c r="E15" s="150"/>
      <c r="F15" s="593"/>
      <c r="G15" s="593"/>
      <c r="H15" s="593"/>
    </row>
    <row r="16" spans="1:8" ht="17.25">
      <c r="A16" s="587"/>
      <c r="B16" s="589"/>
      <c r="C16" s="590"/>
      <c r="D16" s="13"/>
      <c r="E16" s="150"/>
      <c r="F16" s="594"/>
      <c r="G16" s="595"/>
      <c r="H16" s="596"/>
    </row>
    <row r="17" spans="1:13" ht="17.25">
      <c r="A17" s="588"/>
      <c r="B17" s="589"/>
      <c r="C17" s="590"/>
      <c r="D17" s="15"/>
      <c r="E17" s="150"/>
      <c r="F17" s="593"/>
      <c r="G17" s="593"/>
      <c r="H17" s="593"/>
    </row>
    <row r="18" spans="1:13" ht="17.25" customHeight="1">
      <c r="A18" s="597" t="s">
        <v>9</v>
      </c>
      <c r="B18" s="589">
        <v>0.77083333333333337</v>
      </c>
      <c r="C18" s="590"/>
      <c r="D18" s="17" t="s">
        <v>244</v>
      </c>
      <c r="E18" s="150">
        <v>2</v>
      </c>
      <c r="F18" s="600"/>
      <c r="G18" s="601"/>
      <c r="H18" s="602"/>
    </row>
    <row r="19" spans="1:13" ht="17.25">
      <c r="A19" s="598"/>
      <c r="B19" s="589"/>
      <c r="C19" s="590"/>
      <c r="D19" s="18"/>
      <c r="E19" s="150"/>
      <c r="F19" s="600"/>
      <c r="G19" s="601"/>
      <c r="H19" s="602"/>
    </row>
    <row r="20" spans="1:13" ht="17.25">
      <c r="A20" s="598"/>
      <c r="B20" s="589"/>
      <c r="C20" s="590"/>
      <c r="D20" s="19"/>
      <c r="E20" s="150"/>
      <c r="F20" s="600"/>
      <c r="G20" s="601"/>
      <c r="H20" s="602"/>
    </row>
    <row r="21" spans="1:13" ht="17.25">
      <c r="A21" s="598"/>
      <c r="B21" s="589"/>
      <c r="C21" s="590"/>
      <c r="D21" s="20"/>
      <c r="E21" s="150"/>
      <c r="F21" s="600"/>
      <c r="G21" s="601"/>
      <c r="H21" s="602"/>
    </row>
    <row r="22" spans="1:13" ht="17.25">
      <c r="A22" s="598"/>
      <c r="B22" s="589"/>
      <c r="C22" s="590"/>
      <c r="D22" s="20"/>
      <c r="E22" s="150"/>
      <c r="F22" s="600"/>
      <c r="G22" s="601"/>
      <c r="H22" s="602"/>
    </row>
    <row r="23" spans="1:13" ht="17.25" customHeight="1">
      <c r="A23" s="598"/>
      <c r="B23" s="589"/>
      <c r="C23" s="590"/>
      <c r="D23" s="20"/>
      <c r="E23" s="150"/>
      <c r="F23" s="603"/>
      <c r="G23" s="595"/>
      <c r="H23" s="596"/>
    </row>
    <row r="24" spans="1:13" ht="17.25" customHeight="1">
      <c r="A24" s="598"/>
      <c r="B24" s="604"/>
      <c r="C24" s="605"/>
      <c r="D24" s="20"/>
      <c r="E24" s="150"/>
      <c r="F24" s="594"/>
      <c r="G24" s="595"/>
      <c r="H24" s="596"/>
    </row>
    <row r="25" spans="1:13" ht="17.25" customHeight="1">
      <c r="A25" s="598"/>
      <c r="B25" s="604"/>
      <c r="C25" s="605"/>
      <c r="D25" s="21"/>
      <c r="E25" s="150"/>
      <c r="F25" s="600"/>
      <c r="G25" s="601"/>
      <c r="H25" s="602"/>
    </row>
    <row r="26" spans="1:13" ht="17.25">
      <c r="A26" s="599"/>
      <c r="B26" s="606"/>
      <c r="C26" s="607"/>
      <c r="D26" s="22"/>
      <c r="E26" s="150"/>
      <c r="F26" s="591"/>
      <c r="G26" s="591"/>
      <c r="H26" s="591"/>
    </row>
    <row r="27" spans="1:13" ht="17.25" customHeight="1">
      <c r="A27" s="598" t="s">
        <v>260</v>
      </c>
      <c r="B27" s="608"/>
      <c r="C27" s="608"/>
      <c r="D27" s="609"/>
      <c r="E27" s="664" t="s">
        <v>245</v>
      </c>
      <c r="F27" s="665"/>
      <c r="G27" s="665"/>
      <c r="H27" s="666"/>
    </row>
    <row r="28" spans="1:13" ht="17.25" customHeight="1">
      <c r="A28" s="599"/>
      <c r="B28" s="610"/>
      <c r="C28" s="610"/>
      <c r="D28" s="611"/>
      <c r="E28" s="667"/>
      <c r="F28" s="668"/>
      <c r="G28" s="668"/>
      <c r="H28" s="669"/>
    </row>
    <row r="29" spans="1:13" ht="17.25" customHeight="1">
      <c r="A29" s="149" t="s">
        <v>11</v>
      </c>
      <c r="B29" s="612" t="s">
        <v>261</v>
      </c>
      <c r="C29" s="613"/>
      <c r="D29" s="614"/>
      <c r="E29" s="149" t="s">
        <v>12</v>
      </c>
      <c r="F29" s="591" t="s">
        <v>246</v>
      </c>
      <c r="G29" s="591"/>
      <c r="H29" s="591"/>
    </row>
    <row r="30" spans="1:13" ht="17.25" customHeight="1">
      <c r="A30" s="149" t="s">
        <v>13</v>
      </c>
      <c r="B30" s="612" t="s">
        <v>262</v>
      </c>
      <c r="C30" s="613"/>
      <c r="D30" s="614"/>
      <c r="E30" s="149" t="s">
        <v>14</v>
      </c>
      <c r="F30" s="591" t="s">
        <v>247</v>
      </c>
      <c r="G30" s="591"/>
      <c r="H30" s="591"/>
    </row>
    <row r="31" spans="1:13" ht="17.25" customHeight="1">
      <c r="A31" s="149" t="s">
        <v>15</v>
      </c>
      <c r="B31" s="612" t="s">
        <v>263</v>
      </c>
      <c r="C31" s="613"/>
      <c r="D31" s="614"/>
      <c r="E31" s="149" t="s">
        <v>16</v>
      </c>
      <c r="F31" s="591"/>
      <c r="G31" s="591"/>
      <c r="H31" s="591"/>
      <c r="M31" s="23"/>
    </row>
    <row r="32" spans="1:13" ht="17.25" customHeight="1">
      <c r="A32" s="149" t="s">
        <v>17</v>
      </c>
      <c r="B32" s="612" t="s">
        <v>264</v>
      </c>
      <c r="C32" s="618"/>
      <c r="D32" s="619"/>
      <c r="E32" s="149" t="s">
        <v>18</v>
      </c>
      <c r="F32" s="591" t="s">
        <v>248</v>
      </c>
      <c r="G32" s="591"/>
      <c r="H32" s="591"/>
      <c r="M32" s="23"/>
    </row>
    <row r="33" spans="1:10" ht="17.25" customHeight="1">
      <c r="A33" s="149" t="s">
        <v>19</v>
      </c>
      <c r="B33" s="612" t="s">
        <v>261</v>
      </c>
      <c r="C33" s="613"/>
      <c r="D33" s="614"/>
      <c r="E33" s="149" t="s">
        <v>20</v>
      </c>
      <c r="F33" s="591" t="s">
        <v>215</v>
      </c>
      <c r="G33" s="591"/>
      <c r="H33" s="591"/>
    </row>
    <row r="34" spans="1:10" ht="17.25" customHeight="1">
      <c r="A34" s="149"/>
      <c r="B34" s="620"/>
      <c r="C34" s="621"/>
      <c r="D34" s="622"/>
      <c r="E34" s="149" t="s">
        <v>21</v>
      </c>
      <c r="F34" s="591" t="s">
        <v>249</v>
      </c>
      <c r="G34" s="591"/>
      <c r="H34" s="591"/>
    </row>
    <row r="35" spans="1:10" ht="17.25" customHeight="1">
      <c r="A35" s="149"/>
      <c r="B35" s="620"/>
      <c r="C35" s="621"/>
      <c r="D35" s="622"/>
      <c r="E35" s="149" t="s">
        <v>22</v>
      </c>
      <c r="F35" s="591" t="s">
        <v>246</v>
      </c>
      <c r="G35" s="591"/>
      <c r="H35" s="591"/>
    </row>
    <row r="36" spans="1:10">
      <c r="A36" s="24"/>
      <c r="B36" s="623"/>
      <c r="C36" s="624"/>
      <c r="D36" s="625"/>
      <c r="E36" s="24"/>
      <c r="F36" s="626"/>
      <c r="G36" s="626"/>
      <c r="H36" s="626"/>
    </row>
    <row r="37" spans="1:10" ht="24" customHeight="1">
      <c r="A37" s="627" t="s">
        <v>23</v>
      </c>
      <c r="B37" s="628"/>
      <c r="C37" s="628"/>
      <c r="D37" s="628"/>
      <c r="E37" s="628"/>
      <c r="F37" s="628"/>
      <c r="G37" s="628"/>
      <c r="H37" s="629"/>
    </row>
    <row r="38" spans="1:10" ht="20.25" customHeight="1">
      <c r="A38" s="615" t="s">
        <v>265</v>
      </c>
      <c r="B38" s="616"/>
      <c r="C38" s="616"/>
      <c r="D38" s="617"/>
      <c r="E38" s="152" t="s">
        <v>202</v>
      </c>
      <c r="F38" s="153"/>
      <c r="G38" s="153"/>
      <c r="H38" s="154"/>
      <c r="J38" s="25"/>
    </row>
    <row r="39" spans="1:10" ht="19.5" customHeight="1">
      <c r="A39" s="656" t="s">
        <v>266</v>
      </c>
      <c r="B39" s="656"/>
      <c r="C39" s="656"/>
      <c r="D39" s="637"/>
      <c r="E39" s="634" t="s">
        <v>273</v>
      </c>
      <c r="F39" s="634"/>
      <c r="G39" s="634"/>
      <c r="H39" s="635"/>
      <c r="J39" s="25"/>
    </row>
    <row r="40" spans="1:10" ht="19.5" customHeight="1">
      <c r="A40" s="641"/>
      <c r="B40" s="641"/>
      <c r="C40" s="641"/>
      <c r="D40" s="633"/>
      <c r="E40" s="638" t="s">
        <v>272</v>
      </c>
      <c r="F40" s="638"/>
      <c r="G40" s="638"/>
      <c r="H40" s="639"/>
      <c r="J40" s="26"/>
    </row>
    <row r="41" spans="1:10" ht="16.5" customHeight="1">
      <c r="A41" s="655" t="s">
        <v>10</v>
      </c>
      <c r="B41" s="641"/>
      <c r="C41" s="641"/>
      <c r="D41" s="633"/>
      <c r="E41" s="27"/>
      <c r="F41" s="155"/>
      <c r="G41" s="155"/>
      <c r="H41" s="156"/>
    </row>
    <row r="42" spans="1:10" ht="17.25" customHeight="1">
      <c r="A42" s="655" t="s">
        <v>10</v>
      </c>
      <c r="B42" s="641"/>
      <c r="C42" s="641"/>
      <c r="D42" s="633"/>
      <c r="E42" s="163" t="s">
        <v>250</v>
      </c>
      <c r="F42" s="159"/>
      <c r="G42" s="159"/>
      <c r="H42" s="160"/>
    </row>
    <row r="43" spans="1:10" ht="16.5" customHeight="1">
      <c r="A43" s="655" t="s">
        <v>10</v>
      </c>
      <c r="B43" s="641"/>
      <c r="C43" s="641"/>
      <c r="D43" s="633"/>
      <c r="E43" s="673" t="s">
        <v>259</v>
      </c>
      <c r="F43" s="671"/>
      <c r="G43" s="671"/>
      <c r="H43" s="672"/>
    </row>
    <row r="44" spans="1:10" ht="17.25" customHeight="1">
      <c r="A44" s="641"/>
      <c r="B44" s="641"/>
      <c r="C44" s="641"/>
      <c r="D44" s="633"/>
      <c r="E44" s="157"/>
      <c r="F44" s="157"/>
      <c r="G44" s="157"/>
      <c r="H44" s="158"/>
    </row>
    <row r="45" spans="1:10" ht="17.25" customHeight="1">
      <c r="A45" s="630"/>
      <c r="B45" s="630"/>
      <c r="C45" s="630"/>
      <c r="D45" s="631"/>
      <c r="E45" s="164" t="s">
        <v>251</v>
      </c>
      <c r="F45" s="161"/>
      <c r="G45" s="161"/>
      <c r="H45" s="162"/>
    </row>
    <row r="46" spans="1:10" ht="17.25" customHeight="1">
      <c r="A46" s="630"/>
      <c r="B46" s="630"/>
      <c r="C46" s="630"/>
      <c r="D46" s="631"/>
      <c r="E46" s="165" t="s">
        <v>252</v>
      </c>
      <c r="F46" s="157"/>
      <c r="G46" s="157"/>
      <c r="H46" s="158"/>
    </row>
    <row r="47" spans="1:10" ht="17.25" customHeight="1">
      <c r="A47" s="630"/>
      <c r="B47" s="630"/>
      <c r="C47" s="630"/>
      <c r="D47" s="631"/>
      <c r="E47" s="157"/>
      <c r="F47" s="157"/>
      <c r="G47" s="157"/>
      <c r="H47" s="158"/>
    </row>
    <row r="48" spans="1:10" ht="17.25" customHeight="1">
      <c r="A48" s="630"/>
      <c r="B48" s="630"/>
      <c r="C48" s="630"/>
      <c r="D48" s="631"/>
      <c r="E48" s="157"/>
      <c r="F48" s="157"/>
      <c r="G48" s="157"/>
      <c r="H48" s="158"/>
    </row>
    <row r="49" spans="1:8" ht="17.25" customHeight="1">
      <c r="A49" s="641"/>
      <c r="B49" s="641"/>
      <c r="C49" s="641"/>
      <c r="D49" s="633"/>
      <c r="E49" s="662" t="s">
        <v>253</v>
      </c>
      <c r="F49" s="662"/>
      <c r="G49" s="662"/>
      <c r="H49" s="663"/>
    </row>
    <row r="50" spans="1:8" ht="17.25" customHeight="1">
      <c r="A50" s="641"/>
      <c r="B50" s="641"/>
      <c r="C50" s="641"/>
      <c r="D50" s="633"/>
      <c r="E50" s="645"/>
      <c r="F50" s="638"/>
      <c r="G50" s="638"/>
      <c r="H50" s="639"/>
    </row>
    <row r="51" spans="1:8" ht="17.25" customHeight="1">
      <c r="A51" s="641"/>
      <c r="B51" s="641"/>
      <c r="C51" s="641"/>
      <c r="D51" s="633"/>
      <c r="E51" s="638"/>
      <c r="F51" s="638"/>
      <c r="G51" s="638"/>
      <c r="H51" s="639"/>
    </row>
    <row r="52" spans="1:8" ht="17.25" customHeight="1">
      <c r="A52" s="648" t="s">
        <v>10</v>
      </c>
      <c r="B52" s="648"/>
      <c r="C52" s="648"/>
      <c r="D52" s="649"/>
      <c r="E52" s="650"/>
      <c r="F52" s="651"/>
      <c r="G52" s="651"/>
      <c r="H52" s="652"/>
    </row>
    <row r="53" spans="1:8" s="40" customFormat="1" ht="22.5" customHeight="1">
      <c r="A53" s="653" t="s">
        <v>24</v>
      </c>
      <c r="B53" s="654"/>
      <c r="C53" s="654"/>
      <c r="D53" s="654"/>
      <c r="E53" s="654"/>
      <c r="F53" s="654"/>
      <c r="G53" s="38">
        <f>C60+G60</f>
        <v>93240</v>
      </c>
      <c r="H53" s="39"/>
    </row>
    <row r="54" spans="1:8" s="43" customFormat="1">
      <c r="A54" s="642" t="s">
        <v>25</v>
      </c>
      <c r="B54" s="41" t="s">
        <v>26</v>
      </c>
      <c r="C54" s="42" t="s">
        <v>27</v>
      </c>
      <c r="D54" s="42" t="s">
        <v>28</v>
      </c>
      <c r="E54" s="642" t="s">
        <v>29</v>
      </c>
      <c r="F54" s="41" t="s">
        <v>26</v>
      </c>
      <c r="G54" s="42" t="s">
        <v>27</v>
      </c>
      <c r="H54" s="42" t="s">
        <v>28</v>
      </c>
    </row>
    <row r="55" spans="1:8">
      <c r="A55" s="643"/>
      <c r="B55" s="44">
        <v>41434</v>
      </c>
      <c r="C55" s="45">
        <v>8000</v>
      </c>
      <c r="D55" s="42" t="s">
        <v>256</v>
      </c>
      <c r="E55" s="643"/>
      <c r="F55" s="44">
        <v>41434</v>
      </c>
      <c r="G55" s="45">
        <v>35000</v>
      </c>
      <c r="H55" s="46" t="s">
        <v>258</v>
      </c>
    </row>
    <row r="56" spans="1:8">
      <c r="A56" s="643"/>
      <c r="B56" s="44">
        <v>41434</v>
      </c>
      <c r="C56" s="45">
        <v>36500</v>
      </c>
      <c r="D56" s="42" t="s">
        <v>257</v>
      </c>
      <c r="E56" s="643"/>
      <c r="F56" s="44"/>
      <c r="G56" s="45"/>
      <c r="H56" s="46"/>
    </row>
    <row r="57" spans="1:8">
      <c r="A57" s="643"/>
      <c r="B57" s="44">
        <v>41434</v>
      </c>
      <c r="C57" s="45">
        <v>13740</v>
      </c>
      <c r="D57" s="42" t="s">
        <v>257</v>
      </c>
      <c r="E57" s="643"/>
      <c r="F57" s="44"/>
      <c r="G57" s="45"/>
      <c r="H57" s="46"/>
    </row>
    <row r="58" spans="1:8">
      <c r="A58" s="643"/>
      <c r="B58" s="44"/>
      <c r="C58" s="45"/>
      <c r="D58" s="42"/>
      <c r="E58" s="643"/>
      <c r="F58" s="44"/>
      <c r="G58" s="45"/>
      <c r="H58" s="46"/>
    </row>
    <row r="59" spans="1:8">
      <c r="A59" s="643"/>
      <c r="B59" s="44"/>
      <c r="C59" s="45"/>
      <c r="D59" s="42"/>
      <c r="E59" s="643"/>
      <c r="F59" s="47"/>
      <c r="G59" s="45"/>
      <c r="H59" s="47"/>
    </row>
    <row r="60" spans="1:8">
      <c r="A60" s="644"/>
      <c r="B60" s="48" t="s">
        <v>30</v>
      </c>
      <c r="C60" s="49">
        <f>SUM(C55:C59)</f>
        <v>58240</v>
      </c>
      <c r="D60" s="47"/>
      <c r="E60" s="644"/>
      <c r="F60" s="48" t="s">
        <v>30</v>
      </c>
      <c r="G60" s="50">
        <f>SUM(G55:G59)</f>
        <v>35000</v>
      </c>
      <c r="H60" s="47"/>
    </row>
  </sheetData>
  <mergeCells count="87">
    <mergeCell ref="A54:A60"/>
    <mergeCell ref="E54:E60"/>
    <mergeCell ref="A48:D48"/>
    <mergeCell ref="A49:D49"/>
    <mergeCell ref="E49:H49"/>
    <mergeCell ref="A50:D50"/>
    <mergeCell ref="E50:H50"/>
    <mergeCell ref="A51:D51"/>
    <mergeCell ref="E51:H51"/>
    <mergeCell ref="A52:D52"/>
    <mergeCell ref="E52:H52"/>
    <mergeCell ref="A53:F53"/>
    <mergeCell ref="A47:D47"/>
    <mergeCell ref="A39:D39"/>
    <mergeCell ref="E39:H39"/>
    <mergeCell ref="A40:D40"/>
    <mergeCell ref="E40:H40"/>
    <mergeCell ref="A41:D41"/>
    <mergeCell ref="A42:D42"/>
    <mergeCell ref="A43:D43"/>
    <mergeCell ref="E43:H43"/>
    <mergeCell ref="A44:D44"/>
    <mergeCell ref="A45:D45"/>
    <mergeCell ref="A46:D46"/>
    <mergeCell ref="B31:D31"/>
    <mergeCell ref="F31:H31"/>
    <mergeCell ref="A38:D38"/>
    <mergeCell ref="B32:D32"/>
    <mergeCell ref="F32:H32"/>
    <mergeCell ref="B33:D33"/>
    <mergeCell ref="F33:H33"/>
    <mergeCell ref="B34:D34"/>
    <mergeCell ref="F34:H34"/>
    <mergeCell ref="B35:D35"/>
    <mergeCell ref="F35:H35"/>
    <mergeCell ref="B36:D36"/>
    <mergeCell ref="F36:H36"/>
    <mergeCell ref="A37:H37"/>
    <mergeCell ref="A27:D28"/>
    <mergeCell ref="E27:H28"/>
    <mergeCell ref="B29:D29"/>
    <mergeCell ref="F29:H29"/>
    <mergeCell ref="B30:D30"/>
    <mergeCell ref="F30:H30"/>
    <mergeCell ref="F25:H25"/>
    <mergeCell ref="B26:C26"/>
    <mergeCell ref="F26:H26"/>
    <mergeCell ref="B24:C24"/>
    <mergeCell ref="F24:H24"/>
    <mergeCell ref="B17:C17"/>
    <mergeCell ref="F17:H17"/>
    <mergeCell ref="A18:A26"/>
    <mergeCell ref="B18:C18"/>
    <mergeCell ref="F18:H18"/>
    <mergeCell ref="B19:C19"/>
    <mergeCell ref="F19:H19"/>
    <mergeCell ref="B20:C20"/>
    <mergeCell ref="F20:H20"/>
    <mergeCell ref="B21:C21"/>
    <mergeCell ref="F21:H21"/>
    <mergeCell ref="B22:C22"/>
    <mergeCell ref="F22:H22"/>
    <mergeCell ref="B23:C23"/>
    <mergeCell ref="F23:H23"/>
    <mergeCell ref="B25:C25"/>
    <mergeCell ref="B14:C14"/>
    <mergeCell ref="F14:H14"/>
    <mergeCell ref="B15:C15"/>
    <mergeCell ref="F15:H15"/>
    <mergeCell ref="B16:C16"/>
    <mergeCell ref="F16:H16"/>
    <mergeCell ref="A1:H2"/>
    <mergeCell ref="G3:H3"/>
    <mergeCell ref="A7:H7"/>
    <mergeCell ref="A8:A17"/>
    <mergeCell ref="B8:C8"/>
    <mergeCell ref="F8:H8"/>
    <mergeCell ref="B9:C9"/>
    <mergeCell ref="F9:H9"/>
    <mergeCell ref="B10:C10"/>
    <mergeCell ref="F10:H10"/>
    <mergeCell ref="B11:C11"/>
    <mergeCell ref="F11:H11"/>
    <mergeCell ref="B12:C12"/>
    <mergeCell ref="F12:H12"/>
    <mergeCell ref="B13:C13"/>
    <mergeCell ref="F13:H13"/>
  </mergeCells>
  <phoneticPr fontId="5" type="noConversion"/>
  <pageMargins left="0.23622047244094491" right="0.14000000000000001" top="0.27" bottom="0.12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30</vt:i4>
      </vt:variant>
    </vt:vector>
  </HeadingPairs>
  <TitlesOfParts>
    <vt:vector size="30" baseType="lpstr">
      <vt:lpstr>13년6월1일</vt:lpstr>
      <vt:lpstr>13년6월2일</vt:lpstr>
      <vt:lpstr>13년6월3일</vt:lpstr>
      <vt:lpstr>13년6월4일</vt:lpstr>
      <vt:lpstr>13년6월5일</vt:lpstr>
      <vt:lpstr>13년6월6일</vt:lpstr>
      <vt:lpstr>13년6월7일</vt:lpstr>
      <vt:lpstr>13년6월8일</vt:lpstr>
      <vt:lpstr>13년6월9일</vt:lpstr>
      <vt:lpstr>13년6월10일</vt:lpstr>
      <vt:lpstr>13년6월11일</vt:lpstr>
      <vt:lpstr>13년6월12일</vt:lpstr>
      <vt:lpstr>13년6월13일</vt:lpstr>
      <vt:lpstr>13년6월14일</vt:lpstr>
      <vt:lpstr>13년6월15일</vt:lpstr>
      <vt:lpstr>13년6월16일</vt:lpstr>
      <vt:lpstr>13년6월17일</vt:lpstr>
      <vt:lpstr>13년6월18일</vt:lpstr>
      <vt:lpstr>13년6월19일</vt:lpstr>
      <vt:lpstr>13년6월20일</vt:lpstr>
      <vt:lpstr>13년6월21일</vt:lpstr>
      <vt:lpstr>13년6월22일</vt:lpstr>
      <vt:lpstr>13년6월23일</vt:lpstr>
      <vt:lpstr>13년6월24일</vt:lpstr>
      <vt:lpstr>13년6월25일</vt:lpstr>
      <vt:lpstr>13년6월26일</vt:lpstr>
      <vt:lpstr>13년6월27일</vt:lpstr>
      <vt:lpstr>13년6월28일</vt:lpstr>
      <vt:lpstr>13년6월29일</vt:lpstr>
      <vt:lpstr>샘플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2013-05-31T13:28:06Z</dcterms:created>
  <dcterms:modified xsi:type="dcterms:W3CDTF">2013-06-30T14:50:35Z</dcterms:modified>
</cp:coreProperties>
</file>