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hisWorkbook" autoCompressPictures="0"/>
  <bookViews>
    <workbookView xWindow="-30" yWindow="-15" windowWidth="19320" windowHeight="15465" tabRatio="500" firstSheet="21" activeTab="27"/>
  </bookViews>
  <sheets>
    <sheet name="2월01일" sheetId="160" r:id="rId1"/>
    <sheet name="2월02일" sheetId="161" r:id="rId2"/>
    <sheet name="2월03일" sheetId="162" r:id="rId3"/>
    <sheet name="2월04일" sheetId="163" r:id="rId4"/>
    <sheet name="2월05일" sheetId="164" r:id="rId5"/>
    <sheet name="2월06일" sheetId="165" r:id="rId6"/>
    <sheet name="2월07일" sheetId="166" r:id="rId7"/>
    <sheet name="2월08일" sheetId="167" r:id="rId8"/>
    <sheet name="2월09일" sheetId="168" r:id="rId9"/>
    <sheet name="2월10일" sheetId="169" r:id="rId10"/>
    <sheet name="2월11일" sheetId="170" r:id="rId11"/>
    <sheet name="2월12일" sheetId="171" r:id="rId12"/>
    <sheet name="2월13일" sheetId="172" r:id="rId13"/>
    <sheet name="2월14일" sheetId="173" r:id="rId14"/>
    <sheet name="2월15일" sheetId="174" r:id="rId15"/>
    <sheet name="2월16일" sheetId="175" r:id="rId16"/>
    <sheet name="2월17일" sheetId="176" r:id="rId17"/>
    <sheet name="2월18일" sheetId="177" r:id="rId18"/>
    <sheet name="2월19일" sheetId="178" r:id="rId19"/>
    <sheet name="2월20일" sheetId="179" r:id="rId20"/>
    <sheet name="2월21일" sheetId="180" r:id="rId21"/>
    <sheet name="2월22일" sheetId="181" r:id="rId22"/>
    <sheet name="2월23일" sheetId="182" r:id="rId23"/>
    <sheet name="2월24일" sheetId="183" r:id="rId24"/>
    <sheet name="2월25일" sheetId="184" r:id="rId25"/>
    <sheet name="2월26일" sheetId="185" r:id="rId26"/>
    <sheet name="2월27일" sheetId="186" r:id="rId27"/>
    <sheet name="2월28일" sheetId="187" r:id="rId28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87"/>
  <c r="B72"/>
  <c r="B5" i="186"/>
  <c r="B72"/>
  <c r="B5" i="185"/>
  <c r="B72" l="1"/>
  <c r="B5" i="184"/>
  <c r="B72"/>
  <c r="B5" i="183"/>
  <c r="B72"/>
  <c r="B72" i="182"/>
  <c r="B5" i="181"/>
  <c r="B72"/>
  <c r="B5" i="180"/>
  <c r="B67"/>
  <c r="B5" i="179"/>
  <c r="B67"/>
  <c r="B5" i="178"/>
  <c r="B5" i="177"/>
  <c r="B67" i="178"/>
  <c r="B5" i="176"/>
  <c r="B67" i="177"/>
  <c r="B67" i="176"/>
  <c r="B5" i="175"/>
  <c r="B5" i="174"/>
  <c r="B67" i="175"/>
  <c r="B67" i="174"/>
  <c r="B5" i="173"/>
  <c r="B5" i="172"/>
  <c r="B67" i="173"/>
  <c r="B67" i="172"/>
  <c r="B5" i="171"/>
  <c r="B5" i="168"/>
  <c r="B5" i="170"/>
  <c r="B5" i="169"/>
  <c r="B67" i="171"/>
  <c r="B67" i="170"/>
  <c r="B67" i="169"/>
  <c r="B67" i="168"/>
  <c r="B5" i="167"/>
  <c r="B67"/>
  <c r="B5" i="166"/>
  <c r="B67"/>
  <c r="B5" i="165"/>
  <c r="B67" l="1"/>
  <c r="B5" i="164"/>
  <c r="B66"/>
  <c r="B5" i="163"/>
  <c r="B65"/>
  <c r="B5" i="162"/>
  <c r="B65" l="1"/>
  <c r="B62" i="161"/>
  <c r="B62" i="160"/>
</calcChain>
</file>

<file path=xl/sharedStrings.xml><?xml version="1.0" encoding="utf-8"?>
<sst xmlns="http://schemas.openxmlformats.org/spreadsheetml/2006/main" count="2285" uniqueCount="981">
  <si>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</si>
  <si>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</si>
  <si>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</si>
  <si>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</si>
  <si>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</si>
  <si>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</si>
  <si>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</si>
  <si>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</si>
  <si>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</si>
  <si>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</si>
  <si>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</si>
  <si>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</si>
  <si>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</si>
  <si>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</si>
  <si>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</si>
  <si>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</si>
  <si>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</si>
  <si>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</si>
  <si>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</si>
  <si>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</si>
  <si>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</si>
  <si>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</si>
  <si>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</si>
  <si>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</si>
  <si>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</si>
  <si>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</si>
  <si>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</si>
  <si>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</si>
  <si>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</si>
  <si>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Hall</t>
    <phoneticPr fontId="11" type="noConversion"/>
  </si>
  <si>
    <t>메뉴점검 및 교육</t>
    <phoneticPr fontId="11" type="noConversion"/>
  </si>
  <si>
    <t xml:space="preserve"> (       비마이키친      )   Daily Report 데일리리포트   </t>
    <phoneticPr fontId="11" type="noConversion"/>
  </si>
  <si>
    <t xml:space="preserve"> </t>
    <phoneticPr fontId="11" type="noConversion"/>
  </si>
  <si>
    <t>아라비아따 파스타, 미트볼 파스타</t>
    <phoneticPr fontId="11" type="noConversion"/>
  </si>
  <si>
    <t>Wellingten</t>
    <phoneticPr fontId="11" type="noConversion"/>
  </si>
  <si>
    <t>스페어 립, 등심 스테이크</t>
    <phoneticPr fontId="11" type="noConversion"/>
  </si>
  <si>
    <t>우오바, 깔라마리, 감자샐러드</t>
    <phoneticPr fontId="11" type="noConversion"/>
  </si>
  <si>
    <t>Escargo</t>
    <phoneticPr fontId="11" type="noConversion"/>
  </si>
  <si>
    <t>없음</t>
    <phoneticPr fontId="11" type="noConversion"/>
  </si>
  <si>
    <t>2014.2.01.</t>
    <phoneticPr fontId="6" type="noConversion"/>
  </si>
  <si>
    <t>Ceaser</t>
    <phoneticPr fontId="11" type="noConversion"/>
  </si>
  <si>
    <t>이완기 님</t>
    <phoneticPr fontId="11" type="noConversion"/>
  </si>
  <si>
    <t>1. 파스타 서랍 냉장고 청소</t>
    <phoneticPr fontId="11" type="noConversion"/>
  </si>
  <si>
    <t>2. 설연휴 휴무 후 식자재 점검및 정리</t>
    <phoneticPr fontId="11" type="noConversion"/>
  </si>
  <si>
    <t>1. 정말순 사원 햄버거 번 조리시 보완점 교육</t>
    <phoneticPr fontId="11" type="noConversion"/>
  </si>
  <si>
    <t xml:space="preserve">   설연휴 휴무 후 해산물 식자재 점검및 사용법 교육</t>
    <phoneticPr fontId="11" type="noConversion"/>
  </si>
  <si>
    <t xml:space="preserve">   모짜렐라 파스타 소스 농도조절 보완 교육</t>
    <phoneticPr fontId="11" type="noConversion"/>
  </si>
  <si>
    <t>2. 배인호 사원 야채스탁 생산방법및 주의점 교육</t>
    <phoneticPr fontId="11" type="noConversion"/>
  </si>
  <si>
    <t xml:space="preserve">   검보 리조또 미장 교육및 생산과정 교육</t>
    <phoneticPr fontId="11" type="noConversion"/>
  </si>
  <si>
    <t xml:space="preserve">   햄버거 플레이팅시 변경사항및 주의점 교육</t>
    <phoneticPr fontId="11" type="noConversion"/>
  </si>
  <si>
    <t xml:space="preserve">금액 </t>
    <phoneticPr fontId="11" type="noConversion"/>
  </si>
  <si>
    <t>식대(주방:3)</t>
    <phoneticPr fontId="11" type="noConversion"/>
  </si>
  <si>
    <t>식대(홀:3)</t>
    <phoneticPr fontId="11" type="noConversion"/>
  </si>
  <si>
    <t>Lasagne</t>
    <phoneticPr fontId="11" type="noConversion"/>
  </si>
  <si>
    <t>Beef burger</t>
    <phoneticPr fontId="11" type="noConversion"/>
  </si>
  <si>
    <t>1.설연휴로 이용고개님 적었습니다.</t>
    <phoneticPr fontId="11" type="noConversion"/>
  </si>
  <si>
    <t>2. 에어컨 필터및 덮개 청소실시</t>
    <phoneticPr fontId="11" type="noConversion"/>
  </si>
  <si>
    <t>2014.2.02.</t>
    <phoneticPr fontId="6" type="noConversion"/>
  </si>
  <si>
    <t>Uova</t>
    <phoneticPr fontId="11" type="noConversion"/>
  </si>
  <si>
    <t>Vongole</t>
    <phoneticPr fontId="11" type="noConversion"/>
  </si>
  <si>
    <t>Cutlet</t>
    <phoneticPr fontId="11" type="noConversion"/>
  </si>
  <si>
    <t>이향아 님</t>
    <phoneticPr fontId="11" type="noConversion"/>
  </si>
  <si>
    <t>1. 월말 식자재 재고조사 완료</t>
    <phoneticPr fontId="11" type="noConversion"/>
  </si>
  <si>
    <t xml:space="preserve">2. 스타터 개발메뉴 테스팅 </t>
    <phoneticPr fontId="11" type="noConversion"/>
  </si>
  <si>
    <t>3. 노량진 시장 식자재 구입</t>
    <phoneticPr fontId="11" type="noConversion"/>
  </si>
  <si>
    <t>4. 생면기계 생면틀 청소</t>
    <phoneticPr fontId="11" type="noConversion"/>
  </si>
  <si>
    <t>1. 박용수 사원 스타터 개발메뉴 테스팅 생산</t>
    <phoneticPr fontId="11" type="noConversion"/>
  </si>
  <si>
    <t xml:space="preserve">   설연휴 식자재 선별폐기 및 정리</t>
    <phoneticPr fontId="11" type="noConversion"/>
  </si>
  <si>
    <t xml:space="preserve">   디너set 메인(스페어립) 가니쉬 및 플레이팅 교육후 생산</t>
    <phoneticPr fontId="11" type="noConversion"/>
  </si>
  <si>
    <t>2. 김유미 사원 단호박 마카로니 생면 생산</t>
    <phoneticPr fontId="11" type="noConversion"/>
  </si>
  <si>
    <t xml:space="preserve">   월말 세금계산서 정산작업</t>
    <phoneticPr fontId="11" type="noConversion"/>
  </si>
  <si>
    <t xml:space="preserve">   월말 식자재 제고조사 </t>
    <phoneticPr fontId="11" type="noConversion"/>
  </si>
  <si>
    <t>3. 이다영 사원 월말 세금계산서 정산 방법 교육</t>
    <phoneticPr fontId="11" type="noConversion"/>
  </si>
  <si>
    <t xml:space="preserve">   월말 식자재 제고조사 입력방법 교육</t>
    <phoneticPr fontId="11" type="noConversion"/>
  </si>
  <si>
    <t>4. 배인호 사원 월말 식자재 제고조사 방법 재교육및 실습</t>
    <phoneticPr fontId="11" type="noConversion"/>
  </si>
  <si>
    <t xml:space="preserve">   배추피클 생산</t>
    <phoneticPr fontId="11" type="noConversion"/>
  </si>
  <si>
    <t>식대(주방:5)</t>
    <phoneticPr fontId="11" type="noConversion"/>
  </si>
  <si>
    <t>식대(홀:4)</t>
    <phoneticPr fontId="11" type="noConversion"/>
  </si>
  <si>
    <t>Cobb</t>
    <phoneticPr fontId="11" type="noConversion"/>
  </si>
  <si>
    <t>Tenderloin</t>
    <phoneticPr fontId="11" type="noConversion"/>
  </si>
  <si>
    <t>Shrimp alio</t>
    <phoneticPr fontId="11" type="noConversion"/>
  </si>
  <si>
    <t>1. 연휴 마지막 휴일로 비교적 차분한 분위기로 진행되었습</t>
    <phoneticPr fontId="11" type="noConversion"/>
  </si>
  <si>
    <t>니다.</t>
    <phoneticPr fontId="11" type="noConversion"/>
  </si>
  <si>
    <t>2. 내일 예약사항</t>
    <phoneticPr fontId="11" type="noConversion"/>
  </si>
  <si>
    <t>룸- 매월 주기적으로 이용하시는 동명회</t>
    <phoneticPr fontId="11" type="noConversion"/>
  </si>
  <si>
    <t>홀- 이른시간어머니모임10명, 법원관계자8명</t>
    <phoneticPr fontId="11" type="noConversion"/>
  </si>
  <si>
    <t>1. 김동현 사원 서브 매뉴얼 교육실시</t>
    <phoneticPr fontId="11" type="noConversion"/>
  </si>
  <si>
    <t xml:space="preserve">메뉴교육2차진행과 함께 서브교육1차로 </t>
    <phoneticPr fontId="11" type="noConversion"/>
  </si>
  <si>
    <t>진행 하였습니다.</t>
    <phoneticPr fontId="11" type="noConversion"/>
  </si>
  <si>
    <t>2014.2.03.</t>
    <phoneticPr fontId="6" type="noConversion"/>
  </si>
  <si>
    <t>스페어 립, 찹스테이크</t>
    <phoneticPr fontId="11" type="noConversion"/>
  </si>
  <si>
    <t>달팽이 그라틴, 깔라마리, 감자샐러드</t>
    <phoneticPr fontId="11" type="noConversion"/>
  </si>
  <si>
    <t>윤순주 님</t>
    <phoneticPr fontId="11" type="noConversion"/>
  </si>
  <si>
    <t>강준호 님</t>
    <phoneticPr fontId="11" type="noConversion"/>
  </si>
  <si>
    <t>유정희 님</t>
    <phoneticPr fontId="11" type="noConversion"/>
  </si>
  <si>
    <t>법원개인회생</t>
    <phoneticPr fontId="11" type="noConversion"/>
  </si>
  <si>
    <t>이소영 님</t>
    <phoneticPr fontId="11" type="noConversion"/>
  </si>
  <si>
    <t>김범진 님</t>
    <phoneticPr fontId="11" type="noConversion"/>
  </si>
  <si>
    <t>1. 치킨 풍기리조또 테스팅 생산</t>
    <phoneticPr fontId="11" type="noConversion"/>
  </si>
  <si>
    <t>3. 비프버거 테이크아웃 테스팅</t>
    <phoneticPr fontId="11" type="noConversion"/>
  </si>
  <si>
    <t>4. 2월 반포 비마이키친 전체미팅</t>
    <phoneticPr fontId="11" type="noConversion"/>
  </si>
  <si>
    <t>1. 정말순 주임 치킨 풍기리조또 조리방법및 테스팅 생산</t>
    <phoneticPr fontId="11" type="noConversion"/>
  </si>
  <si>
    <t xml:space="preserve">   마레zuppa 파스타 소스양및 농도조절 교육</t>
    <phoneticPr fontId="11" type="noConversion"/>
  </si>
  <si>
    <t xml:space="preserve">   데일리 soup 양조절 재교육</t>
    <phoneticPr fontId="11" type="noConversion"/>
  </si>
  <si>
    <t xml:space="preserve">   메뉴 다수오더시 테이블 식사메뉴 생산속도 조절교육</t>
    <phoneticPr fontId="11" type="noConversion"/>
  </si>
  <si>
    <t>2. 박용수 사원 스페어립 조리시 소스양조절 교육</t>
    <phoneticPr fontId="11" type="noConversion"/>
  </si>
  <si>
    <t>2. 과메기 튀김 테스팅 생산(스타터 개발메뉴)</t>
    <phoneticPr fontId="11" type="noConversion"/>
  </si>
  <si>
    <t xml:space="preserve">   과메기 튀김 테스팅 생산(스타터 개발메뉴)</t>
    <phoneticPr fontId="11" type="noConversion"/>
  </si>
  <si>
    <t>3. 김유미 사원 BBQ소스 조리방법 교육및 생산</t>
    <phoneticPr fontId="11" type="noConversion"/>
  </si>
  <si>
    <t xml:space="preserve">   등심 작업방법및 보완점 재교육</t>
    <phoneticPr fontId="11" type="noConversion"/>
  </si>
  <si>
    <t xml:space="preserve">   머쉬룸 파스타 소스양 조절 교육</t>
    <phoneticPr fontId="11" type="noConversion"/>
  </si>
  <si>
    <t>4. 이다영 사원 월말 세금계산서 작성방법 교육및 실습</t>
    <phoneticPr fontId="11" type="noConversion"/>
  </si>
  <si>
    <t xml:space="preserve">   영계 작업방법 교육및 실습</t>
    <phoneticPr fontId="11" type="noConversion"/>
  </si>
  <si>
    <t xml:space="preserve">   달팽이 그라틴 조리방법 보완점 재교육및 생산</t>
    <phoneticPr fontId="11" type="noConversion"/>
  </si>
  <si>
    <t xml:space="preserve">   봉골레 파스타 조리방법 보완점 재교육및 생산</t>
    <phoneticPr fontId="11" type="noConversion"/>
  </si>
  <si>
    <t>식초</t>
    <phoneticPr fontId="11" type="noConversion"/>
  </si>
  <si>
    <t>콜라</t>
    <phoneticPr fontId="11" type="noConversion"/>
  </si>
  <si>
    <t>대표님 물건 퀵서비스</t>
    <phoneticPr fontId="11" type="noConversion"/>
  </si>
  <si>
    <t>서류 퀵서비스</t>
    <phoneticPr fontId="11" type="noConversion"/>
  </si>
  <si>
    <t>Meatball</t>
    <phoneticPr fontId="11" type="noConversion"/>
  </si>
  <si>
    <t>Arrabbiata</t>
    <phoneticPr fontId="11" type="noConversion"/>
  </si>
  <si>
    <t>Mare zuppa</t>
    <phoneticPr fontId="11" type="noConversion"/>
  </si>
  <si>
    <t>Gumbo</t>
    <phoneticPr fontId="11" type="noConversion"/>
  </si>
  <si>
    <t>1. 런치타임 만석으로 직장인 이용 고객님과 어머니모임이용</t>
    <phoneticPr fontId="11" type="noConversion"/>
  </si>
  <si>
    <t>으로 많았습니다.</t>
    <phoneticPr fontId="11" type="noConversion"/>
  </si>
  <si>
    <t>2.디너타임또한 주변 주민이용으로 단품 메뉴판매량 좋았습</t>
    <phoneticPr fontId="11" type="noConversion"/>
  </si>
  <si>
    <t>1.김동현 사원 메뉴관련 기본내용숙지 테</t>
    <phoneticPr fontId="11" type="noConversion"/>
  </si>
  <si>
    <t>스트하여 보완할수 있도록 하였습니다.</t>
    <phoneticPr fontId="11" type="noConversion"/>
  </si>
  <si>
    <t>2. 스텐바이자세 교정</t>
    <phoneticPr fontId="11" type="noConversion"/>
  </si>
  <si>
    <t>:고객님과 소통할수 있는 위치에 스텐바이</t>
    <phoneticPr fontId="11" type="noConversion"/>
  </si>
  <si>
    <t>할수 있도록 지시하였습니다.</t>
    <phoneticPr fontId="11" type="noConversion"/>
  </si>
  <si>
    <t>2014.2.04.</t>
    <phoneticPr fontId="6" type="noConversion"/>
  </si>
  <si>
    <t>1. 희승,희재(봉골레형제), 김남희 님, 변진영 님 외 재방</t>
    <phoneticPr fontId="11" type="noConversion"/>
  </si>
  <si>
    <t>문 고객님 많았으며 급격히 추워진 날씨로 디너타임 조용한</t>
    <phoneticPr fontId="11" type="noConversion"/>
  </si>
  <si>
    <t>분위기로 진행되었습니다.</t>
    <phoneticPr fontId="11" type="noConversion"/>
  </si>
  <si>
    <t>2.계단 난간부분 정리정돈하였습니다.</t>
    <phoneticPr fontId="11" type="noConversion"/>
  </si>
  <si>
    <t>3. 물 수압펌프 수리하였습니다.</t>
    <phoneticPr fontId="11" type="noConversion"/>
  </si>
  <si>
    <t>1. 어린이를 동반한 고객님 메뉴컴펌</t>
    <phoneticPr fontId="11" type="noConversion"/>
  </si>
  <si>
    <t>: 어린이를 동반한 고객님께서 메뉴 주문</t>
    <phoneticPr fontId="11" type="noConversion"/>
  </si>
  <si>
    <t>시, 디테일한 식자재 컨펌 이뤄질수 있도</t>
    <phoneticPr fontId="11" type="noConversion"/>
  </si>
  <si>
    <t>록 하면서 직원들 또한 마늘과 양파,후추</t>
    <phoneticPr fontId="11" type="noConversion"/>
  </si>
  <si>
    <t>보이지않는 식자재에 대해 숙지할수 있도</t>
    <phoneticPr fontId="11" type="noConversion"/>
  </si>
  <si>
    <t>록 하였습니다.ㄴ</t>
    <phoneticPr fontId="11" type="noConversion"/>
  </si>
  <si>
    <t>김남희 님</t>
    <phoneticPr fontId="11" type="noConversion"/>
  </si>
  <si>
    <t>홍석경 님</t>
    <phoneticPr fontId="11" type="noConversion"/>
  </si>
  <si>
    <t xml:space="preserve">1. 개발스타터 메뉴 테스팅 </t>
    <phoneticPr fontId="11" type="noConversion"/>
  </si>
  <si>
    <t>(오리파이, 문어구이, 감자비프 크로켓)</t>
    <phoneticPr fontId="11" type="noConversion"/>
  </si>
  <si>
    <t>3. 데크오븐 기름때 제거 청소</t>
    <phoneticPr fontId="11" type="noConversion"/>
  </si>
  <si>
    <t>4. 함박 스테이크 가니쉬 변경 테스팅</t>
    <phoneticPr fontId="11" type="noConversion"/>
  </si>
  <si>
    <t>물컵 1ea</t>
    <phoneticPr fontId="11" type="noConversion"/>
  </si>
  <si>
    <t>1. 정말순 주임 영업미장준비 양조절 교육</t>
    <phoneticPr fontId="11" type="noConversion"/>
  </si>
  <si>
    <t xml:space="preserve">   감자비프 크로켓 테스팅 생산</t>
    <phoneticPr fontId="11" type="noConversion"/>
  </si>
  <si>
    <t>2. 스페셜 봉골레파스타 테스팅 시식</t>
    <phoneticPr fontId="11" type="noConversion"/>
  </si>
  <si>
    <t xml:space="preserve">   스페셜 봉골레파스타 조리방법, 플레이팅교육및 생산</t>
    <phoneticPr fontId="11" type="noConversion"/>
  </si>
  <si>
    <t>2. 박용수 사원 문어구이 테스팅 생산</t>
    <phoneticPr fontId="11" type="noConversion"/>
  </si>
  <si>
    <t xml:space="preserve">   스페셜 봉골레파스타 조리방법 변경내용 교육</t>
    <phoneticPr fontId="11" type="noConversion"/>
  </si>
  <si>
    <t xml:space="preserve">   비프버거 패티 작업 교육</t>
    <phoneticPr fontId="11" type="noConversion"/>
  </si>
  <si>
    <t>3. 이다영 사원 영계 작업 재교육및 실습</t>
    <phoneticPr fontId="11" type="noConversion"/>
  </si>
  <si>
    <t xml:space="preserve">   파스타 조리시 보완점 교육</t>
    <phoneticPr fontId="11" type="noConversion"/>
  </si>
  <si>
    <t xml:space="preserve">   베샤멜 소스 조리방법 교육및 생산</t>
    <phoneticPr fontId="11" type="noConversion"/>
  </si>
  <si>
    <t xml:space="preserve">   샐러드용 닭가슴살 조리시 수정보완점 교육</t>
    <phoneticPr fontId="11" type="noConversion"/>
  </si>
  <si>
    <t>4. 배인호 사원 영업준비전 미장체크 재교육</t>
    <phoneticPr fontId="11" type="noConversion"/>
  </si>
  <si>
    <t>2014.2.05.</t>
    <phoneticPr fontId="6" type="noConversion"/>
  </si>
  <si>
    <t>이영주 님</t>
    <phoneticPr fontId="11" type="noConversion"/>
  </si>
  <si>
    <t>정용선 님</t>
    <phoneticPr fontId="11" type="noConversion"/>
  </si>
  <si>
    <t>김소희 님</t>
    <phoneticPr fontId="11" type="noConversion"/>
  </si>
  <si>
    <t>1. 튀김기 아래선반 청소</t>
    <phoneticPr fontId="11" type="noConversion"/>
  </si>
  <si>
    <t>2. 스타터 개발메뉴 테스팅</t>
    <phoneticPr fontId="11" type="noConversion"/>
  </si>
  <si>
    <t>(문어구이, 그릴참치, 딸기까프레제, 영계파이)</t>
    <phoneticPr fontId="11" type="noConversion"/>
  </si>
  <si>
    <t>1. 정말순 주임 테스팅 리조또 조리방법 교육및 생산</t>
    <phoneticPr fontId="11" type="noConversion"/>
  </si>
  <si>
    <t xml:space="preserve">   데일리 soup 양조절 교육</t>
    <phoneticPr fontId="11" type="noConversion"/>
  </si>
  <si>
    <t xml:space="preserve">   스페셜 봉골레 조리시 미장조리순서 교육및 생산</t>
    <phoneticPr fontId="11" type="noConversion"/>
  </si>
  <si>
    <t>2. 김유미 사원 스페셜 봉골레 조리시 미장조리순서, 플레이</t>
    <phoneticPr fontId="11" type="noConversion"/>
  </si>
  <si>
    <t xml:space="preserve">   팅 교육및 생산</t>
    <phoneticPr fontId="11" type="noConversion"/>
  </si>
  <si>
    <t xml:space="preserve">   스페셜 꼬제(자연산 홍합) 조리과정 교육</t>
    <phoneticPr fontId="11" type="noConversion"/>
  </si>
  <si>
    <t xml:space="preserve">    set 등심스테이크 마리네이드 방법교육및 생산</t>
    <phoneticPr fontId="11" type="noConversion"/>
  </si>
  <si>
    <t>3. 이다영 사원 섭(자연산 홍합) 작업방법 교육및 작업</t>
    <phoneticPr fontId="11" type="noConversion"/>
  </si>
  <si>
    <t xml:space="preserve">   망고소스 레시피 교육및 생산</t>
    <phoneticPr fontId="11" type="noConversion"/>
  </si>
  <si>
    <t xml:space="preserve">   달팽이 그라틴 크림소스양조절 재교육및 생산</t>
    <phoneticPr fontId="11" type="noConversion"/>
  </si>
  <si>
    <t xml:space="preserve">   스페셜 봉골레 조리방법 변경내용 교육및 생산</t>
    <phoneticPr fontId="11" type="noConversion"/>
  </si>
  <si>
    <t>4. 배인호 사원 아보카도딥 소스 조리과정 교육및 보관유지</t>
    <phoneticPr fontId="11" type="noConversion"/>
  </si>
  <si>
    <t xml:space="preserve">   방법 교육후 생산</t>
    <phoneticPr fontId="11" type="noConversion"/>
  </si>
  <si>
    <t xml:space="preserve">    딸기 까프레제 생산방법  테스팅 교육</t>
    <phoneticPr fontId="11" type="noConversion"/>
  </si>
  <si>
    <t>종량제 봉투</t>
    <phoneticPr fontId="11" type="noConversion"/>
  </si>
  <si>
    <t>문어</t>
    <phoneticPr fontId="11" type="noConversion"/>
  </si>
  <si>
    <t>섭(자연산 홍합)</t>
    <phoneticPr fontId="11" type="noConversion"/>
  </si>
  <si>
    <t>키조개</t>
    <phoneticPr fontId="11" type="noConversion"/>
  </si>
  <si>
    <t>Chef Special</t>
    <phoneticPr fontId="11" type="noConversion"/>
  </si>
  <si>
    <t>6(봉골레5,홍합탕1)</t>
    <phoneticPr fontId="11" type="noConversion"/>
  </si>
  <si>
    <t>1.런치타임 홀과 룸 만석으로 어머님 모임 이른시각부터</t>
    <phoneticPr fontId="11" type="noConversion"/>
  </si>
  <si>
    <t>이용 고객님 많았습니다.</t>
    <phoneticPr fontId="11" type="noConversion"/>
  </si>
  <si>
    <t>한지화 고객님외 주변 직장인 고객님 재방문 이어지고 있습</t>
    <phoneticPr fontId="11" type="noConversion"/>
  </si>
  <si>
    <t>1. 김동현 사원 메뉴숙지2차 교육및 테스</t>
    <phoneticPr fontId="11" type="noConversion"/>
  </si>
  <si>
    <t>팅 실시</t>
    <phoneticPr fontId="11" type="noConversion"/>
  </si>
  <si>
    <t>: 메뉴별 식자재에 관하여 모두 숙지할수</t>
    <phoneticPr fontId="11" type="noConversion"/>
  </si>
  <si>
    <t>있도록하였으며 콥샐러드 테이스팅함께</t>
    <phoneticPr fontId="11" type="noConversion"/>
  </si>
  <si>
    <t xml:space="preserve">진행하며 고객님께 전달할수 있는 멘트 </t>
    <phoneticPr fontId="11" type="noConversion"/>
  </si>
  <si>
    <t>정리 될수 있도록 하였습니다.</t>
    <phoneticPr fontId="11" type="noConversion"/>
  </si>
  <si>
    <t>2. 진나현 사원 데일리 추천메뉴 숙지후,</t>
    <phoneticPr fontId="11" type="noConversion"/>
  </si>
  <si>
    <t>고객님께 권유판매 이뤄지며, 고객관리까</t>
    <phoneticPr fontId="11" type="noConversion"/>
  </si>
  <si>
    <t>지 이뤄질수 있도록 하였습니다.</t>
    <phoneticPr fontId="11" type="noConversion"/>
  </si>
  <si>
    <t>홍아주 님</t>
    <phoneticPr fontId="11" type="noConversion"/>
  </si>
  <si>
    <t>문주형 님</t>
    <phoneticPr fontId="11" type="noConversion"/>
  </si>
  <si>
    <t>고 경 님</t>
    <phoneticPr fontId="11" type="noConversion"/>
  </si>
  <si>
    <t>세목회</t>
    <phoneticPr fontId="11" type="noConversion"/>
  </si>
  <si>
    <t>김은희 님</t>
    <phoneticPr fontId="11" type="noConversion"/>
  </si>
  <si>
    <t>김민경 님</t>
    <phoneticPr fontId="11" type="noConversion"/>
  </si>
  <si>
    <t>박성윤 님</t>
    <phoneticPr fontId="11" type="noConversion"/>
  </si>
  <si>
    <t>안세정 님</t>
    <phoneticPr fontId="11" type="noConversion"/>
  </si>
  <si>
    <t>김나현 님</t>
    <phoneticPr fontId="11" type="noConversion"/>
  </si>
  <si>
    <t>조영진 님</t>
    <phoneticPr fontId="11" type="noConversion"/>
  </si>
  <si>
    <t>이동민 님</t>
    <phoneticPr fontId="11" type="noConversion"/>
  </si>
  <si>
    <t>1. 교체메뉴 테스팅 시연</t>
    <phoneticPr fontId="11" type="noConversion"/>
  </si>
  <si>
    <t>(그릴문어 구이, 섭 꼬제, 영계구이, 코코넛 크림</t>
    <phoneticPr fontId="11" type="noConversion"/>
  </si>
  <si>
    <t>새우, 딸기모짜 샐러드, 치킨파이, 애호박 튀김)</t>
    <phoneticPr fontId="11" type="noConversion"/>
  </si>
  <si>
    <t>2. 비프버거, 라자냐 플레이팅 변경 미팅</t>
    <phoneticPr fontId="11" type="noConversion"/>
  </si>
  <si>
    <t>1. 정말순 주임 주방 마감시 체크확인 교육</t>
    <phoneticPr fontId="11" type="noConversion"/>
  </si>
  <si>
    <t xml:space="preserve">   메뉴 오더시 메뉴 특이사항 체크 교육</t>
    <phoneticPr fontId="11" type="noConversion"/>
  </si>
  <si>
    <t>2. 박용수 사원 그릴문어구이 테스팅 시연</t>
    <phoneticPr fontId="11" type="noConversion"/>
  </si>
  <si>
    <t xml:space="preserve">   테스팅 메뉴 레시피 코스트 작성교육및 실습</t>
    <phoneticPr fontId="11" type="noConversion"/>
  </si>
  <si>
    <t>3. 김유미 사원 섭(자연산홍합) 손질작업 교육및 실습</t>
    <phoneticPr fontId="11" type="noConversion"/>
  </si>
  <si>
    <t xml:space="preserve">   코코넛 크림 새우 조리방법 교육</t>
    <phoneticPr fontId="11" type="noConversion"/>
  </si>
  <si>
    <t xml:space="preserve">    스페셜 봉골레 플레이팅 보완점 교육</t>
    <phoneticPr fontId="11" type="noConversion"/>
  </si>
  <si>
    <t>4. 배인호 사원 이탈리안 드레싱 변경레시피및 생산방법</t>
    <phoneticPr fontId="11" type="noConversion"/>
  </si>
  <si>
    <t xml:space="preserve">   교육후 생산</t>
    <phoneticPr fontId="11" type="noConversion"/>
  </si>
  <si>
    <t xml:space="preserve">   깔라마리 조리방법 재교육및 생산</t>
    <phoneticPr fontId="11" type="noConversion"/>
  </si>
  <si>
    <t xml:space="preserve">   스페어립 가니쉬 변경사항 교육및 생산</t>
    <phoneticPr fontId="11" type="noConversion"/>
  </si>
  <si>
    <t>식대(홀:1)</t>
    <phoneticPr fontId="11" type="noConversion"/>
  </si>
  <si>
    <t>Mare linguine</t>
    <phoneticPr fontId="11" type="noConversion"/>
  </si>
  <si>
    <t>Carbonara Gratine</t>
    <phoneticPr fontId="11" type="noConversion"/>
  </si>
  <si>
    <t>Pastilla</t>
    <phoneticPr fontId="11" type="noConversion"/>
  </si>
  <si>
    <t>1. 런치타임 룸, 홀, 테라스까지 만석으로 진행되었으며,주</t>
    <phoneticPr fontId="11" type="noConversion"/>
  </si>
  <si>
    <t>변학교 졸업식과 직장인 이용고객님 많았습니다.</t>
    <phoneticPr fontId="11" type="noConversion"/>
  </si>
  <si>
    <t>1. 실버관리 체크</t>
    <phoneticPr fontId="11" type="noConversion"/>
  </si>
  <si>
    <t>청결과 넵킨타이 깔끔하게 정리 될수 있도</t>
    <phoneticPr fontId="11" type="noConversion"/>
  </si>
  <si>
    <t>록 하였습니다.</t>
    <phoneticPr fontId="11" type="noConversion"/>
  </si>
  <si>
    <t>2014.2.07.</t>
    <phoneticPr fontId="6" type="noConversion"/>
  </si>
  <si>
    <t>2014.2.06.</t>
    <phoneticPr fontId="6" type="noConversion"/>
  </si>
  <si>
    <t>최종민 님</t>
    <phoneticPr fontId="11" type="noConversion"/>
  </si>
  <si>
    <t>조종민 님</t>
    <phoneticPr fontId="11" type="noConversion"/>
  </si>
  <si>
    <t>이계식 님</t>
    <phoneticPr fontId="11" type="noConversion"/>
  </si>
  <si>
    <t>이 선 님</t>
    <phoneticPr fontId="11" type="noConversion"/>
  </si>
  <si>
    <t>이미화 님</t>
    <phoneticPr fontId="11" type="noConversion"/>
  </si>
  <si>
    <t>2. 팜 샐러드 드레싱 변경</t>
    <phoneticPr fontId="11" type="noConversion"/>
  </si>
  <si>
    <t>3. 미트볼 레시피 변경</t>
    <phoneticPr fontId="11" type="noConversion"/>
  </si>
  <si>
    <t>4. 컨벡션 오븐 분사기 수리요망</t>
    <phoneticPr fontId="11" type="noConversion"/>
  </si>
  <si>
    <t>5. 주방 쿨링기 청소</t>
    <phoneticPr fontId="11" type="noConversion"/>
  </si>
  <si>
    <t>1. 박용수 사원 찹스테이크 조리과정 보완점 교육</t>
    <phoneticPr fontId="11" type="noConversion"/>
  </si>
  <si>
    <t xml:space="preserve">   등심 스테이크 컷팅 재교육</t>
    <phoneticPr fontId="11" type="noConversion"/>
  </si>
  <si>
    <t xml:space="preserve">   미트볼 레시피 변경사항 교육및 작업 생산</t>
    <phoneticPr fontId="11" type="noConversion"/>
  </si>
  <si>
    <t>2. 김유미 사원 아라비아따 파스타 간조절 교육</t>
    <phoneticPr fontId="11" type="noConversion"/>
  </si>
  <si>
    <t>3. 이다영 사원 미트볼 레시피 변경사항 교육및 작업 생산</t>
    <phoneticPr fontId="11" type="noConversion"/>
  </si>
  <si>
    <t xml:space="preserve">   우오바 소스 농도조절 교육및 생산</t>
    <phoneticPr fontId="11" type="noConversion"/>
  </si>
  <si>
    <t xml:space="preserve">    안심 작업 부위별 이론교육</t>
    <phoneticPr fontId="11" type="noConversion"/>
  </si>
  <si>
    <t xml:space="preserve">   팜샐러드 드레싱 변경사항 교육</t>
    <phoneticPr fontId="11" type="noConversion"/>
  </si>
  <si>
    <t>4. 배인호 사원 팜샐러드 드레싱 변경사항 교육및 생산</t>
    <phoneticPr fontId="11" type="noConversion"/>
  </si>
  <si>
    <t xml:space="preserve">   이탈리안 드레싱 레시피 변경사항 교육및 테스팅 생산</t>
    <phoneticPr fontId="11" type="noConversion"/>
  </si>
  <si>
    <t xml:space="preserve">   샐러드용 닭가슴살 조리과정 보완점 교육및 생산</t>
    <phoneticPr fontId="11" type="noConversion"/>
  </si>
  <si>
    <t>1. 이탈리안 드레싱 레시피 변경 테스팅 생산</t>
    <phoneticPr fontId="11" type="noConversion"/>
  </si>
  <si>
    <t>Fly-fish</t>
    <phoneticPr fontId="11" type="noConversion"/>
  </si>
  <si>
    <t>Fried squid</t>
    <phoneticPr fontId="11" type="noConversion"/>
  </si>
  <si>
    <t>Cobb</t>
    <phoneticPr fontId="11" type="noConversion"/>
  </si>
  <si>
    <t>서양직원 20%할인</t>
    <phoneticPr fontId="11" type="noConversion"/>
  </si>
  <si>
    <t>꼴라 단골, 가족식사</t>
    <phoneticPr fontId="11" type="noConversion"/>
  </si>
  <si>
    <t>1. 재방문 이용 고객님 많았으며, 이예은 고객님, 카푸치노</t>
    <phoneticPr fontId="11" type="noConversion"/>
  </si>
  <si>
    <t>할머니, 키키모임 일원, 조종민님 방문 이어지고 있습니다.</t>
    <phoneticPr fontId="11" type="noConversion"/>
  </si>
  <si>
    <t>2. 홀쪽(홀진입구) 전등 높이 조절 필요할 듯합니다.</t>
    <phoneticPr fontId="11" type="noConversion"/>
  </si>
  <si>
    <t>키가크신 분들 사고 발생우려가 있습니다.</t>
    <phoneticPr fontId="11" type="noConversion"/>
  </si>
  <si>
    <t>1. 최윤정 사원 룸단독서브진행</t>
    <phoneticPr fontId="11" type="noConversion"/>
  </si>
  <si>
    <t>:룸단체 인원 주문부터 메인서브까지 식사</t>
    <phoneticPr fontId="11" type="noConversion"/>
  </si>
  <si>
    <t>조절과 함께 이뤄졌으며 룸과 홀쪽 시야</t>
    <phoneticPr fontId="11" type="noConversion"/>
  </si>
  <si>
    <t>넓힐수 있도록 부족한 부분 보완할수 있</t>
    <phoneticPr fontId="11" type="noConversion"/>
  </si>
  <si>
    <t>도록 하였습니다.</t>
    <phoneticPr fontId="11" type="noConversion"/>
  </si>
  <si>
    <t>2. 김동현 사워 메뉴멘트와 함께 서브시행</t>
    <phoneticPr fontId="11" type="noConversion"/>
  </si>
  <si>
    <t>기본적으로 브레드바스켓판매와 메뉴별 서</t>
    <phoneticPr fontId="11" type="noConversion"/>
  </si>
  <si>
    <t>브시 전달사항 숙지점검하며 서브이뤄졌</t>
    <phoneticPr fontId="11" type="noConversion"/>
  </si>
  <si>
    <t>으며, 부족한 부분 체크하여 보완할수 있</t>
    <phoneticPr fontId="11" type="noConversion"/>
  </si>
  <si>
    <t>2014.2.08.</t>
    <phoneticPr fontId="6" type="noConversion"/>
  </si>
  <si>
    <t>Shirimp Alio</t>
    <phoneticPr fontId="11" type="noConversion"/>
  </si>
  <si>
    <t>Chef special</t>
    <phoneticPr fontId="11" type="noConversion"/>
  </si>
  <si>
    <t>1. 제휴할인카드 점검</t>
    <phoneticPr fontId="11" type="noConversion"/>
  </si>
  <si>
    <t>:삼성 제휴카드 종류 숙지할수 있도록 하</t>
    <phoneticPr fontId="11" type="noConversion"/>
  </si>
  <si>
    <t>였습니다.</t>
    <phoneticPr fontId="11" type="noConversion"/>
  </si>
  <si>
    <t>1. 가족단위 손님 위주로 빠른 테이블 회전하며 이용고객님</t>
    <phoneticPr fontId="11" type="noConversion"/>
  </si>
  <si>
    <t>많았으며 백림치과 원장님 외 재방문 고객님 많았습니다.</t>
    <phoneticPr fontId="11" type="noConversion"/>
  </si>
  <si>
    <t>2. 스페셜 메뉴( 자연산 홍합탕, 봉골레) 권유판매 이뤄지고</t>
    <phoneticPr fontId="11" type="noConversion"/>
  </si>
  <si>
    <t xml:space="preserve">있으며, 고객님 반응 매우 긍정적이며, 직원들의 고객응대에 </t>
    <phoneticPr fontId="11" type="noConversion"/>
  </si>
  <si>
    <t>있어 다양한 접근이 이뤄져 직원들에게도 좋은 영향을 주고</t>
    <phoneticPr fontId="11" type="noConversion"/>
  </si>
  <si>
    <t>있습니다.</t>
    <phoneticPr fontId="11" type="noConversion"/>
  </si>
  <si>
    <t>이소은 님</t>
    <phoneticPr fontId="11" type="noConversion"/>
  </si>
  <si>
    <t>김기주 님</t>
    <phoneticPr fontId="11" type="noConversion"/>
  </si>
  <si>
    <t>염지원 님</t>
    <phoneticPr fontId="11" type="noConversion"/>
  </si>
  <si>
    <t>1. 팜샐러드 드레싱 변경 테스팅 시식(홀)</t>
    <phoneticPr fontId="11" type="noConversion"/>
  </si>
  <si>
    <t>2. 노량진 시장 식자재 구입</t>
    <phoneticPr fontId="11" type="noConversion"/>
  </si>
  <si>
    <t>키조개</t>
    <phoneticPr fontId="11" type="noConversion"/>
  </si>
  <si>
    <t>민들조개</t>
    <phoneticPr fontId="11" type="noConversion"/>
  </si>
  <si>
    <t>노량진 시장 교통비</t>
    <phoneticPr fontId="11" type="noConversion"/>
  </si>
  <si>
    <t>가리비</t>
    <phoneticPr fontId="11" type="noConversion"/>
  </si>
  <si>
    <t>1. 정말순 주임 햄치즈 빠니니 조리방법 교육</t>
    <phoneticPr fontId="11" type="noConversion"/>
  </si>
  <si>
    <t xml:space="preserve">   섭(자연산홍합) 꼬제 조리방법 교육및 생산</t>
    <phoneticPr fontId="11" type="noConversion"/>
  </si>
  <si>
    <t xml:space="preserve">   스페셜 봉골레 플레이팅 보완점 교육및 생산</t>
    <phoneticPr fontId="11" type="noConversion"/>
  </si>
  <si>
    <t xml:space="preserve">   set샐러드 변경사항 교육및 생산</t>
    <phoneticPr fontId="11" type="noConversion"/>
  </si>
  <si>
    <t>2. 박용수 사원 섭(자연산홍합) 꼬제 조리방법 교육및 생산</t>
    <phoneticPr fontId="11" type="noConversion"/>
  </si>
  <si>
    <t xml:space="preserve">   등심 스테이크 플레이팅 보완점 교육및 생산</t>
    <phoneticPr fontId="11" type="noConversion"/>
  </si>
  <si>
    <t xml:space="preserve">    섭(자연산홍합) 손질작업 방법 교육및 실습</t>
    <phoneticPr fontId="11" type="noConversion"/>
  </si>
  <si>
    <t>3. 이다영 사원 팜샐러드 드레싱 변경사항 교육및 생산</t>
    <phoneticPr fontId="11" type="noConversion"/>
  </si>
  <si>
    <t xml:space="preserve">   스페어립 가니쉬 생산방법 교육및 실습생산</t>
    <phoneticPr fontId="11" type="noConversion"/>
  </si>
  <si>
    <t xml:space="preserve">   스페셜 봉골레 소스양 조절 교육및 생산</t>
    <phoneticPr fontId="11" type="noConversion"/>
  </si>
  <si>
    <t xml:space="preserve">   스페어립 사이드 소스 조리방법 교육및 생산</t>
    <phoneticPr fontId="11" type="noConversion"/>
  </si>
  <si>
    <t>봉골레:2 , 꼬제:4</t>
    <phoneticPr fontId="11" type="noConversion"/>
  </si>
  <si>
    <t>2014.2.09.</t>
    <phoneticPr fontId="6" type="noConversion"/>
  </si>
  <si>
    <t>Meat ball</t>
    <phoneticPr fontId="11" type="noConversion"/>
  </si>
  <si>
    <t>최현정 님</t>
    <phoneticPr fontId="11" type="noConversion"/>
  </si>
  <si>
    <t>정보현 님</t>
    <phoneticPr fontId="11" type="noConversion"/>
  </si>
  <si>
    <t>1. 스페어립 테스팅 시식(홀)</t>
    <phoneticPr fontId="11" type="noConversion"/>
  </si>
  <si>
    <t>2. 스페셜 봉골레 파스타 테스팅 시식(주방)</t>
    <phoneticPr fontId="11" type="noConversion"/>
  </si>
  <si>
    <t>3. 주방 트렌치 청소</t>
    <phoneticPr fontId="11" type="noConversion"/>
  </si>
  <si>
    <t>라자냐 볼1ea</t>
    <phoneticPr fontId="11" type="noConversion"/>
  </si>
  <si>
    <t>1. 정말순 주임 섭(자연산 홍합) 꼬제 생산</t>
    <phoneticPr fontId="11" type="noConversion"/>
  </si>
  <si>
    <t>2. 박용수 사원 스페셜 봉골레 파스타 조리방법 보완점 및</t>
    <phoneticPr fontId="11" type="noConversion"/>
  </si>
  <si>
    <t xml:space="preserve">   플레이팅 재교육후 생산</t>
    <phoneticPr fontId="11" type="noConversion"/>
  </si>
  <si>
    <t xml:space="preserve">   그릴문어 구이 테스팅 생산</t>
    <phoneticPr fontId="11" type="noConversion"/>
  </si>
  <si>
    <t>4. 그릴문어구이 테스팅</t>
    <phoneticPr fontId="11" type="noConversion"/>
  </si>
  <si>
    <t>3. 이다영 사원 거래처 세금계산서 작업</t>
    <phoneticPr fontId="11" type="noConversion"/>
  </si>
  <si>
    <t xml:space="preserve">   스페셜 봉골레 소스양 조절 재교육및 생산</t>
    <phoneticPr fontId="11" type="noConversion"/>
  </si>
  <si>
    <t xml:space="preserve">    샐러드 메뉴 드레싱 양조절 교육및 생산</t>
    <phoneticPr fontId="11" type="noConversion"/>
  </si>
  <si>
    <t>식대(주방:2)</t>
    <phoneticPr fontId="11" type="noConversion"/>
  </si>
  <si>
    <t>물컵 1ea, 껍질볼 1ea</t>
    <phoneticPr fontId="11" type="noConversion"/>
  </si>
  <si>
    <t>2014.2.10.</t>
    <phoneticPr fontId="6" type="noConversion"/>
  </si>
  <si>
    <t>웰링턴, 찹스테이크</t>
    <phoneticPr fontId="11" type="noConversion"/>
  </si>
  <si>
    <t>아라비아따 파스타, 마레 링귀니파스타, 미트볼 파스타</t>
    <phoneticPr fontId="11" type="noConversion"/>
  </si>
  <si>
    <t>윤중열 님</t>
    <phoneticPr fontId="11" type="noConversion"/>
  </si>
  <si>
    <t>숙의회</t>
    <phoneticPr fontId="11" type="noConversion"/>
  </si>
  <si>
    <t>김지희 님</t>
    <phoneticPr fontId="11" type="noConversion"/>
  </si>
  <si>
    <t>유경화 님</t>
    <phoneticPr fontId="11" type="noConversion"/>
  </si>
  <si>
    <t>정윤정 님</t>
    <phoneticPr fontId="11" type="noConversion"/>
  </si>
  <si>
    <t>김나원 님</t>
    <phoneticPr fontId="11" type="noConversion"/>
  </si>
  <si>
    <t>1. 사무실 복도 형광등 교체</t>
    <phoneticPr fontId="11" type="noConversion"/>
  </si>
  <si>
    <t>2. 데크오븐 기름때 제거및 청소</t>
    <phoneticPr fontId="11" type="noConversion"/>
  </si>
  <si>
    <t>3. 치킨풍기 리조또 테스팅</t>
    <phoneticPr fontId="11" type="noConversion"/>
  </si>
  <si>
    <t>4. 딸기모짜렐라 샐러드 테스팅</t>
    <phoneticPr fontId="11" type="noConversion"/>
  </si>
  <si>
    <t>1. 정말순 주임 치킨풍기 리조또 테스팅 생산</t>
    <phoneticPr fontId="11" type="noConversion"/>
  </si>
  <si>
    <t xml:space="preserve">   주방업무시 위생관련 내용 교육</t>
    <phoneticPr fontId="11" type="noConversion"/>
  </si>
  <si>
    <t xml:space="preserve">   비프버거 조리시 보완점 교육및 생산</t>
    <phoneticPr fontId="11" type="noConversion"/>
  </si>
  <si>
    <t xml:space="preserve">   등심 스테이크 그린페퍼콘소스 조리시 보완점 교육</t>
    <phoneticPr fontId="11" type="noConversion"/>
  </si>
  <si>
    <t xml:space="preserve">2. 김유미 사원 까르보나라 파스타 소스양 조절및 보완점 </t>
    <phoneticPr fontId="11" type="noConversion"/>
  </si>
  <si>
    <t xml:space="preserve">    라구소스 조리방법 재교육및 생산</t>
    <phoneticPr fontId="11" type="noConversion"/>
  </si>
  <si>
    <t>3. 배인호 사원 보라티알 식자재 발주교육및 실습</t>
    <phoneticPr fontId="11" type="noConversion"/>
  </si>
  <si>
    <t xml:space="preserve">   샐러드 생산시 드레싱양 조절 교육및 생산</t>
    <phoneticPr fontId="11" type="noConversion"/>
  </si>
  <si>
    <t>형광등</t>
    <phoneticPr fontId="11" type="noConversion"/>
  </si>
  <si>
    <t>등유</t>
    <phoneticPr fontId="11" type="noConversion"/>
  </si>
  <si>
    <t>2014.2.11.</t>
    <phoneticPr fontId="6" type="noConversion"/>
  </si>
  <si>
    <t>Meatball</t>
    <phoneticPr fontId="11" type="noConversion"/>
  </si>
  <si>
    <t>전주혜 님</t>
    <phoneticPr fontId="11" type="noConversion"/>
  </si>
  <si>
    <t>강소연 님</t>
    <phoneticPr fontId="11" type="noConversion"/>
  </si>
  <si>
    <t>이은영 님</t>
    <phoneticPr fontId="11" type="noConversion"/>
  </si>
  <si>
    <t>김혜연 님</t>
    <phoneticPr fontId="11" type="noConversion"/>
  </si>
  <si>
    <t>강서준 님</t>
    <phoneticPr fontId="11" type="noConversion"/>
  </si>
  <si>
    <t>이정민 님</t>
    <phoneticPr fontId="11" type="noConversion"/>
  </si>
  <si>
    <t>김세란 님</t>
    <phoneticPr fontId="11" type="noConversion"/>
  </si>
  <si>
    <t>1. 그릴문어 구이 메뉴 소스변경 테스팅</t>
    <phoneticPr fontId="11" type="noConversion"/>
  </si>
  <si>
    <t>2. 딸기모짜렐라 샐러드 테스팅</t>
    <phoneticPr fontId="11" type="noConversion"/>
  </si>
  <si>
    <t>3. 함박스테이크 가니쉬 변경 테스팅</t>
    <phoneticPr fontId="11" type="noConversion"/>
  </si>
  <si>
    <t>4. 주방 트렌치 청소</t>
    <phoneticPr fontId="11" type="noConversion"/>
  </si>
  <si>
    <t>5. 유지분해기 점검및 수리요청</t>
    <phoneticPr fontId="11" type="noConversion"/>
  </si>
  <si>
    <t>6. 닥트청소업체 요구사항 요청</t>
    <phoneticPr fontId="11" type="noConversion"/>
  </si>
  <si>
    <t>레드와인 글라스 1ea, 샴페인 글라스 1ea</t>
    <phoneticPr fontId="11" type="noConversion"/>
  </si>
  <si>
    <t>1. 박용수 사원 그릴문어구이 소스변경 테스팅 생산</t>
    <phoneticPr fontId="11" type="noConversion"/>
  </si>
  <si>
    <t xml:space="preserve">   까르보나라 그라틴 조리방법 보완점 및 간조절 재교육후 </t>
    <phoneticPr fontId="11" type="noConversion"/>
  </si>
  <si>
    <t xml:space="preserve">   생산</t>
    <phoneticPr fontId="11" type="noConversion"/>
  </si>
  <si>
    <t>2. 김유미 사원 섭(자연산홍합) 꼬제 조리방법 재교육및 생산</t>
    <phoneticPr fontId="11" type="noConversion"/>
  </si>
  <si>
    <t xml:space="preserve">   안심작업시 보완점 교육및 작업실습</t>
    <phoneticPr fontId="11" type="noConversion"/>
  </si>
  <si>
    <t xml:space="preserve">   까르보나라 그라틴 조리방법 보완점 및 간조절 재교육 </t>
    <phoneticPr fontId="11" type="noConversion"/>
  </si>
  <si>
    <t>3. 이다영 사원 라자냐 작업시 미장양 조절 교육및 생산</t>
    <phoneticPr fontId="11" type="noConversion"/>
  </si>
  <si>
    <t xml:space="preserve">   섭(자연산홍합) 꾜제 조리방법 교육</t>
    <phoneticPr fontId="11" type="noConversion"/>
  </si>
  <si>
    <t>4. 배인호 사원 시져 샐러드 플레이팅 재교육및 생산</t>
    <phoneticPr fontId="11" type="noConversion"/>
  </si>
  <si>
    <t xml:space="preserve">   샐러드 손님 요구사항 오더시 생산방법 교육</t>
    <phoneticPr fontId="11" type="noConversion"/>
  </si>
  <si>
    <t>웅피조개</t>
    <phoneticPr fontId="11" type="noConversion"/>
  </si>
  <si>
    <t>섭(자연산홍합)</t>
    <phoneticPr fontId="11" type="noConversion"/>
  </si>
  <si>
    <t>LPG가스</t>
    <phoneticPr fontId="11" type="noConversion"/>
  </si>
  <si>
    <t>퀵서비스(본사서류)</t>
    <phoneticPr fontId="11" type="noConversion"/>
  </si>
  <si>
    <t>2014.2.12.</t>
    <phoneticPr fontId="6" type="noConversion"/>
  </si>
  <si>
    <t>1. 런치타임 룸과 홀 테라스 만석으로 진행되었으며, 법원</t>
    <phoneticPr fontId="11" type="noConversion"/>
  </si>
  <si>
    <t>관계자, 어머니모임, 주변직장인 까지 이용 고객님 많았습</t>
    <phoneticPr fontId="11" type="noConversion"/>
  </si>
  <si>
    <t xml:space="preserve">니다. </t>
    <phoneticPr fontId="11" type="noConversion"/>
  </si>
  <si>
    <t>룸-12:00(6명) 외 홀- 7건으로 거의 모든테이블 예약되어있</t>
    <phoneticPr fontId="11" type="noConversion"/>
  </si>
  <si>
    <t>어 테라스오픈하여 워킹손님 받을 예정입니다.</t>
    <phoneticPr fontId="11" type="noConversion"/>
  </si>
  <si>
    <t>1. 김동현 사원 서브진행 점검</t>
    <phoneticPr fontId="11" type="noConversion"/>
  </si>
  <si>
    <t>브 진행 체크하여 보완해야할 부분 점검하</t>
    <phoneticPr fontId="11" type="noConversion"/>
  </si>
  <si>
    <t>2. 최윤정 사원 권유판매 체크</t>
    <phoneticPr fontId="11" type="noConversion"/>
  </si>
  <si>
    <t>:주문과 오더입력, 그리고 오더체크후,서</t>
    <phoneticPr fontId="11" type="noConversion"/>
  </si>
  <si>
    <t>: 스페셜 메뉴 권유판매에 대하여 고객님</t>
    <phoneticPr fontId="11" type="noConversion"/>
  </si>
  <si>
    <t>께 충분히 어필할 수있는 멘트 시뮬레이션</t>
    <phoneticPr fontId="11" type="noConversion"/>
  </si>
  <si>
    <t>이 이뤄지도록 하였습니다.</t>
    <phoneticPr fontId="11" type="noConversion"/>
  </si>
  <si>
    <t>3. 차현욱 사원 포스결제 점검</t>
    <phoneticPr fontId="11" type="noConversion"/>
  </si>
  <si>
    <t xml:space="preserve">: 부분결제와 선입금결제부분 체크하여 </t>
    <phoneticPr fontId="11" type="noConversion"/>
  </si>
  <si>
    <t>수정사항 교육실시 하였습니다.</t>
    <phoneticPr fontId="11" type="noConversion"/>
  </si>
  <si>
    <t>서류퀵</t>
    <phoneticPr fontId="11" type="noConversion"/>
  </si>
  <si>
    <t>식대</t>
    <phoneticPr fontId="11" type="noConversion"/>
  </si>
  <si>
    <t>Cobb</t>
    <phoneticPr fontId="11" type="noConversion"/>
  </si>
  <si>
    <t>Tenderloin</t>
    <phoneticPr fontId="11" type="noConversion"/>
  </si>
  <si>
    <t>Gumbo</t>
    <phoneticPr fontId="11" type="noConversion"/>
  </si>
  <si>
    <t>Marezuppa</t>
    <phoneticPr fontId="11" type="noConversion"/>
  </si>
  <si>
    <t>Vongole</t>
    <phoneticPr fontId="11" type="noConversion"/>
  </si>
  <si>
    <t>Shrimp Alio</t>
    <phoneticPr fontId="11" type="noConversion"/>
  </si>
  <si>
    <t>Mozzalla</t>
    <phoneticPr fontId="11" type="noConversion"/>
  </si>
  <si>
    <t>김윤영, 정말순</t>
    <phoneticPr fontId="6" type="noConversion"/>
  </si>
  <si>
    <t>carbo gratin</t>
    <phoneticPr fontId="11" type="noConversion"/>
  </si>
  <si>
    <t>meatball</t>
    <phoneticPr fontId="11" type="noConversion"/>
  </si>
  <si>
    <t xml:space="preserve">sparib </t>
    <phoneticPr fontId="11" type="noConversion"/>
  </si>
  <si>
    <t>신지연 님</t>
    <phoneticPr fontId="11" type="noConversion"/>
  </si>
  <si>
    <t>박규리 님</t>
    <phoneticPr fontId="11" type="noConversion"/>
  </si>
  <si>
    <t>이수희 님</t>
    <phoneticPr fontId="11" type="noConversion"/>
  </si>
  <si>
    <t>노현미 님</t>
    <phoneticPr fontId="11" type="noConversion"/>
  </si>
  <si>
    <t>강승희 님</t>
    <phoneticPr fontId="11" type="noConversion"/>
  </si>
  <si>
    <t>유지영 님</t>
    <phoneticPr fontId="11" type="noConversion"/>
  </si>
  <si>
    <t>박지연 님</t>
    <phoneticPr fontId="11" type="noConversion"/>
  </si>
  <si>
    <t>2+1</t>
    <phoneticPr fontId="11" type="noConversion"/>
  </si>
  <si>
    <t>이혜미 님</t>
    <phoneticPr fontId="11" type="noConversion"/>
  </si>
  <si>
    <t>1. 수로청소 및 배기청소</t>
    <phoneticPr fontId="11" type="noConversion"/>
  </si>
  <si>
    <t>2. 그릴문어 구이 메뉴 테스팅</t>
    <phoneticPr fontId="11" type="noConversion"/>
  </si>
  <si>
    <t>3. 메인도마 소독및 대청소</t>
    <phoneticPr fontId="11" type="noConversion"/>
  </si>
  <si>
    <t>1. 김유미 사원 웰링턴 조리과정 교육 및 생산</t>
    <phoneticPr fontId="11" type="noConversion"/>
  </si>
  <si>
    <t>2. 박용수 사원 닭 해부 교육 및 작업</t>
    <phoneticPr fontId="11" type="noConversion"/>
  </si>
  <si>
    <t xml:space="preserve">   그릴문어 구이 메뉴 테스팅</t>
    <phoneticPr fontId="11" type="noConversion"/>
  </si>
  <si>
    <t xml:space="preserve">   채끝 기름기 제거 교육 및 작업</t>
    <phoneticPr fontId="11" type="noConversion"/>
  </si>
  <si>
    <t xml:space="preserve">3. 이다영 사원 주빠 파스타 플레이팅 및 </t>
    <phoneticPr fontId="11" type="noConversion"/>
  </si>
  <si>
    <t xml:space="preserve">   소스 농도 재교육</t>
    <phoneticPr fontId="11" type="noConversion"/>
  </si>
  <si>
    <t>2014.2.13</t>
    <phoneticPr fontId="6" type="noConversion"/>
  </si>
  <si>
    <t>Chef special</t>
    <phoneticPr fontId="11" type="noConversion"/>
  </si>
  <si>
    <t>봉골레:4, 꼬제:1</t>
    <phoneticPr fontId="11" type="noConversion"/>
  </si>
  <si>
    <t>Caeser</t>
    <phoneticPr fontId="11" type="noConversion"/>
  </si>
  <si>
    <t>1. 주변 학교 졸업시즌으로 룸과 홀 테라스 이용 고객님 많</t>
    <phoneticPr fontId="11" type="noConversion"/>
  </si>
  <si>
    <t>았습니다.</t>
    <phoneticPr fontId="11" type="noConversion"/>
  </si>
  <si>
    <t>2. 내일 예약사항</t>
    <phoneticPr fontId="11" type="noConversion"/>
  </si>
  <si>
    <t>룸-12:00(6명) 홀-거의 모든테이블 예약되어있습니다.</t>
    <phoneticPr fontId="11" type="noConversion"/>
  </si>
  <si>
    <t>주변 학교 졸업식 이어지고 있어 테라스 오픈하여 이용 고객</t>
    <phoneticPr fontId="11" type="noConversion"/>
  </si>
  <si>
    <t>님 받을 예정입니다.</t>
    <phoneticPr fontId="11" type="noConversion"/>
  </si>
  <si>
    <t>1. 진나현 사원 인원수에 맞는 음식서브</t>
    <phoneticPr fontId="11" type="noConversion"/>
  </si>
  <si>
    <t>이뤄질수 있도록 하였습니다.</t>
    <phoneticPr fontId="11" type="noConversion"/>
  </si>
  <si>
    <t>2. 김동현 사원 홀 서브 시작하였으며 컴</t>
    <phoneticPr fontId="11" type="noConversion"/>
  </si>
  <si>
    <t>플레인 테이블 대처할수 있도록 교육하였</t>
    <phoneticPr fontId="11" type="noConversion"/>
  </si>
  <si>
    <t>습니다.</t>
    <phoneticPr fontId="11" type="noConversion"/>
  </si>
  <si>
    <t>3. 최윤정사원 룸단독 서브 진행</t>
    <phoneticPr fontId="11" type="noConversion"/>
  </si>
  <si>
    <t xml:space="preserve">:룸을 단독으로 서브함으로써 전체적인 </t>
    <phoneticPr fontId="11" type="noConversion"/>
  </si>
  <si>
    <t>식사 흐름을 집중하여 볼수 있도록 하였</t>
    <phoneticPr fontId="11" type="noConversion"/>
  </si>
  <si>
    <t>chop steak</t>
    <phoneticPr fontId="11" type="noConversion"/>
  </si>
  <si>
    <t>송교영 님</t>
    <phoneticPr fontId="11" type="noConversion"/>
  </si>
  <si>
    <t>이은정 님</t>
    <phoneticPr fontId="11" type="noConversion"/>
  </si>
  <si>
    <t>백강진 님</t>
    <phoneticPr fontId="11" type="noConversion"/>
  </si>
  <si>
    <t>세르비에 님</t>
    <phoneticPr fontId="11" type="noConversion"/>
  </si>
  <si>
    <t>서주원 님</t>
    <phoneticPr fontId="11" type="noConversion"/>
  </si>
  <si>
    <t>오형은 님</t>
    <phoneticPr fontId="11" type="noConversion"/>
  </si>
  <si>
    <t>임애진 님</t>
    <phoneticPr fontId="11" type="noConversion"/>
  </si>
  <si>
    <t>곽진숙 님</t>
    <phoneticPr fontId="11" type="noConversion"/>
  </si>
  <si>
    <t>심원선 님</t>
    <phoneticPr fontId="11" type="noConversion"/>
  </si>
  <si>
    <t>1. 문어그릴구이, 함박스테이크 가니쉬, 닭파이</t>
    <phoneticPr fontId="11" type="noConversion"/>
  </si>
  <si>
    <t xml:space="preserve">   테스팅</t>
    <phoneticPr fontId="11" type="noConversion"/>
  </si>
  <si>
    <t>2. 지하냉동고 정리 및 청소</t>
    <phoneticPr fontId="11" type="noConversion"/>
  </si>
  <si>
    <t>3. 감자튀김 볼 10개 입고</t>
    <phoneticPr fontId="11" type="noConversion"/>
  </si>
  <si>
    <t>1. 정말순 사원 닭파이 및 함박스테이크 테스팅</t>
    <phoneticPr fontId="11" type="noConversion"/>
  </si>
  <si>
    <t>kitchen</t>
    <phoneticPr fontId="11" type="noConversion"/>
  </si>
  <si>
    <t xml:space="preserve">   테스팅 </t>
    <phoneticPr fontId="11" type="noConversion"/>
  </si>
  <si>
    <t>2. 박용수 사원 문어그릴구이 및 웰링텅 펍도우</t>
    <phoneticPr fontId="11" type="noConversion"/>
  </si>
  <si>
    <t xml:space="preserve">   치킨 커틀렛 재교육 및 생산</t>
    <phoneticPr fontId="11" type="noConversion"/>
  </si>
  <si>
    <t>3. 이다영 사원 검보 리조또 보완점 및 간조절 재교육</t>
    <phoneticPr fontId="11" type="noConversion"/>
  </si>
  <si>
    <t xml:space="preserve">   스페어립 쓰리라차 소스 교육 및 생산</t>
    <phoneticPr fontId="11" type="noConversion"/>
  </si>
  <si>
    <t>4. 배인호 사원 메츄리알 보관법 교육</t>
    <phoneticPr fontId="11" type="noConversion"/>
  </si>
  <si>
    <t xml:space="preserve">   팜 샐러드 및 샐러드 간조절 재교육</t>
    <phoneticPr fontId="11" type="noConversion"/>
  </si>
  <si>
    <t xml:space="preserve">   스타터, 리조또 바게트 빵 교육 </t>
    <phoneticPr fontId="11" type="noConversion"/>
  </si>
  <si>
    <t>2014.2.14</t>
    <phoneticPr fontId="6" type="noConversion"/>
  </si>
  <si>
    <t>pastila</t>
    <phoneticPr fontId="11" type="noConversion"/>
  </si>
  <si>
    <t>1. 제과실 냉동고 정리 및 청소</t>
    <phoneticPr fontId="11" type="noConversion"/>
  </si>
  <si>
    <t>2. 수도 점검</t>
    <phoneticPr fontId="11" type="noConversion"/>
  </si>
  <si>
    <t>3. 치킨 리조또 테스팅</t>
    <phoneticPr fontId="11" type="noConversion"/>
  </si>
  <si>
    <t>1. 정말순 사원 치킨 리조또 테스팅</t>
    <phoneticPr fontId="11" type="noConversion"/>
  </si>
  <si>
    <t xml:space="preserve">   깔라마리 재교육 및 생산</t>
    <phoneticPr fontId="11" type="noConversion"/>
  </si>
  <si>
    <t>2. 박용수 사원 마레 주빠 파스타 보완점 및 소스 재교육</t>
    <phoneticPr fontId="11" type="noConversion"/>
  </si>
  <si>
    <t xml:space="preserve">   등심채끝 기름기 제거 교육 및 작업</t>
    <phoneticPr fontId="11" type="noConversion"/>
  </si>
  <si>
    <t>3. 이다영 사원 라자냐 재료준비 및 생산</t>
    <phoneticPr fontId="11" type="noConversion"/>
  </si>
  <si>
    <t>4. 배인호 사원 고르곤 졸라 치즈 보완법 교육</t>
    <phoneticPr fontId="11" type="noConversion"/>
  </si>
  <si>
    <t>쓰레기종량제</t>
    <phoneticPr fontId="11" type="noConversion"/>
  </si>
  <si>
    <t>식비</t>
    <phoneticPr fontId="11" type="noConversion"/>
  </si>
  <si>
    <t>박지영 님</t>
    <phoneticPr fontId="11" type="noConversion"/>
  </si>
  <si>
    <t>조민희 님</t>
    <phoneticPr fontId="11" type="noConversion"/>
  </si>
  <si>
    <t>김정훈 님</t>
    <phoneticPr fontId="11" type="noConversion"/>
  </si>
  <si>
    <t>5~6</t>
    <phoneticPr fontId="11" type="noConversion"/>
  </si>
  <si>
    <t>남궁윤 님</t>
    <phoneticPr fontId="11" type="noConversion"/>
  </si>
  <si>
    <t>이시형 님</t>
    <phoneticPr fontId="11" type="noConversion"/>
  </si>
  <si>
    <t>5+2</t>
    <phoneticPr fontId="11" type="noConversion"/>
  </si>
  <si>
    <t>이혜원 님</t>
    <phoneticPr fontId="11" type="noConversion"/>
  </si>
  <si>
    <t>남혜연 님</t>
    <phoneticPr fontId="11" type="noConversion"/>
  </si>
  <si>
    <t>최정모 님</t>
    <phoneticPr fontId="11" type="noConversion"/>
  </si>
  <si>
    <t>배규리 님</t>
    <phoneticPr fontId="11" type="noConversion"/>
  </si>
  <si>
    <t>3+1</t>
    <phoneticPr fontId="11" type="noConversion"/>
  </si>
  <si>
    <t>고경진 님</t>
    <phoneticPr fontId="11" type="noConversion"/>
  </si>
  <si>
    <t>이승현 님</t>
    <phoneticPr fontId="11" type="noConversion"/>
  </si>
  <si>
    <t>엄성모 님</t>
    <phoneticPr fontId="11" type="noConversion"/>
  </si>
  <si>
    <t>이승제 님</t>
    <phoneticPr fontId="11" type="noConversion"/>
  </si>
  <si>
    <t>박장호 님</t>
    <phoneticPr fontId="11" type="noConversion"/>
  </si>
  <si>
    <t>Cobb</t>
    <phoneticPr fontId="11" type="noConversion"/>
  </si>
  <si>
    <t>Tenderloin</t>
    <phoneticPr fontId="11" type="noConversion"/>
  </si>
  <si>
    <t>Mare zuppa</t>
    <phoneticPr fontId="11" type="noConversion"/>
  </si>
  <si>
    <t>Beef burger</t>
    <phoneticPr fontId="11" type="noConversion"/>
  </si>
  <si>
    <t>1. 졸업시즌과 발렌타인데이로 이용 고객님 많았습니다.</t>
    <phoneticPr fontId="11" type="noConversion"/>
  </si>
  <si>
    <t>2. 내일예약사항</t>
    <phoneticPr fontId="11" type="noConversion"/>
  </si>
  <si>
    <t>룸-정신분석연구소(8명), 키키모임(7명) 예약 되어있습니다.</t>
    <phoneticPr fontId="11" type="noConversion"/>
  </si>
  <si>
    <t>1. 화장실 옆 블랙보드 디자인 제안</t>
    <phoneticPr fontId="11" type="noConversion"/>
  </si>
  <si>
    <t>:현재 글귀가 여기저기 지워져 직원들에게</t>
    <phoneticPr fontId="11" type="noConversion"/>
  </si>
  <si>
    <t>서로 디자인과 글귀 공유하여 다음주중</t>
    <phoneticPr fontId="11" type="noConversion"/>
  </si>
  <si>
    <t>으로 작업할수 있도록 하였습니다.</t>
    <phoneticPr fontId="11" type="noConversion"/>
  </si>
  <si>
    <t>2. 차현욱사원 제안으로 하나의 폼을 만</t>
    <phoneticPr fontId="11" type="noConversion"/>
  </si>
  <si>
    <t>들어 데일리에 생산한 음료베이스, 청소</t>
    <phoneticPr fontId="11" type="noConversion"/>
  </si>
  <si>
    <t>구역을 기록하여 한눈에 볼수있고  확인</t>
    <phoneticPr fontId="11" type="noConversion"/>
  </si>
  <si>
    <t>할수 있도록 하였습니다.</t>
    <phoneticPr fontId="11" type="noConversion"/>
  </si>
  <si>
    <t>2014.2.15</t>
    <phoneticPr fontId="6" type="noConversion"/>
  </si>
  <si>
    <t>김윤영, 박용수</t>
    <phoneticPr fontId="6" type="noConversion"/>
  </si>
  <si>
    <t>chop steak</t>
    <phoneticPr fontId="11" type="noConversion"/>
  </si>
  <si>
    <t>김지연 님</t>
    <phoneticPr fontId="11" type="noConversion"/>
  </si>
  <si>
    <t>정신분석 연구소</t>
    <phoneticPr fontId="11" type="noConversion"/>
  </si>
  <si>
    <t>변희진 님</t>
    <phoneticPr fontId="11" type="noConversion"/>
  </si>
  <si>
    <t>한미란 님</t>
    <phoneticPr fontId="11" type="noConversion"/>
  </si>
  <si>
    <t>장은수 님</t>
    <phoneticPr fontId="11" type="noConversion"/>
  </si>
  <si>
    <t>1. 파스타 스테이션, 냉장고 정리 및 청소</t>
    <phoneticPr fontId="11" type="noConversion"/>
  </si>
  <si>
    <t>2. 창고 선반 물품 정리 및 청소</t>
    <phoneticPr fontId="11" type="noConversion"/>
  </si>
  <si>
    <t>3. 문어 새로운 레시피 개발 및 테이스팅</t>
    <phoneticPr fontId="11" type="noConversion"/>
  </si>
  <si>
    <t>1. 김유미 사원 햄치즈 파니니 교육</t>
    <phoneticPr fontId="11" type="noConversion"/>
  </si>
  <si>
    <t xml:space="preserve">   등심 스테이크 교육 및 생산</t>
    <phoneticPr fontId="11" type="noConversion"/>
  </si>
  <si>
    <t xml:space="preserve">   스페어립 메뉴 교육</t>
    <phoneticPr fontId="11" type="noConversion"/>
  </si>
  <si>
    <t>2. 박용수 사원 스페어립 마리네이드 교육 및 실시</t>
    <phoneticPr fontId="11" type="noConversion"/>
  </si>
  <si>
    <t>3. 이다영 사원 검보 리조또 레시피 재교육 및 생산</t>
    <phoneticPr fontId="11" type="noConversion"/>
  </si>
  <si>
    <t>4. 배인호 사원 콥샐러드 닭가슴살 미장 교육</t>
    <phoneticPr fontId="11" type="noConversion"/>
  </si>
  <si>
    <t>Tenderloin</t>
    <phoneticPr fontId="11" type="noConversion"/>
  </si>
  <si>
    <t>진나현 가족식사</t>
    <phoneticPr fontId="11" type="noConversion"/>
  </si>
  <si>
    <t>1. 런치타임 키키모임과 더불어 어머니 모임, 유아를 동반한</t>
    <phoneticPr fontId="11" type="noConversion"/>
  </si>
  <si>
    <t>가족 식사, 정신분석연구소 등 많은 이용고객님으로 홀과</t>
    <phoneticPr fontId="11" type="noConversion"/>
  </si>
  <si>
    <t>테라스 룸, 테이블 이용도가 높았습니다.</t>
    <phoneticPr fontId="11" type="noConversion"/>
  </si>
  <si>
    <t>2. 저녁시간 진나현 사원 가족(7명) 식사이용해주셨으며</t>
    <phoneticPr fontId="11" type="noConversion"/>
  </si>
  <si>
    <t>브레드와 샐러드 서비스 제공하였습니다.</t>
    <phoneticPr fontId="11" type="noConversion"/>
  </si>
  <si>
    <t>1. 기물조사 점검하며 수량파악 정확하게</t>
    <phoneticPr fontId="11" type="noConversion"/>
  </si>
  <si>
    <t>이뤄질수있도록 재고표 직원들과 공유하</t>
    <phoneticPr fontId="11" type="noConversion"/>
  </si>
  <si>
    <t>2. 피클류 재고점검</t>
    <phoneticPr fontId="11" type="noConversion"/>
  </si>
  <si>
    <t>: 매장일정에 맞는 재고수량 가져갈수 있</t>
    <phoneticPr fontId="11" type="noConversion"/>
  </si>
  <si>
    <t>도록 체크 및 생산 이뤄질수있도록 하였</t>
    <phoneticPr fontId="11" type="noConversion"/>
  </si>
  <si>
    <t>2014.2.16</t>
    <phoneticPr fontId="6" type="noConversion"/>
  </si>
  <si>
    <t>beep burger</t>
    <phoneticPr fontId="11" type="noConversion"/>
  </si>
  <si>
    <t>cesear</t>
    <phoneticPr fontId="11" type="noConversion"/>
  </si>
  <si>
    <t>calamari</t>
    <phoneticPr fontId="11" type="noConversion"/>
  </si>
  <si>
    <t>이재성 님</t>
    <phoneticPr fontId="11" type="noConversion"/>
  </si>
  <si>
    <t>김경은 님</t>
    <phoneticPr fontId="11" type="noConversion"/>
  </si>
  <si>
    <t>피클볼 1</t>
    <phoneticPr fontId="11" type="noConversion"/>
  </si>
  <si>
    <t>1. 튀김기아래 선반 정리정돈 및 청소</t>
    <phoneticPr fontId="11" type="noConversion"/>
  </si>
  <si>
    <t>2. 쿨링기 및 유리 선반 청소</t>
    <phoneticPr fontId="11" type="noConversion"/>
  </si>
  <si>
    <t>3. 치킨버섯 리조또 테스팅</t>
    <phoneticPr fontId="11" type="noConversion"/>
  </si>
  <si>
    <t>4. 홈메이드 모짜렐라 만들기 테스팅</t>
    <phoneticPr fontId="11" type="noConversion"/>
  </si>
  <si>
    <t>1. 정말순 사원 치킨버섯크림 리조또, 치킨버섯토마토</t>
    <phoneticPr fontId="11" type="noConversion"/>
  </si>
  <si>
    <t xml:space="preserve">   리조또 테스팅</t>
    <phoneticPr fontId="11" type="noConversion"/>
  </si>
  <si>
    <t>2. 김유미 사원 모짜렐라 만들기 테스팅</t>
    <phoneticPr fontId="11" type="noConversion"/>
  </si>
  <si>
    <t>3. 이다영 사원 모짜렐라 만들기 테스팅 및</t>
    <phoneticPr fontId="11" type="noConversion"/>
  </si>
  <si>
    <t xml:space="preserve">   보완된 이탈리안 드레싱 조리과정 교육 및 생산 </t>
    <phoneticPr fontId="11" type="noConversion"/>
  </si>
  <si>
    <t>4. 배인호 사원 이탈리안 드레싱 조리과정 교육 및 생산</t>
    <phoneticPr fontId="11" type="noConversion"/>
  </si>
  <si>
    <t xml:space="preserve">    발시믹 리덕션 교육 및 생산</t>
    <phoneticPr fontId="11" type="noConversion"/>
  </si>
  <si>
    <t>1. 비교적 한산한 분위기였으며, 주변정리정돈 실시하였습니</t>
    <phoneticPr fontId="11" type="noConversion"/>
  </si>
  <si>
    <t>다: 싱크대서랍 및 냉장고 청소</t>
    <phoneticPr fontId="11" type="noConversion"/>
  </si>
  <si>
    <t>2. 패키지 재고수량 체크및 정리정돈 실시하였습니다.</t>
    <phoneticPr fontId="11" type="noConversion"/>
  </si>
  <si>
    <t>1. 김동현 사원 기본메뉴얼 교육2차 실시</t>
    <phoneticPr fontId="11" type="noConversion"/>
  </si>
  <si>
    <t>:차현욱사원 주도아래 진나현 사원과 김</t>
    <phoneticPr fontId="11" type="noConversion"/>
  </si>
  <si>
    <t>동현 사원 기본메뉴얼 교육 실시되었습니</t>
    <phoneticPr fontId="11" type="noConversion"/>
  </si>
  <si>
    <t>다.</t>
    <phoneticPr fontId="11" type="noConversion"/>
  </si>
  <si>
    <t>2014.2.17</t>
    <phoneticPr fontId="6" type="noConversion"/>
  </si>
  <si>
    <t>meatball pasta</t>
    <phoneticPr fontId="11" type="noConversion"/>
  </si>
  <si>
    <t>carbogratin</t>
    <phoneticPr fontId="11" type="noConversion"/>
  </si>
  <si>
    <t>배소연 님</t>
    <phoneticPr fontId="11" type="noConversion"/>
  </si>
  <si>
    <t>이태경 님</t>
    <phoneticPr fontId="11" type="noConversion"/>
  </si>
  <si>
    <t>이향아 님</t>
    <phoneticPr fontId="11" type="noConversion"/>
  </si>
  <si>
    <t>윤동연 님</t>
    <phoneticPr fontId="11" type="noConversion"/>
  </si>
  <si>
    <t>정지현 님</t>
    <phoneticPr fontId="11" type="noConversion"/>
  </si>
  <si>
    <t>1. 제빙기 청소</t>
    <phoneticPr fontId="11" type="noConversion"/>
  </si>
  <si>
    <t>2. 그릴문어구이 와인소스 테스팅</t>
    <phoneticPr fontId="11" type="noConversion"/>
  </si>
  <si>
    <t>3. 함박스테이크 가니쉬 테스팅</t>
    <phoneticPr fontId="11" type="noConversion"/>
  </si>
  <si>
    <t>4. 딸기샐러드 테스팅</t>
    <phoneticPr fontId="11" type="noConversion"/>
  </si>
  <si>
    <t xml:space="preserve">1. 정말순 사원 디너 set 에피타이저 플레이팅 교육 </t>
    <phoneticPr fontId="11" type="noConversion"/>
  </si>
  <si>
    <t>2. 김유미 사원 웰링턴 재교육 및 생산</t>
    <phoneticPr fontId="11" type="noConversion"/>
  </si>
  <si>
    <t xml:space="preserve">   생면 레시피 재교육 및 생산, 스페어립 조리과정</t>
    <phoneticPr fontId="11" type="noConversion"/>
  </si>
  <si>
    <t xml:space="preserve">   교육 및 생산</t>
    <phoneticPr fontId="11" type="noConversion"/>
  </si>
  <si>
    <t>3. 박용수 사원 단호박 마카로니, 시금치 푸실리 생면 생산</t>
    <phoneticPr fontId="11" type="noConversion"/>
  </si>
  <si>
    <t xml:space="preserve">   그릴문어구이 와인소스 테스팅</t>
    <phoneticPr fontId="11" type="noConversion"/>
  </si>
  <si>
    <t>4. 배인호 사원 식자재 관리 교육 및 햄버거 오이피클 체크</t>
    <phoneticPr fontId="11" type="noConversion"/>
  </si>
  <si>
    <t xml:space="preserve">   샐러드 드레싱 양조절 교육</t>
    <phoneticPr fontId="11" type="noConversion"/>
  </si>
  <si>
    <t>2014.2.18</t>
    <phoneticPr fontId="6" type="noConversion"/>
  </si>
  <si>
    <t>쉬림프 알리오 1ea</t>
    <phoneticPr fontId="11" type="noConversion"/>
  </si>
  <si>
    <t>서수민 님</t>
    <phoneticPr fontId="11" type="noConversion"/>
  </si>
  <si>
    <t>이진아 님</t>
    <phoneticPr fontId="11" type="noConversion"/>
  </si>
  <si>
    <t>윤정임 님</t>
    <phoneticPr fontId="11" type="noConversion"/>
  </si>
  <si>
    <t>권진옥 님</t>
    <phoneticPr fontId="11" type="noConversion"/>
  </si>
  <si>
    <t>주피터 모임</t>
    <phoneticPr fontId="11" type="noConversion"/>
  </si>
  <si>
    <t>1. 함박스테이크, 딸기 모짜렐라 샐러드, 치킨</t>
    <phoneticPr fontId="11" type="noConversion"/>
  </si>
  <si>
    <t xml:space="preserve">   풍기리조또, 치킨파이, 그릴문어 구이 테스팅</t>
    <phoneticPr fontId="11" type="noConversion"/>
  </si>
  <si>
    <t xml:space="preserve">   시연및 시식</t>
    <phoneticPr fontId="11" type="noConversion"/>
  </si>
  <si>
    <t>2. 비프버거 피클가니쉬 추가및 플레이팅 변경</t>
    <phoneticPr fontId="11" type="noConversion"/>
  </si>
  <si>
    <t>3. 매장 청소상태 확인 체크</t>
    <phoneticPr fontId="11" type="noConversion"/>
  </si>
  <si>
    <t>1. 정말순 사원 그릴문어구이 테스팅 생산</t>
    <phoneticPr fontId="11" type="noConversion"/>
  </si>
  <si>
    <t xml:space="preserve">   등심 스테이크 플레이팅 재교육</t>
    <phoneticPr fontId="11" type="noConversion"/>
  </si>
  <si>
    <t xml:space="preserve">   라자냐 조리생산 보완점 교육</t>
    <phoneticPr fontId="11" type="noConversion"/>
  </si>
  <si>
    <t>2. 김유미 사원 등심 스테이크 가니쉬 조리 교육및 생산</t>
    <phoneticPr fontId="11" type="noConversion"/>
  </si>
  <si>
    <t xml:space="preserve">   치킨파이 테스팅 생산 교육및 오렌지 칩 교육후 생산</t>
    <phoneticPr fontId="11" type="noConversion"/>
  </si>
  <si>
    <t xml:space="preserve">   set메인 가니쉬 생산방법및 플레이팅 교육</t>
    <phoneticPr fontId="11" type="noConversion"/>
  </si>
  <si>
    <t>3. 이다영 사원 비프버거 플레이팅 변경내용 교육</t>
    <phoneticPr fontId="11" type="noConversion"/>
  </si>
  <si>
    <t xml:space="preserve">   다수 오더생산시 불조절 교육</t>
    <phoneticPr fontId="11" type="noConversion"/>
  </si>
  <si>
    <t>4. 배인호 사원 딸기모짜렐라 샐러드 테스팅 교육</t>
    <phoneticPr fontId="11" type="noConversion"/>
  </si>
  <si>
    <t xml:space="preserve">   비프버거 감자스틱 생산양 변경, 플레이팅 변경내용 교육</t>
    <phoneticPr fontId="11" type="noConversion"/>
  </si>
  <si>
    <t xml:space="preserve">   갈릭 후레이크 조리방법 교육</t>
    <phoneticPr fontId="11" type="noConversion"/>
  </si>
  <si>
    <t xml:space="preserve">   시져 샐러드 양조절 교육및 생산</t>
    <phoneticPr fontId="11" type="noConversion"/>
  </si>
  <si>
    <t>딸기</t>
    <phoneticPr fontId="11" type="noConversion"/>
  </si>
  <si>
    <t>레닛</t>
    <phoneticPr fontId="11" type="noConversion"/>
  </si>
  <si>
    <t>등유</t>
    <phoneticPr fontId="11" type="noConversion"/>
  </si>
  <si>
    <t>Meatball pasta</t>
    <phoneticPr fontId="11" type="noConversion"/>
  </si>
  <si>
    <t>Carbogratin</t>
    <phoneticPr fontId="11" type="noConversion"/>
  </si>
  <si>
    <t>Cobb</t>
    <phoneticPr fontId="11" type="noConversion"/>
  </si>
  <si>
    <t>Tenderloin</t>
    <phoneticPr fontId="11" type="noConversion"/>
  </si>
  <si>
    <t>Uova</t>
    <phoneticPr fontId="11" type="noConversion"/>
  </si>
  <si>
    <t>1. 점심시간 법원관계잘 이용고객님 많았으며 단품 메인메</t>
    <phoneticPr fontId="11" type="noConversion"/>
  </si>
  <si>
    <t>뉴 판매량 좋았습니다. 단품메뉴 인식이 좋아지면서 쉐어하</t>
    <phoneticPr fontId="11" type="noConversion"/>
  </si>
  <si>
    <t>시는 형태로 이용 늘고었어 직원들에게 추천메뉴구성을 몇</t>
    <phoneticPr fontId="11" type="noConversion"/>
  </si>
  <si>
    <t>가지 아이템으로 공유한다면 판매를 높힐 수있는 응대가 가</t>
    <phoneticPr fontId="11" type="noConversion"/>
  </si>
  <si>
    <t>능할것으로 보입니다.</t>
    <phoneticPr fontId="11" type="noConversion"/>
  </si>
  <si>
    <t>1. 김동현 사원 테이블서브 점검</t>
    <phoneticPr fontId="11" type="noConversion"/>
  </si>
  <si>
    <t>: 주문, 포스입력, 서브 기본메뉴얼 숙지</t>
    <phoneticPr fontId="11" type="noConversion"/>
  </si>
  <si>
    <t>점검후, 필요한 부분 교육실시</t>
    <phoneticPr fontId="11" type="noConversion"/>
  </si>
  <si>
    <t>2014.2.19</t>
    <phoneticPr fontId="6" type="noConversion"/>
  </si>
  <si>
    <t>고대소아신경</t>
    <phoneticPr fontId="11" type="noConversion"/>
  </si>
  <si>
    <t>고희숙 님</t>
    <phoneticPr fontId="11" type="noConversion"/>
  </si>
  <si>
    <t>김지현 님</t>
    <phoneticPr fontId="11" type="noConversion"/>
  </si>
  <si>
    <t>조윤아 님</t>
    <phoneticPr fontId="11" type="noConversion"/>
  </si>
  <si>
    <t>민희진 님</t>
    <phoneticPr fontId="11" type="noConversion"/>
  </si>
  <si>
    <t>없음</t>
    <phoneticPr fontId="11" type="noConversion"/>
  </si>
  <si>
    <t>물병(대) 1ea</t>
    <phoneticPr fontId="11" type="noConversion"/>
  </si>
  <si>
    <t>2. 컨벡션 오븐 호수 교체요청</t>
    <phoneticPr fontId="11" type="noConversion"/>
  </si>
  <si>
    <t>3. 유지분해기 점검</t>
    <phoneticPr fontId="11" type="noConversion"/>
  </si>
  <si>
    <t>4. 창고 닥트 기름유출부위 보수 요청</t>
    <phoneticPr fontId="11" type="noConversion"/>
  </si>
  <si>
    <t>5. 데크오븐 기름때 제거및 청소</t>
    <phoneticPr fontId="11" type="noConversion"/>
  </si>
  <si>
    <t>1. 주방 닥트 기름때 제거및 청소</t>
    <phoneticPr fontId="11" type="noConversion"/>
  </si>
  <si>
    <t>1. 정말순 주임 머쉬룸 파스타 소스조절 재교육</t>
    <phoneticPr fontId="11" type="noConversion"/>
  </si>
  <si>
    <t>2. 박용수 사원 디너set 에피타이저 조리방법 교육</t>
    <phoneticPr fontId="11" type="noConversion"/>
  </si>
  <si>
    <t xml:space="preserve">   디너set 에피타이저 조리방법 교육및 플레이팅 교육생산</t>
    <phoneticPr fontId="11" type="noConversion"/>
  </si>
  <si>
    <t xml:space="preserve">   안심, 등심 스테이크 템포 체크방법 재교육및 생산</t>
    <phoneticPr fontId="11" type="noConversion"/>
  </si>
  <si>
    <t>3. 이다영 사원 라구소스 조리방법 교육및 생산</t>
    <phoneticPr fontId="11" type="noConversion"/>
  </si>
  <si>
    <t xml:space="preserve">   단호박 마카로니생면 교육및 생산</t>
    <phoneticPr fontId="11" type="noConversion"/>
  </si>
  <si>
    <t xml:space="preserve">    안심 부위별 작업방법 이론교육</t>
    <phoneticPr fontId="11" type="noConversion"/>
  </si>
  <si>
    <t xml:space="preserve">   파스타 조리시 불조절 교육</t>
    <phoneticPr fontId="11" type="noConversion"/>
  </si>
  <si>
    <t>4. 배인호 사원 크루통 조리방법 보완점 재교육및 생산</t>
    <phoneticPr fontId="11" type="noConversion"/>
  </si>
  <si>
    <t xml:space="preserve">   디너set 샐러드 교육및 생산</t>
    <phoneticPr fontId="11" type="noConversion"/>
  </si>
  <si>
    <t xml:space="preserve">   피클 소비량에 따른 생산주기 재교육</t>
    <phoneticPr fontId="11" type="noConversion"/>
  </si>
  <si>
    <t>Calamari</t>
    <phoneticPr fontId="11" type="noConversion"/>
  </si>
  <si>
    <t>Tenderloin</t>
    <phoneticPr fontId="11" type="noConversion"/>
  </si>
  <si>
    <t>Mare zuppa</t>
    <phoneticPr fontId="11" type="noConversion"/>
  </si>
  <si>
    <t>Caeser</t>
    <phoneticPr fontId="11" type="noConversion"/>
  </si>
  <si>
    <t>Cobb</t>
    <phoneticPr fontId="11" type="noConversion"/>
  </si>
  <si>
    <t>1. 내일 예약</t>
    <phoneticPr fontId="11" type="noConversion"/>
  </si>
  <si>
    <t>룸-12:00,7명 외 홀 5건18명 예약되어있으며 테라스 오픈하</t>
    <phoneticPr fontId="11" type="noConversion"/>
  </si>
  <si>
    <t>여 워킹고객님 활용</t>
    <phoneticPr fontId="11" type="noConversion"/>
  </si>
  <si>
    <t>1. 김동현사원 메뉴점검</t>
    <phoneticPr fontId="11" type="noConversion"/>
  </si>
  <si>
    <t>2. 화장실옆 블랙보드 데코, 화단일부 정리</t>
    <phoneticPr fontId="11" type="noConversion"/>
  </si>
  <si>
    <t>2014.2.20</t>
    <phoneticPr fontId="6" type="noConversion"/>
  </si>
  <si>
    <t>정영호 님</t>
    <phoneticPr fontId="11" type="noConversion"/>
  </si>
  <si>
    <t>김수정 님</t>
    <phoneticPr fontId="11" type="noConversion"/>
  </si>
  <si>
    <t>김웅재 님</t>
    <phoneticPr fontId="11" type="noConversion"/>
  </si>
  <si>
    <t>최영화 님</t>
    <phoneticPr fontId="11" type="noConversion"/>
  </si>
  <si>
    <t>한영신 님</t>
    <phoneticPr fontId="11" type="noConversion"/>
  </si>
  <si>
    <t>1. 7인치 코팅후라이팬 추가 발주</t>
    <phoneticPr fontId="11" type="noConversion"/>
  </si>
  <si>
    <t>하이네켄 맥주잔 2ea</t>
    <phoneticPr fontId="11" type="noConversion"/>
  </si>
  <si>
    <t xml:space="preserve">1. 정말순 주임 머쉬룸 파스타 안심 넣는 타이밍에 따른 </t>
    <phoneticPr fontId="11" type="noConversion"/>
  </si>
  <si>
    <t xml:space="preserve">   소스상태 체크 확인 교육</t>
    <phoneticPr fontId="11" type="noConversion"/>
  </si>
  <si>
    <t xml:space="preserve">   디너set 에피타이저 교육및 생산</t>
    <phoneticPr fontId="11" type="noConversion"/>
  </si>
  <si>
    <t xml:space="preserve">   가지빠니니 조리방법 재교육</t>
    <phoneticPr fontId="11" type="noConversion"/>
  </si>
  <si>
    <t>2. 김유미 사원 봉골레 파스타 조리시 소스상태 보완점 교육</t>
    <phoneticPr fontId="11" type="noConversion"/>
  </si>
  <si>
    <t xml:space="preserve">   등심 스테이크 조리시 템포 체크방법 재교육</t>
    <phoneticPr fontId="11" type="noConversion"/>
  </si>
  <si>
    <t xml:space="preserve">    등심 스테이크 컷팅 교육</t>
    <phoneticPr fontId="11" type="noConversion"/>
  </si>
  <si>
    <t>A4용지</t>
    <phoneticPr fontId="11" type="noConversion"/>
  </si>
  <si>
    <t>김윤영, 이동훈</t>
    <phoneticPr fontId="6" type="noConversion"/>
  </si>
  <si>
    <t>2. 청소업체 출장방문 닥트청소</t>
    <phoneticPr fontId="11" type="noConversion"/>
  </si>
  <si>
    <t>세경아버님</t>
    <phoneticPr fontId="11" type="noConversion"/>
  </si>
  <si>
    <t>고등법원장님과 함께..</t>
    <phoneticPr fontId="11" type="noConversion"/>
  </si>
  <si>
    <t>인프라웨어(주변회사)</t>
    <phoneticPr fontId="11" type="noConversion"/>
  </si>
  <si>
    <t>1. 주변직장인, 법원관계자 이용 많았으며, 룸과 홀,테라스</t>
    <phoneticPr fontId="11" type="noConversion"/>
  </si>
  <si>
    <t>까지 테이블 이용 많았습니다.</t>
    <phoneticPr fontId="11" type="noConversion"/>
  </si>
  <si>
    <t>2. 내일 예약사항</t>
    <phoneticPr fontId="11" type="noConversion"/>
  </si>
  <si>
    <t>: 박동창님(4명)-19:00,룸예약</t>
    <phoneticPr fontId="11" type="noConversion"/>
  </si>
  <si>
    <t>1. 김동현 사원 서브했던 테이블 점검 후</t>
    <phoneticPr fontId="11" type="noConversion"/>
  </si>
  <si>
    <t xml:space="preserve"> 메뉴설명 보완부분 체크하였습니다.</t>
    <phoneticPr fontId="11" type="noConversion"/>
  </si>
  <si>
    <t>2. 진나현 사원 와인기본 매뉴얼 테스팅</t>
    <phoneticPr fontId="11" type="noConversion"/>
  </si>
  <si>
    <t>후, 보완 할수 있도록 하였습니다.</t>
    <phoneticPr fontId="11" type="noConversion"/>
  </si>
  <si>
    <t>2014.2.21</t>
    <phoneticPr fontId="6" type="noConversion"/>
  </si>
  <si>
    <t>이완식 님</t>
    <phoneticPr fontId="11" type="noConversion"/>
  </si>
  <si>
    <t>박동창 님</t>
    <phoneticPr fontId="11" type="noConversion"/>
  </si>
  <si>
    <t>박시내 님</t>
    <phoneticPr fontId="11" type="noConversion"/>
  </si>
  <si>
    <t>김윤희 님</t>
    <phoneticPr fontId="11" type="noConversion"/>
  </si>
  <si>
    <t>이소현 님</t>
    <phoneticPr fontId="11" type="noConversion"/>
  </si>
  <si>
    <t>조민희 님</t>
    <phoneticPr fontId="11" type="noConversion"/>
  </si>
  <si>
    <t>1. 닥트 보수요청사항 미팅</t>
    <phoneticPr fontId="11" type="noConversion"/>
  </si>
  <si>
    <t>2. 주방 냉장고 식자재 정리및 청소</t>
    <phoneticPr fontId="11" type="noConversion"/>
  </si>
  <si>
    <t>3. 그릴 기름때제거 및 청소</t>
    <phoneticPr fontId="11" type="noConversion"/>
  </si>
  <si>
    <t>레드와인 글라스 1ea</t>
    <phoneticPr fontId="11" type="noConversion"/>
  </si>
  <si>
    <t>1. 박용수 사원 데미글라스 소스 조리방법 교육및 실습</t>
    <phoneticPr fontId="11" type="noConversion"/>
  </si>
  <si>
    <t xml:space="preserve">   찹스테이크 조리시 보완점 교육및 생산</t>
    <phoneticPr fontId="11" type="noConversion"/>
  </si>
  <si>
    <t xml:space="preserve">   디너set 에피타이저 생산방법 교육</t>
    <phoneticPr fontId="11" type="noConversion"/>
  </si>
  <si>
    <t>2. 김유미 사원 등심스테이크 조리시 템포 교육및 생산</t>
    <phoneticPr fontId="11" type="noConversion"/>
  </si>
  <si>
    <t xml:space="preserve">   메인메뉴 가니쉬 플레이팅 교육및 실습</t>
    <phoneticPr fontId="11" type="noConversion"/>
  </si>
  <si>
    <t xml:space="preserve">   웰링턴 조리방법 교육및 생산</t>
    <phoneticPr fontId="11" type="noConversion"/>
  </si>
  <si>
    <t xml:space="preserve">    파스타 메뉴 생산시 보완점 교육및 생산</t>
    <phoneticPr fontId="11" type="noConversion"/>
  </si>
  <si>
    <t>3. 이다영 사원 쉬림프 알리오 조리시 보완점 교육및 생산</t>
    <phoneticPr fontId="11" type="noConversion"/>
  </si>
  <si>
    <t xml:space="preserve">   레몬드레싱 생산시 레시피 보완점 교육</t>
    <phoneticPr fontId="11" type="noConversion"/>
  </si>
  <si>
    <t xml:space="preserve">   샐러드용 닭가슴살 마리네이드 방법및 주의점 교육후 생산</t>
    <phoneticPr fontId="11" type="noConversion"/>
  </si>
  <si>
    <t>Potato salad</t>
    <phoneticPr fontId="11" type="noConversion"/>
  </si>
  <si>
    <t>Set</t>
    <phoneticPr fontId="11" type="noConversion"/>
  </si>
  <si>
    <t>L/A:8,D/A:8</t>
    <phoneticPr fontId="11" type="noConversion"/>
  </si>
  <si>
    <t>단골</t>
    <phoneticPr fontId="11" type="noConversion"/>
  </si>
  <si>
    <t>1. 단골 고객님과 법원 관계자 이용많았습니다. 모든 집기류</t>
    <phoneticPr fontId="11" type="noConversion"/>
  </si>
  <si>
    <t>점검후, 통일있게 재배열하여 관리용이할수 있도록 체크표</t>
    <phoneticPr fontId="11" type="noConversion"/>
  </si>
  <si>
    <t>와 함게 매뉴얼 숙지할수 있도록 하였습니다.</t>
    <phoneticPr fontId="11" type="noConversion"/>
  </si>
  <si>
    <t>2. 내일 예약사항\</t>
    <phoneticPr fontId="11" type="noConversion"/>
  </si>
  <si>
    <t>런치(12:30)어른11명+어린이12명-홀과 룸 분리 자리구성, 정</t>
    <phoneticPr fontId="11" type="noConversion"/>
  </si>
  <si>
    <t>신분석연구소 8명-테라스 단독사용 외 2건-14명 거의 모든</t>
    <phoneticPr fontId="11" type="noConversion"/>
  </si>
  <si>
    <t>좌석 예약되어있습니다.</t>
    <phoneticPr fontId="11" type="noConversion"/>
  </si>
  <si>
    <t>1. 진나현 사원 직수입와인 기본메뉴얼 숙</t>
    <phoneticPr fontId="11" type="noConversion"/>
  </si>
  <si>
    <t>지사항 점검</t>
    <phoneticPr fontId="11" type="noConversion"/>
  </si>
  <si>
    <t>2. 청소도구함 청소상태 점검 후 청결 유</t>
    <phoneticPr fontId="11" type="noConversion"/>
  </si>
  <si>
    <t>지할 수있도록 지시.</t>
    <phoneticPr fontId="11" type="noConversion"/>
  </si>
  <si>
    <t>봉골레:2, 꼬제:3</t>
    <phoneticPr fontId="11" type="noConversion"/>
  </si>
  <si>
    <t>L/A:17</t>
    <phoneticPr fontId="11" type="noConversion"/>
  </si>
  <si>
    <t>2014.2.22</t>
    <phoneticPr fontId="6" type="noConversion"/>
  </si>
  <si>
    <t>1. 런치타임 이른시각부터 예약과 워킹고객님으로 이용고객</t>
    <phoneticPr fontId="11" type="noConversion"/>
  </si>
  <si>
    <t>많았습니다.</t>
    <phoneticPr fontId="11" type="noConversion"/>
  </si>
  <si>
    <t>2.음료판매효율방안과 입장하시는 고객님 응대방안에 대하여</t>
    <phoneticPr fontId="11" type="noConversion"/>
  </si>
  <si>
    <t>여러 의견 공유하며, 좌석안내에서부터 메뉴판제공(음료메뉴</t>
    <phoneticPr fontId="11" type="noConversion"/>
  </si>
  <si>
    <t>판과함께)물을 제공하는 타이밍, 디테일한 매뉴얼을 정하여</t>
    <phoneticPr fontId="11" type="noConversion"/>
  </si>
  <si>
    <t>숙지 및 실행할수 있도록 하였습니다.</t>
    <phoneticPr fontId="11" type="noConversion"/>
  </si>
  <si>
    <t>3. 홀 조명등 길이조정 필요- 보통 남성분 키만으로도 조명</t>
    <phoneticPr fontId="11" type="noConversion"/>
  </si>
  <si>
    <t>등에 부딪히는 사례가 발생하여 조정이 필요해 보입니다.</t>
    <phoneticPr fontId="11" type="noConversion"/>
  </si>
  <si>
    <t>1. 최윤정사원 7명이상 단체테이블 서브</t>
    <phoneticPr fontId="11" type="noConversion"/>
  </si>
  <si>
    <t>진행후, 메뉴별 음식제공 타이밍 점검이</t>
    <phoneticPr fontId="11" type="noConversion"/>
  </si>
  <si>
    <t>뤄질수 있도록 하였습니다.</t>
    <phoneticPr fontId="11" type="noConversion"/>
  </si>
  <si>
    <t>2. 김동현 사원 바업무점검</t>
    <phoneticPr fontId="11" type="noConversion"/>
  </si>
  <si>
    <t>동시다발적으로 음료메뉴 생산시, 최소한</t>
    <phoneticPr fontId="11" type="noConversion"/>
  </si>
  <si>
    <t>의 동선으로 최대한의 스피드와 최적의 음</t>
    <phoneticPr fontId="11" type="noConversion"/>
  </si>
  <si>
    <t>료가 생산될수 있도록 하였습니다.</t>
    <phoneticPr fontId="11" type="noConversion"/>
  </si>
  <si>
    <t>박재우 님</t>
    <phoneticPr fontId="11" type="noConversion"/>
  </si>
  <si>
    <t>임슬기 님</t>
    <phoneticPr fontId="11" type="noConversion"/>
  </si>
  <si>
    <t>진나현 님</t>
    <phoneticPr fontId="11" type="noConversion"/>
  </si>
  <si>
    <t>최영준 님</t>
    <phoneticPr fontId="11" type="noConversion"/>
  </si>
  <si>
    <t>이윤진 님</t>
    <phoneticPr fontId="11" type="noConversion"/>
  </si>
  <si>
    <t>최윤정 님</t>
    <phoneticPr fontId="11" type="noConversion"/>
  </si>
  <si>
    <t>송재민 님</t>
    <phoneticPr fontId="11" type="noConversion"/>
  </si>
  <si>
    <t>정신분석 연구소</t>
    <phoneticPr fontId="11" type="noConversion"/>
  </si>
  <si>
    <t>이희찬 님</t>
    <phoneticPr fontId="11" type="noConversion"/>
  </si>
  <si>
    <t>23(11+12)</t>
    <phoneticPr fontId="11" type="noConversion"/>
  </si>
  <si>
    <t>없음</t>
    <phoneticPr fontId="11" type="noConversion"/>
  </si>
  <si>
    <t>1. 스페셜 봉골레, 스페셜 꼬제 판매</t>
    <phoneticPr fontId="11" type="noConversion"/>
  </si>
  <si>
    <t>2. 노량진 시장 식자재 구입</t>
    <phoneticPr fontId="11" type="noConversion"/>
  </si>
  <si>
    <t>3. 비프버거 플레이팅 변경</t>
    <phoneticPr fontId="11" type="noConversion"/>
  </si>
  <si>
    <t>4. 후라이팬 기름때 제거및 청소</t>
    <phoneticPr fontId="11" type="noConversion"/>
  </si>
  <si>
    <t xml:space="preserve">   스페셜 꼬제 조리시 보완사항 교육및 생산</t>
    <phoneticPr fontId="11" type="noConversion"/>
  </si>
  <si>
    <t xml:space="preserve">   스페셜 봉골레 조리방법 변경내용 교육및 생산</t>
    <phoneticPr fontId="11" type="noConversion"/>
  </si>
  <si>
    <t xml:space="preserve">   웰링턴 조리방법 재교육및 생산</t>
    <phoneticPr fontId="11" type="noConversion"/>
  </si>
  <si>
    <t xml:space="preserve">   스테이크 조리시 가니쉬 플레이팅 타이밍과 스테이크 템</t>
    <phoneticPr fontId="11" type="noConversion"/>
  </si>
  <si>
    <t xml:space="preserve">   멍게 손질작업 방법및 문어 작업방법 교육후 실습</t>
    <phoneticPr fontId="11" type="noConversion"/>
  </si>
  <si>
    <t xml:space="preserve">   커틀렛용 정육 작업방법및 마리네이드 교육후 실습</t>
    <phoneticPr fontId="11" type="noConversion"/>
  </si>
  <si>
    <t xml:space="preserve">   비프버거 오이피클 추가내용및 플레이팅 변경내용 교육</t>
    <phoneticPr fontId="11" type="noConversion"/>
  </si>
  <si>
    <t>2. 김유미 사원 메인 가니쉬 플레이팅 방법 교육및 실습</t>
    <phoneticPr fontId="11" type="noConversion"/>
  </si>
  <si>
    <t>3. 박용수 사원 도미 손질방법 교육및 작업</t>
    <phoneticPr fontId="11" type="noConversion"/>
  </si>
  <si>
    <t>4. 배인호 사원 커틀렛 조리시간 단축방법 교육및 생산</t>
    <phoneticPr fontId="11" type="noConversion"/>
  </si>
  <si>
    <t xml:space="preserve">1. 정말순 주임 비프버거 오이피클 추가내용및  플레이팅 </t>
    <phoneticPr fontId="11" type="noConversion"/>
  </si>
  <si>
    <t xml:space="preserve">   변경내용 교육</t>
    <phoneticPr fontId="11" type="noConversion"/>
  </si>
  <si>
    <t xml:space="preserve">   포조절에 관한 이론교육및 생산</t>
    <phoneticPr fontId="11" type="noConversion"/>
  </si>
  <si>
    <t>가리비</t>
    <phoneticPr fontId="11" type="noConversion"/>
  </si>
  <si>
    <t>키조개</t>
    <phoneticPr fontId="11" type="noConversion"/>
  </si>
  <si>
    <t>민들조개</t>
    <phoneticPr fontId="11" type="noConversion"/>
  </si>
  <si>
    <t>웅피조개</t>
    <phoneticPr fontId="11" type="noConversion"/>
  </si>
  <si>
    <t>칼조개</t>
    <phoneticPr fontId="11" type="noConversion"/>
  </si>
  <si>
    <t>문어</t>
    <phoneticPr fontId="11" type="noConversion"/>
  </si>
  <si>
    <t>섭(자연산홍합)</t>
    <phoneticPr fontId="11" type="noConversion"/>
  </si>
  <si>
    <t>도미</t>
    <phoneticPr fontId="11" type="noConversion"/>
  </si>
  <si>
    <t>멍게</t>
    <phoneticPr fontId="11" type="noConversion"/>
  </si>
  <si>
    <t>식대(홀:4)</t>
    <phoneticPr fontId="11" type="noConversion"/>
  </si>
  <si>
    <t>식대(주방:5)</t>
    <phoneticPr fontId="11" type="noConversion"/>
  </si>
  <si>
    <t>Uova</t>
    <phoneticPr fontId="11" type="noConversion"/>
  </si>
  <si>
    <t>Chop steak</t>
    <phoneticPr fontId="11" type="noConversion"/>
  </si>
  <si>
    <t>2014.2.23</t>
    <phoneticPr fontId="6" type="noConversion"/>
  </si>
  <si>
    <t>이선화 님</t>
    <phoneticPr fontId="11" type="noConversion"/>
  </si>
  <si>
    <t>김상민 님</t>
    <phoneticPr fontId="11" type="noConversion"/>
  </si>
  <si>
    <t>최정임 님</t>
    <phoneticPr fontId="11" type="noConversion"/>
  </si>
  <si>
    <t>성수남 님</t>
    <phoneticPr fontId="11" type="noConversion"/>
  </si>
  <si>
    <t>이재우 님</t>
    <phoneticPr fontId="11" type="noConversion"/>
  </si>
  <si>
    <t>1. 토마토소스 레시피 변경 테스팅 및 생산</t>
    <phoneticPr fontId="11" type="noConversion"/>
  </si>
  <si>
    <t>2. 깔라마리 테스팅 생산 시식(홀)</t>
    <phoneticPr fontId="11" type="noConversion"/>
  </si>
  <si>
    <t xml:space="preserve">3. 스페셜 봉골레 조리방법 변경 </t>
    <phoneticPr fontId="11" type="noConversion"/>
  </si>
  <si>
    <t>피클볼 1ea, 물컵 1ea</t>
    <phoneticPr fontId="11" type="noConversion"/>
  </si>
  <si>
    <t>1. 정말순 주임 토마토소스 레시피 변경 테스팅 내용 교육및</t>
    <phoneticPr fontId="11" type="noConversion"/>
  </si>
  <si>
    <t xml:space="preserve">   팜샐러드 생산과정 교육및 실습</t>
    <phoneticPr fontId="11" type="noConversion"/>
  </si>
  <si>
    <t>2. 김유미 사원 찹스테이크 조리방법및 플레이팅 교육후 생산</t>
    <phoneticPr fontId="11" type="noConversion"/>
  </si>
  <si>
    <t xml:space="preserve">   안심 부위별 작업방법 이론교육및 실습</t>
    <phoneticPr fontId="11" type="noConversion"/>
  </si>
  <si>
    <t xml:space="preserve">   비스큐 소스 레시피 교육및 생산</t>
    <phoneticPr fontId="11" type="noConversion"/>
  </si>
  <si>
    <t xml:space="preserve">   파스타메뉴 크림소스 조리시 상태확인 체크교육및 생산</t>
    <phoneticPr fontId="11" type="noConversion"/>
  </si>
  <si>
    <t>3. 이다영 사원 봉골레 파스타 조리시 보완점 교육및 생산</t>
    <phoneticPr fontId="11" type="noConversion"/>
  </si>
  <si>
    <t xml:space="preserve">   메뉴생산시 생산순서 체크확인 교육및 생산</t>
    <phoneticPr fontId="11" type="noConversion"/>
  </si>
  <si>
    <t>4. 배인호 사원 비프버거 메뉴생산시 보완점 교육및 생산</t>
    <phoneticPr fontId="11" type="noConversion"/>
  </si>
  <si>
    <t xml:space="preserve">   살사소스 레시피 교육및 생산과정 교육후 생산</t>
    <phoneticPr fontId="11" type="noConversion"/>
  </si>
  <si>
    <t xml:space="preserve">   샐러드용 닭가슴살 마리네이드 방법 보완점 재교육및 실습</t>
    <phoneticPr fontId="11" type="noConversion"/>
  </si>
  <si>
    <t>2014.2.24</t>
    <phoneticPr fontId="6" type="noConversion"/>
  </si>
  <si>
    <t>감자샐러드, 까르보나라 그라틴</t>
    <phoneticPr fontId="11" type="noConversion"/>
  </si>
  <si>
    <t>날치알 파스타, 미트볼 파스타</t>
    <phoneticPr fontId="11" type="noConversion"/>
  </si>
  <si>
    <t>찹스테이크</t>
    <phoneticPr fontId="11" type="noConversion"/>
  </si>
  <si>
    <t>요거트볼 2ea</t>
    <phoneticPr fontId="11" type="noConversion"/>
  </si>
  <si>
    <t>이현의 님</t>
    <phoneticPr fontId="11" type="noConversion"/>
  </si>
  <si>
    <t>1. 토마토 소스 변경후 메뉴 테스팅 시식(홀, 주방)</t>
    <phoneticPr fontId="11" type="noConversion"/>
  </si>
  <si>
    <t xml:space="preserve">   (모짜렐라 파스타, 우오바, 마레zuppa)</t>
    <phoneticPr fontId="11" type="noConversion"/>
  </si>
  <si>
    <t>3. 스페셜 봉골레 조리방법 변경</t>
    <phoneticPr fontId="11" type="noConversion"/>
  </si>
  <si>
    <t>4. 25일 예약 단체쉐어코스 메뉴 조정및 확정</t>
    <phoneticPr fontId="11" type="noConversion"/>
  </si>
  <si>
    <t>1. 정말순 주임 토마토 소스 변경후 메뉴 테스팅 생산</t>
    <phoneticPr fontId="11" type="noConversion"/>
  </si>
  <si>
    <t xml:space="preserve">   오일 파스타 마늘색에 따른 소스 상태변경 확인체크교육</t>
    <phoneticPr fontId="11" type="noConversion"/>
  </si>
  <si>
    <t>2. 박용수 사원 단체쉐어코스 풍기 리조또 작업준비</t>
    <phoneticPr fontId="11" type="noConversion"/>
  </si>
  <si>
    <t xml:space="preserve">   데미글라스, 비스큐 소스 마무리 작업</t>
    <phoneticPr fontId="11" type="noConversion"/>
  </si>
  <si>
    <t>3. 이다영 사원 마레zuppa 파스타 소스양 조절 재교육및 생산</t>
    <phoneticPr fontId="11" type="noConversion"/>
  </si>
  <si>
    <t xml:space="preserve">   파스타 메뉴 플레이팅 재교육및 생산</t>
    <phoneticPr fontId="11" type="noConversion"/>
  </si>
  <si>
    <t xml:space="preserve">   후레쉬 모짜렐라 치즈 테스팅 생산</t>
    <phoneticPr fontId="11" type="noConversion"/>
  </si>
  <si>
    <t>2. 후레쉬 모짜렐라 치즈 테스팅 생산</t>
    <phoneticPr fontId="11" type="noConversion"/>
  </si>
  <si>
    <t xml:space="preserve">   라자냐 작업시 라구소스, 그라나 파다노 치즈 양조절 </t>
    <phoneticPr fontId="11" type="noConversion"/>
  </si>
  <si>
    <t xml:space="preserve">   교육및 생산</t>
    <phoneticPr fontId="11" type="noConversion"/>
  </si>
  <si>
    <t>4. 배인호 사원 토마토 소스 변경후 메뉴 테스팅 시식</t>
    <phoneticPr fontId="11" type="noConversion"/>
  </si>
  <si>
    <t xml:space="preserve">   깔라마리 작업및 포션양조절 교육및 작업</t>
    <phoneticPr fontId="11" type="noConversion"/>
  </si>
  <si>
    <t>식대(홀:2)</t>
    <phoneticPr fontId="11" type="noConversion"/>
  </si>
  <si>
    <r>
      <t>1. 기본테이블세팅 조정하여(4플레이트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나눔고딕OTF"/>
        <family val="3"/>
        <charset val="129"/>
      </rPr>
      <t>3플레이트) 업무효</t>
    </r>
    <phoneticPr fontId="11" type="noConversion"/>
  </si>
  <si>
    <t>율 높힐수 있도록하였으며, 메뉴판과 물 제공타임 조정 후</t>
    <phoneticPr fontId="11" type="noConversion"/>
  </si>
  <si>
    <t>테이블 반응 주시하여 보완점 체크하였습니다.</t>
    <phoneticPr fontId="11" type="noConversion"/>
  </si>
  <si>
    <t>2014.2.25</t>
    <phoneticPr fontId="6" type="noConversion"/>
  </si>
  <si>
    <t>전준 님</t>
    <phoneticPr fontId="11" type="noConversion"/>
  </si>
  <si>
    <t>성모병원 재활의학과</t>
    <phoneticPr fontId="11" type="noConversion"/>
  </si>
  <si>
    <t>라임반</t>
    <phoneticPr fontId="11" type="noConversion"/>
  </si>
  <si>
    <t>1. 단체쉐어코스 메뉴 판매</t>
    <phoneticPr fontId="11" type="noConversion"/>
  </si>
  <si>
    <t xml:space="preserve">2. 바인키친 닥트 기름누수부분 보수및 에어커튼 </t>
    <phoneticPr fontId="11" type="noConversion"/>
  </si>
  <si>
    <t xml:space="preserve">   설치</t>
    <phoneticPr fontId="11" type="noConversion"/>
  </si>
  <si>
    <t>3. 스페셜 봉골레 조리방법 보완</t>
    <phoneticPr fontId="11" type="noConversion"/>
  </si>
  <si>
    <t>1. 박용수 사원 쉐어코스 메인메뉴 교유및 생산</t>
    <phoneticPr fontId="11" type="noConversion"/>
  </si>
  <si>
    <t xml:space="preserve">   등심 스테이크 그린페퍼콘소스 조리시 보완점 재교육</t>
    <phoneticPr fontId="11" type="noConversion"/>
  </si>
  <si>
    <t>2. 김유미 사원 스페셜 봉골레 파스타 조리시 보완점 교육</t>
    <phoneticPr fontId="11" type="noConversion"/>
  </si>
  <si>
    <t xml:space="preserve">   쉐어코스 에피타이저 교육및 생산</t>
    <phoneticPr fontId="11" type="noConversion"/>
  </si>
  <si>
    <t xml:space="preserve">   쉐어코스 파스타 조리방법 교육및 생산</t>
    <phoneticPr fontId="11" type="noConversion"/>
  </si>
  <si>
    <t xml:space="preserve">   스페셜 꼬제 조리방법 재교육및 생산</t>
    <phoneticPr fontId="11" type="noConversion"/>
  </si>
  <si>
    <t>3. 이다영 사원 스페셜 꼬제 미장, 조리방법 교육및 생산</t>
    <phoneticPr fontId="11" type="noConversion"/>
  </si>
  <si>
    <t xml:space="preserve">   쉐어코스 샐러드, 에피타이저 교육및 생산</t>
    <phoneticPr fontId="11" type="noConversion"/>
  </si>
  <si>
    <t xml:space="preserve">   함박스테이크 레시피 교육및 작업</t>
    <phoneticPr fontId="11" type="noConversion"/>
  </si>
  <si>
    <t xml:space="preserve">   스페셜 봉골레 조리시 보완점 교육및 생산</t>
    <phoneticPr fontId="11" type="noConversion"/>
  </si>
  <si>
    <t>민들조개</t>
    <phoneticPr fontId="11" type="noConversion"/>
  </si>
  <si>
    <t>가리비</t>
    <phoneticPr fontId="11" type="noConversion"/>
  </si>
  <si>
    <t>상합</t>
    <phoneticPr fontId="11" type="noConversion"/>
  </si>
  <si>
    <t>국자</t>
    <phoneticPr fontId="11" type="noConversion"/>
  </si>
  <si>
    <t>봉골레:6,꼬제:3</t>
    <phoneticPr fontId="11" type="noConversion"/>
  </si>
  <si>
    <t>1. 디너 성모병원 재활의학과 16명 쉐어코스(\50,000) 테라</t>
    <phoneticPr fontId="11" type="noConversion"/>
  </si>
  <si>
    <t>스에서 진행하였으며, 단골이신 전준 고객님10명 룸에서 가</t>
    <phoneticPr fontId="11" type="noConversion"/>
  </si>
  <si>
    <t>족식사 진행되었습니다.</t>
    <phoneticPr fontId="11" type="noConversion"/>
  </si>
  <si>
    <t>2. 내일 예약사항</t>
    <phoneticPr fontId="11" type="noConversion"/>
  </si>
  <si>
    <t>12:00-룸,삼수회(7명)</t>
    <phoneticPr fontId="11" type="noConversion"/>
  </si>
  <si>
    <t>1. 테이블 기본셋팅 점검</t>
    <phoneticPr fontId="11" type="noConversion"/>
  </si>
  <si>
    <t>:바뀐 세팅메뉴얼 숙지할수있도록 하였습4</t>
    <phoneticPr fontId="11" type="noConversion"/>
  </si>
  <si>
    <t>2. 기물 세팅 점검</t>
    <phoneticPr fontId="11" type="noConversion"/>
  </si>
  <si>
    <t>: 기물에 손이 바로 닿지않도록 하였으며</t>
    <phoneticPr fontId="11" type="noConversion"/>
  </si>
  <si>
    <t xml:space="preserve">테이블서브시 넵킨을 이용하여 간결하게 </t>
    <phoneticPr fontId="11" type="noConversion"/>
  </si>
  <si>
    <t>서브할수 있도록 하였습니다.</t>
    <phoneticPr fontId="11" type="noConversion"/>
  </si>
  <si>
    <t>2014.2.26</t>
    <phoneticPr fontId="6" type="noConversion"/>
  </si>
  <si>
    <t>박현희 님</t>
    <phoneticPr fontId="11" type="noConversion"/>
  </si>
  <si>
    <t>최윤희 님</t>
    <phoneticPr fontId="11" type="noConversion"/>
  </si>
  <si>
    <t>최원규 님</t>
    <phoneticPr fontId="11" type="noConversion"/>
  </si>
  <si>
    <t>김경애 님</t>
    <phoneticPr fontId="11" type="noConversion"/>
  </si>
  <si>
    <t>신혜원 님</t>
    <phoneticPr fontId="11" type="noConversion"/>
  </si>
  <si>
    <t>김선민 님</t>
    <phoneticPr fontId="11" type="noConversion"/>
  </si>
  <si>
    <t>구자현 님</t>
    <phoneticPr fontId="11" type="noConversion"/>
  </si>
  <si>
    <t>삼수회</t>
    <phoneticPr fontId="11" type="noConversion"/>
  </si>
  <si>
    <t>9(4+5)</t>
    <phoneticPr fontId="11" type="noConversion"/>
  </si>
  <si>
    <t>8(4+4)</t>
    <phoneticPr fontId="11" type="noConversion"/>
  </si>
  <si>
    <t>1. 토마토소스 레시피 변경및 생산</t>
    <phoneticPr fontId="11" type="noConversion"/>
  </si>
  <si>
    <t>2. 스페셜 봉골레 조리방법 보완</t>
    <phoneticPr fontId="11" type="noConversion"/>
  </si>
  <si>
    <t>1. 정말순 주임 스페셜 봉골레 조리방법 보완점 교육및 생산</t>
    <phoneticPr fontId="11" type="noConversion"/>
  </si>
  <si>
    <t xml:space="preserve">   토마토소스 레시피 변경내용 교육및 생산</t>
    <phoneticPr fontId="11" type="noConversion"/>
  </si>
  <si>
    <t xml:space="preserve">   디너set 에피타이저 조리방법 교육</t>
    <phoneticPr fontId="11" type="noConversion"/>
  </si>
  <si>
    <t>2. 김유미 사원 파스타 플레이팅 보완점 교육및 생산</t>
    <phoneticPr fontId="11" type="noConversion"/>
  </si>
  <si>
    <t xml:space="preserve">   스페셜 봉골레 조리방법 보완점 교육및 생산</t>
    <phoneticPr fontId="11" type="noConversion"/>
  </si>
  <si>
    <t xml:space="preserve">   토마토소스 레시피 변경내용 교육</t>
    <phoneticPr fontId="11" type="noConversion"/>
  </si>
  <si>
    <t xml:space="preserve">   파스타 생산시 불조절 보완점 교육</t>
    <phoneticPr fontId="11" type="noConversion"/>
  </si>
  <si>
    <t>3. 배인호 사원 발주물품 체크확인 교육및 발주교육</t>
    <phoneticPr fontId="11" type="noConversion"/>
  </si>
  <si>
    <t xml:space="preserve">   업무시 기물, 식자재 정리정돈 체크확인 교육</t>
    <phoneticPr fontId="11" type="noConversion"/>
  </si>
  <si>
    <t>키조개</t>
    <phoneticPr fontId="11" type="noConversion"/>
  </si>
  <si>
    <t>웅피조개</t>
    <phoneticPr fontId="11" type="noConversion"/>
  </si>
  <si>
    <t>종량제봉투</t>
    <phoneticPr fontId="11" type="noConversion"/>
  </si>
  <si>
    <t>Mare Zuppa</t>
    <phoneticPr fontId="11" type="noConversion"/>
  </si>
  <si>
    <t>서양네트웍스 직원20%할인</t>
    <phoneticPr fontId="11" type="noConversion"/>
  </si>
  <si>
    <t>정영호님 지인</t>
    <phoneticPr fontId="11" type="noConversion"/>
  </si>
  <si>
    <t>꼴라파스타 상품권 이용(서양직원)</t>
    <phoneticPr fontId="11" type="noConversion"/>
  </si>
  <si>
    <t xml:space="preserve">1. 스페셜 봉골레가 긍정적인 반응을 얻고 있습니다. </t>
    <phoneticPr fontId="11" type="noConversion"/>
  </si>
  <si>
    <t>2. 주변 유치원 졸업식과 재방문 고객님이 늘어나면서 이용</t>
    <phoneticPr fontId="11" type="noConversion"/>
  </si>
  <si>
    <t>고객님 많았으며 단품메뉴 판매율 좋았습니다.</t>
    <phoneticPr fontId="11" type="noConversion"/>
  </si>
  <si>
    <t>룸-12:00,(6명)</t>
    <phoneticPr fontId="11" type="noConversion"/>
  </si>
  <si>
    <t>홀-11:30,(9명)외 저녁까지 3건 예약되어있습니다.</t>
    <phoneticPr fontId="11" type="noConversion"/>
  </si>
  <si>
    <t>1. 와인잔 점검</t>
    <phoneticPr fontId="11" type="noConversion"/>
  </si>
  <si>
    <t xml:space="preserve"> 핸들링후 잔상태 확인후 정리정돈이뤄질</t>
    <phoneticPr fontId="11" type="noConversion"/>
  </si>
  <si>
    <t>수있도록 하였습니다.</t>
    <phoneticPr fontId="11" type="noConversion"/>
  </si>
  <si>
    <t>2. 테이블셋팅 점검</t>
    <phoneticPr fontId="11" type="noConversion"/>
  </si>
  <si>
    <t xml:space="preserve"> : 바뀐 테이블 셋팅에 대해 숙지점검과</t>
    <phoneticPr fontId="11" type="noConversion"/>
  </si>
  <si>
    <t>미흡한 부분 서로 공유하며 매뉴얼로 숙지</t>
    <phoneticPr fontId="11" type="noConversion"/>
  </si>
  <si>
    <t>2014.2.27</t>
    <phoneticPr fontId="6" type="noConversion"/>
  </si>
  <si>
    <t>조소민 님</t>
    <phoneticPr fontId="11" type="noConversion"/>
  </si>
  <si>
    <t>한영빈 님</t>
    <phoneticPr fontId="11" type="noConversion"/>
  </si>
  <si>
    <t>차마리 님</t>
    <phoneticPr fontId="11" type="noConversion"/>
  </si>
  <si>
    <t>이한정 님</t>
    <phoneticPr fontId="11" type="noConversion"/>
  </si>
  <si>
    <t>최지훈 님</t>
    <phoneticPr fontId="11" type="noConversion"/>
  </si>
  <si>
    <t>상무님</t>
    <phoneticPr fontId="11" type="noConversion"/>
  </si>
  <si>
    <t>한옥연 님</t>
    <phoneticPr fontId="11" type="noConversion"/>
  </si>
  <si>
    <t>김향인 님</t>
    <phoneticPr fontId="11" type="noConversion"/>
  </si>
  <si>
    <t>1. 단호박 치킨파이 레시피변경 테스팅</t>
    <phoneticPr fontId="11" type="noConversion"/>
  </si>
  <si>
    <t>2. 유지분해기 기기이상 수리요청</t>
    <phoneticPr fontId="11" type="noConversion"/>
  </si>
  <si>
    <t>3. 닥트 기름때제거및 청소</t>
    <phoneticPr fontId="11" type="noConversion"/>
  </si>
  <si>
    <t>1. 정말순 주임 스페셜 봉골레 소스양 조절및 플레이팅</t>
    <phoneticPr fontId="11" type="noConversion"/>
  </si>
  <si>
    <t xml:space="preserve">   파스타 오더시 미장 체크확인 교육및 생산</t>
    <phoneticPr fontId="11" type="noConversion"/>
  </si>
  <si>
    <t>2. 김유미 사원 웰링턴 조리교육및 가니쉬 플레이팅 교육</t>
    <phoneticPr fontId="11" type="noConversion"/>
  </si>
  <si>
    <t xml:space="preserve">   set등심 스테이크 가니쉬 플레이팅 교육및 생산</t>
    <phoneticPr fontId="11" type="noConversion"/>
  </si>
  <si>
    <t xml:space="preserve">   스페셜 봉골레 소스양 조절및 생산</t>
    <phoneticPr fontId="11" type="noConversion"/>
  </si>
  <si>
    <t>3. 박용수 사원 미트볼 파스타 조리시 보완점 교육및 생산</t>
    <phoneticPr fontId="11" type="noConversion"/>
  </si>
  <si>
    <t>4. 배인호 사원 단호박 퓨레 조리방법및 작업교육후 실습</t>
    <phoneticPr fontId="11" type="noConversion"/>
  </si>
  <si>
    <t>식대(홀:1)</t>
    <phoneticPr fontId="11" type="noConversion"/>
  </si>
  <si>
    <t>봉골레:7</t>
    <phoneticPr fontId="11" type="noConversion"/>
  </si>
  <si>
    <t>Fly roe</t>
    <phoneticPr fontId="11" type="noConversion"/>
  </si>
  <si>
    <t>1. 포스기능 중 예약자 정리하는 키를 이용한 예약자 정리</t>
    <phoneticPr fontId="11" type="noConversion"/>
  </si>
  <si>
    <t>시작하였으며 예약고객등록하여 고객관리 이뤄질수 있도록</t>
    <phoneticPr fontId="11" type="noConversion"/>
  </si>
  <si>
    <t>할 예정입니다.</t>
    <phoneticPr fontId="11" type="noConversion"/>
  </si>
  <si>
    <t xml:space="preserve">제안받아 아웃백 매장 다녀왔습니다. </t>
    <phoneticPr fontId="11" type="noConversion"/>
  </si>
  <si>
    <t xml:space="preserve"> 감동,진실된 서비스가 어떤 차이를 보여야하는 지에 대해 </t>
    <phoneticPr fontId="11" type="noConversion"/>
  </si>
  <si>
    <t>2. 홀직원 서비스  교육차, 바람직하지 못한케이스 시장조사</t>
    <phoneticPr fontId="11" type="noConversion"/>
  </si>
  <si>
    <t xml:space="preserve">직접 느껴볼수 있는 기회로 직원들이 느낀 필요성에 대한 </t>
    <phoneticPr fontId="11" type="noConversion"/>
  </si>
  <si>
    <t>부분은 정리하여 미팅때 발표 이뤄질수 있도록 하였습니다.</t>
    <phoneticPr fontId="11" type="noConversion"/>
  </si>
  <si>
    <t>2014.2.28</t>
    <phoneticPr fontId="6" type="noConversion"/>
  </si>
  <si>
    <t>Tenderloin</t>
    <phoneticPr fontId="11" type="noConversion"/>
  </si>
  <si>
    <t>Shrimp Alio</t>
    <phoneticPr fontId="11" type="noConversion"/>
  </si>
  <si>
    <t>Marezuppa</t>
    <phoneticPr fontId="11" type="noConversion"/>
  </si>
  <si>
    <t>Mozzallela</t>
    <phoneticPr fontId="11" type="noConversion"/>
  </si>
  <si>
    <t>1. 런치타임 유아를 동반한 어머니 모임 이용 고객님 많았으</t>
    <phoneticPr fontId="11" type="noConversion"/>
  </si>
  <si>
    <t>며 룸,홀, 테라스까지 테이블 이용율 좋았습니다.</t>
    <phoneticPr fontId="11" type="noConversion"/>
  </si>
  <si>
    <t>2.디너타임 단골이신 최선묵고객님 가족모임(6명)이용해 주</t>
    <phoneticPr fontId="11" type="noConversion"/>
  </si>
  <si>
    <t>셨습니다.</t>
    <phoneticPr fontId="11" type="noConversion"/>
  </si>
  <si>
    <t>3. 2월 기물 파악실시되었습니다.</t>
    <phoneticPr fontId="11" type="noConversion"/>
  </si>
  <si>
    <t>4. 쇼케이스쪽 칠판 디자인 직원들과 함께 작업 진행중이며</t>
    <phoneticPr fontId="11" type="noConversion"/>
  </si>
  <si>
    <t>서로 아이디어 제안모집후, 바꿀예정입니다.</t>
    <phoneticPr fontId="11" type="noConversion"/>
  </si>
  <si>
    <t>1. 포스상태 보고</t>
    <phoneticPr fontId="11" type="noConversion"/>
  </si>
  <si>
    <t>포스 이상증상 기록하여 보고할수 있도록</t>
    <phoneticPr fontId="11" type="noConversion"/>
  </si>
  <si>
    <t>하였으며 바로 푸디관계자에게 전달하</t>
    <phoneticPr fontId="11" type="noConversion"/>
  </si>
  <si>
    <t>도록하였습니다.</t>
    <phoneticPr fontId="11" type="noConversion"/>
  </si>
  <si>
    <t>2. 식자재관리 체크</t>
    <phoneticPr fontId="11" type="noConversion"/>
  </si>
  <si>
    <t>음료를 포함한 모든 식자재 재고량 체크</t>
    <phoneticPr fontId="11" type="noConversion"/>
  </si>
  <si>
    <t>하여 적정양 유지할수 있도록하였습니다.</t>
    <phoneticPr fontId="11" type="noConversion"/>
  </si>
  <si>
    <t>임형은 님</t>
    <phoneticPr fontId="11" type="noConversion"/>
  </si>
  <si>
    <t>박채은 님</t>
    <phoneticPr fontId="11" type="noConversion"/>
  </si>
  <si>
    <t>이지은 님</t>
    <phoneticPr fontId="11" type="noConversion"/>
  </si>
  <si>
    <t>신숙희 님</t>
    <phoneticPr fontId="11" type="noConversion"/>
  </si>
  <si>
    <t>최윤정 님</t>
    <phoneticPr fontId="11" type="noConversion"/>
  </si>
  <si>
    <t>배소연 님</t>
    <phoneticPr fontId="11" type="noConversion"/>
  </si>
  <si>
    <t>7(3+4)</t>
    <phoneticPr fontId="11" type="noConversion"/>
  </si>
  <si>
    <t>1. 닥트 에어커튼 기기이상 수리요망</t>
    <phoneticPr fontId="11" type="noConversion"/>
  </si>
  <si>
    <t>2. 제과냉동실 주방 식자재 정리및 정돈</t>
    <phoneticPr fontId="11" type="noConversion"/>
  </si>
  <si>
    <t>3. 2월 키친 기물조사 실시</t>
    <phoneticPr fontId="11" type="noConversion"/>
  </si>
  <si>
    <t>set 파스타 볼 1ea</t>
    <phoneticPr fontId="11" type="noConversion"/>
  </si>
  <si>
    <t>버터볼 1ea</t>
    <phoneticPr fontId="11" type="noConversion"/>
  </si>
  <si>
    <t>1. 박용수 사원 파스타 조리시 보완점 교육및 생산</t>
    <phoneticPr fontId="11" type="noConversion"/>
  </si>
  <si>
    <t xml:space="preserve">   스테이크 메인메뉴 소스 조리시 보완점 교육및 생산</t>
    <phoneticPr fontId="11" type="noConversion"/>
  </si>
  <si>
    <t xml:space="preserve">   토마토소스 레시피 변경내용 교육및 생산</t>
    <phoneticPr fontId="11" type="noConversion"/>
  </si>
  <si>
    <t>2. 김유미 사원 스페어립 조리보완점및 소스양 조절 교육</t>
    <phoneticPr fontId="11" type="noConversion"/>
  </si>
  <si>
    <t xml:space="preserve">   파스타 메뉴 플레이팅 보완점 교육및 생산</t>
    <phoneticPr fontId="11" type="noConversion"/>
  </si>
  <si>
    <t xml:space="preserve">   다수오더 생산시 효율적인 업무교육보완 및 실습</t>
    <phoneticPr fontId="11" type="noConversion"/>
  </si>
  <si>
    <t xml:space="preserve">    비프버거 조리시 미장보완점 교육및 생산</t>
    <phoneticPr fontId="11" type="noConversion"/>
  </si>
  <si>
    <t>3. 이다영 사원 파스타 메뉴 플레이팅 보완점 교육및 생산</t>
    <phoneticPr fontId="11" type="noConversion"/>
  </si>
  <si>
    <t xml:space="preserve">   출근후 샐러드 파트 냉장고 식자제및 미장 체크확인 교육</t>
    <phoneticPr fontId="11" type="noConversion"/>
  </si>
  <si>
    <t xml:space="preserve">   콥샐러드용 메추리알 조리방법 변경내용 교육및 생산</t>
    <phoneticPr fontId="11" type="noConversion"/>
  </si>
  <si>
    <t>식대(주방:4)</t>
    <phoneticPr fontId="11" type="noConversion"/>
  </si>
  <si>
    <t>French fries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</si>
</sst>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5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나눔고딕OTF"/>
      <charset val="129"/>
    </font>
    <font>
      <sz val="12"/>
      <color theme="1"/>
      <name val="맑은 고딕"/>
      <family val="3"/>
      <charset val="129"/>
    </font>
    <font>
      <sz val="12"/>
      <color theme="1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20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8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68"/>
  <sheetViews>
    <sheetView topLeftCell="A25" workbookViewId="0">
      <selection activeCell="C23" sqref="C2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27" t="s">
        <v>23</v>
      </c>
      <c r="B2" s="306" t="s">
        <v>39</v>
      </c>
      <c r="C2" s="307"/>
      <c r="D2" s="27" t="s">
        <v>1</v>
      </c>
      <c r="E2" s="27" t="s">
        <v>24</v>
      </c>
      <c r="F2" s="25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26" t="s">
        <v>22</v>
      </c>
      <c r="F3" s="26"/>
      <c r="G3" s="310"/>
      <c r="H3" s="310"/>
    </row>
    <row r="4" spans="1:8" ht="20.100000000000001" customHeight="1">
      <c r="A4" s="27" t="s">
        <v>2</v>
      </c>
      <c r="B4" s="311"/>
      <c r="C4" s="312"/>
      <c r="D4" s="309"/>
      <c r="E4" s="296" t="s">
        <v>36</v>
      </c>
      <c r="F4" s="313"/>
      <c r="G4" s="314"/>
    </row>
    <row r="5" spans="1:8" ht="20.100000000000001" customHeight="1">
      <c r="A5" s="27" t="s">
        <v>3</v>
      </c>
      <c r="B5" s="315"/>
      <c r="C5" s="304"/>
      <c r="D5" s="309"/>
      <c r="E5" s="297" t="s">
        <v>33</v>
      </c>
      <c r="F5" s="316"/>
      <c r="G5" s="317"/>
    </row>
    <row r="6" spans="1:8" ht="20.100000000000001" customHeight="1">
      <c r="A6" s="27" t="s">
        <v>4</v>
      </c>
      <c r="B6" s="311">
        <v>611400</v>
      </c>
      <c r="C6" s="312"/>
      <c r="D6" s="309"/>
      <c r="E6" s="298" t="s">
        <v>35</v>
      </c>
      <c r="F6" s="318"/>
      <c r="G6" s="319"/>
    </row>
    <row r="7" spans="1:8" ht="27.95" customHeight="1">
      <c r="A7" s="24" t="s">
        <v>14</v>
      </c>
      <c r="B7" s="24"/>
      <c r="C7" s="24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53</v>
      </c>
      <c r="C8" s="1">
        <v>3</v>
      </c>
      <c r="D8" s="299" t="s">
        <v>5</v>
      </c>
      <c r="E8" s="1" t="s">
        <v>37</v>
      </c>
      <c r="F8" s="25"/>
      <c r="G8" s="5"/>
    </row>
    <row r="9" spans="1:8" ht="20.100000000000001" customHeight="1">
      <c r="A9" s="297"/>
      <c r="B9" s="1" t="s">
        <v>54</v>
      </c>
      <c r="C9" s="1">
        <v>2</v>
      </c>
      <c r="D9" s="300"/>
      <c r="E9" s="1" t="s">
        <v>40</v>
      </c>
      <c r="F9" s="25"/>
      <c r="G9" s="25"/>
      <c r="H9" t="s">
        <v>32</v>
      </c>
    </row>
    <row r="10" spans="1:8" ht="20.100000000000001" customHeight="1">
      <c r="A10" s="297"/>
      <c r="B10" s="1"/>
      <c r="C10" s="1"/>
      <c r="D10" s="300"/>
      <c r="E10" s="8" t="s">
        <v>34</v>
      </c>
      <c r="F10" s="25"/>
      <c r="G10" s="25"/>
    </row>
    <row r="11" spans="1:8" ht="20.100000000000001" customHeight="1">
      <c r="A11" s="298"/>
      <c r="B11" s="1"/>
      <c r="C11" s="1"/>
      <c r="D11" s="301"/>
      <c r="E11" s="8"/>
      <c r="F11" s="25"/>
      <c r="G11" s="25"/>
    </row>
    <row r="12" spans="1:8" ht="27.95" customHeight="1">
      <c r="A12" s="24" t="s">
        <v>21</v>
      </c>
      <c r="B12" s="24"/>
      <c r="C12" s="24"/>
      <c r="D12" s="24"/>
      <c r="E12" s="2"/>
      <c r="F12" s="2"/>
      <c r="G12" s="28"/>
    </row>
    <row r="13" spans="1:8" ht="18.95" customHeight="1">
      <c r="A13" s="1"/>
      <c r="B13" s="25" t="s">
        <v>7</v>
      </c>
      <c r="C13" s="25" t="s">
        <v>10</v>
      </c>
      <c r="D13" s="25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/>
      <c r="C14" s="25"/>
      <c r="D14" s="25"/>
      <c r="E14" s="289"/>
      <c r="F14" s="289"/>
      <c r="G14" s="289"/>
    </row>
    <row r="15" spans="1:8" ht="18.95" customHeight="1">
      <c r="A15" s="272"/>
      <c r="B15" s="20"/>
      <c r="C15" s="25"/>
      <c r="D15" s="25"/>
      <c r="E15" s="289"/>
      <c r="F15" s="289"/>
      <c r="G15" s="289"/>
    </row>
    <row r="16" spans="1:8" ht="18.95" customHeight="1">
      <c r="A16" s="272"/>
      <c r="B16" s="20"/>
      <c r="C16" s="25"/>
      <c r="D16" s="25"/>
      <c r="E16" s="289"/>
      <c r="F16" s="289"/>
      <c r="G16" s="289"/>
    </row>
    <row r="17" spans="1:8" ht="18.95" customHeight="1">
      <c r="A17" s="272"/>
      <c r="B17" s="20"/>
      <c r="C17" s="25"/>
      <c r="D17" s="25"/>
      <c r="E17" s="289"/>
      <c r="F17" s="289"/>
      <c r="G17" s="289"/>
    </row>
    <row r="18" spans="1:8" ht="18.95" customHeight="1">
      <c r="A18" s="272"/>
      <c r="B18" s="20"/>
      <c r="C18" s="25"/>
      <c r="D18" s="25"/>
      <c r="E18" s="289"/>
      <c r="F18" s="289"/>
      <c r="G18" s="289"/>
    </row>
    <row r="19" spans="1:8" ht="18.95" customHeight="1">
      <c r="A19" s="272"/>
      <c r="B19" s="20"/>
      <c r="C19" s="25"/>
      <c r="D19" s="25"/>
      <c r="E19" s="289"/>
      <c r="F19" s="289"/>
      <c r="G19" s="289"/>
      <c r="H19" s="21"/>
    </row>
    <row r="20" spans="1:8" ht="18.95" customHeight="1">
      <c r="A20" s="272"/>
      <c r="B20" s="20"/>
      <c r="C20" s="25"/>
      <c r="D20" s="25"/>
      <c r="E20" s="289"/>
      <c r="F20" s="289"/>
      <c r="G20" s="289"/>
    </row>
    <row r="21" spans="1:8" ht="17.100000000000001" customHeight="1">
      <c r="A21" s="280"/>
      <c r="B21" s="6"/>
      <c r="C21" s="27"/>
      <c r="D21" s="27"/>
      <c r="E21" s="289"/>
      <c r="F21" s="289"/>
      <c r="G21" s="289"/>
    </row>
    <row r="22" spans="1:8">
      <c r="A22" s="291" t="s">
        <v>9</v>
      </c>
      <c r="B22" s="6">
        <v>0.27083333333333331</v>
      </c>
      <c r="C22" s="29" t="s">
        <v>41</v>
      </c>
      <c r="D22" s="27">
        <v>4</v>
      </c>
      <c r="E22" s="289"/>
      <c r="F22" s="289"/>
      <c r="G22" s="289"/>
    </row>
    <row r="23" spans="1:8">
      <c r="A23" s="291"/>
      <c r="B23" s="6"/>
      <c r="C23" s="27"/>
      <c r="D23" s="27"/>
      <c r="E23" s="289"/>
      <c r="F23" s="289"/>
      <c r="G23" s="289"/>
    </row>
    <row r="24" spans="1:8">
      <c r="A24" s="291"/>
      <c r="B24" s="6"/>
      <c r="C24" s="27"/>
      <c r="D24" s="27"/>
      <c r="E24" s="289"/>
      <c r="F24" s="289"/>
      <c r="G24" s="289"/>
    </row>
    <row r="25" spans="1:8">
      <c r="A25" s="291"/>
      <c r="B25" s="6"/>
      <c r="C25" s="27"/>
      <c r="D25" s="27"/>
      <c r="E25" s="289"/>
      <c r="F25" s="289"/>
      <c r="G25" s="289"/>
    </row>
    <row r="26" spans="1:8">
      <c r="A26" s="291"/>
      <c r="B26" s="6"/>
      <c r="C26" s="27"/>
      <c r="D26" s="27"/>
      <c r="E26" s="289"/>
      <c r="F26" s="289"/>
      <c r="G26" s="289"/>
    </row>
    <row r="27" spans="1:8">
      <c r="A27" s="291"/>
      <c r="B27" s="6"/>
      <c r="C27" s="27"/>
      <c r="D27" s="27"/>
      <c r="E27" s="289"/>
      <c r="F27" s="289"/>
      <c r="G27" s="289"/>
    </row>
    <row r="28" spans="1:8">
      <c r="A28" s="291"/>
      <c r="B28" s="6"/>
      <c r="C28" s="27"/>
      <c r="D28" s="27"/>
      <c r="E28" s="289"/>
      <c r="F28" s="289"/>
      <c r="G28" s="289"/>
    </row>
    <row r="29" spans="1:8">
      <c r="A29" s="291"/>
      <c r="B29" s="6"/>
      <c r="C29" s="27"/>
      <c r="D29" s="27"/>
      <c r="E29" s="289"/>
      <c r="F29" s="289"/>
      <c r="G29" s="289"/>
    </row>
    <row r="30" spans="1:8">
      <c r="A30" s="290" t="s">
        <v>20</v>
      </c>
      <c r="B30" s="290"/>
      <c r="C30" s="290"/>
      <c r="D30" s="290"/>
      <c r="E30" s="290"/>
      <c r="F30" s="290"/>
      <c r="G30" s="290"/>
    </row>
    <row r="31" spans="1:8">
      <c r="A31" s="291" t="s">
        <v>13</v>
      </c>
      <c r="B31" s="292" t="s">
        <v>42</v>
      </c>
      <c r="C31" s="293"/>
      <c r="D31" s="291" t="s">
        <v>29</v>
      </c>
      <c r="E31" s="281" t="s">
        <v>55</v>
      </c>
      <c r="F31" s="285"/>
      <c r="G31" s="282"/>
    </row>
    <row r="32" spans="1:8">
      <c r="A32" s="291"/>
      <c r="B32" s="294" t="s">
        <v>43</v>
      </c>
      <c r="C32" s="294"/>
      <c r="D32" s="291"/>
      <c r="E32" s="275" t="s">
        <v>56</v>
      </c>
      <c r="F32" s="276"/>
      <c r="G32" s="277"/>
    </row>
    <row r="33" spans="1:7">
      <c r="A33" s="291"/>
      <c r="B33" s="295"/>
      <c r="C33" s="295"/>
      <c r="D33" s="291"/>
      <c r="E33" s="275"/>
      <c r="F33" s="276"/>
      <c r="G33" s="277"/>
    </row>
    <row r="34" spans="1:7">
      <c r="A34" s="291"/>
      <c r="B34" s="295"/>
      <c r="C34" s="295"/>
      <c r="D34" s="291"/>
      <c r="E34" s="275"/>
      <c r="F34" s="276"/>
      <c r="G34" s="277"/>
    </row>
    <row r="35" spans="1:7">
      <c r="A35" s="291"/>
      <c r="B35" s="295"/>
      <c r="C35" s="295"/>
      <c r="D35" s="291"/>
      <c r="E35" s="275"/>
      <c r="F35" s="276"/>
      <c r="G35" s="277"/>
    </row>
    <row r="36" spans="1:7">
      <c r="A36" s="291"/>
      <c r="B36" s="287"/>
      <c r="C36" s="288"/>
      <c r="D36" s="291"/>
      <c r="E36" s="275"/>
      <c r="F36" s="276"/>
      <c r="G36" s="277"/>
    </row>
    <row r="37" spans="1:7">
      <c r="A37" s="291"/>
      <c r="B37" s="278"/>
      <c r="C37" s="279"/>
      <c r="D37" s="291"/>
      <c r="E37" s="275"/>
      <c r="F37" s="276"/>
      <c r="G37" s="277"/>
    </row>
    <row r="38" spans="1:7">
      <c r="A38" s="270" t="s">
        <v>17</v>
      </c>
      <c r="B38" s="270"/>
      <c r="C38" s="270"/>
      <c r="D38" s="270"/>
      <c r="E38" s="270"/>
      <c r="F38" s="270"/>
      <c r="G38" s="270"/>
    </row>
    <row r="39" spans="1:7">
      <c r="A39" s="271" t="s">
        <v>13</v>
      </c>
      <c r="B39" s="281" t="s">
        <v>38</v>
      </c>
      <c r="C39" s="282"/>
      <c r="D39" s="271" t="s">
        <v>6</v>
      </c>
      <c r="E39" s="281" t="s">
        <v>25</v>
      </c>
      <c r="F39" s="285"/>
      <c r="G39" s="282"/>
    </row>
    <row r="40" spans="1:7">
      <c r="A40" s="280"/>
      <c r="B40" s="283"/>
      <c r="C40" s="284"/>
      <c r="D40" s="280"/>
      <c r="E40" s="283"/>
      <c r="F40" s="286"/>
      <c r="G40" s="284"/>
    </row>
    <row r="41" spans="1:7">
      <c r="A41" s="270" t="s">
        <v>30</v>
      </c>
      <c r="B41" s="270"/>
      <c r="C41" s="270"/>
      <c r="D41" s="270"/>
      <c r="E41" s="270"/>
      <c r="F41" s="270"/>
      <c r="G41" s="270"/>
    </row>
    <row r="42" spans="1:7">
      <c r="A42" s="271" t="s">
        <v>13</v>
      </c>
      <c r="B42" s="273" t="s">
        <v>44</v>
      </c>
      <c r="C42" s="273"/>
      <c r="D42" s="273"/>
      <c r="E42" s="271" t="s">
        <v>6</v>
      </c>
      <c r="F42" s="274"/>
      <c r="G42" s="274"/>
    </row>
    <row r="43" spans="1:7">
      <c r="A43" s="272"/>
      <c r="B43" s="273" t="s">
        <v>45</v>
      </c>
      <c r="C43" s="273"/>
      <c r="D43" s="273"/>
      <c r="E43" s="272"/>
      <c r="F43" s="274"/>
      <c r="G43" s="274"/>
    </row>
    <row r="44" spans="1:7">
      <c r="A44" s="272"/>
      <c r="B44" s="273" t="s">
        <v>46</v>
      </c>
      <c r="C44" s="273"/>
      <c r="D44" s="273"/>
      <c r="E44" s="272"/>
      <c r="F44" s="274"/>
      <c r="G44" s="274"/>
    </row>
    <row r="45" spans="1:7">
      <c r="A45" s="272"/>
      <c r="B45" s="273" t="s">
        <v>47</v>
      </c>
      <c r="C45" s="273"/>
      <c r="D45" s="273"/>
      <c r="E45" s="272"/>
      <c r="F45" s="274"/>
      <c r="G45" s="274"/>
    </row>
    <row r="46" spans="1:7">
      <c r="A46" s="272"/>
      <c r="B46" s="264" t="s">
        <v>48</v>
      </c>
      <c r="C46" s="265"/>
      <c r="D46" s="266"/>
      <c r="E46" s="272"/>
      <c r="F46" s="262"/>
      <c r="G46" s="263"/>
    </row>
    <row r="47" spans="1:7">
      <c r="A47" s="272"/>
      <c r="B47" s="264" t="s">
        <v>49</v>
      </c>
      <c r="C47" s="265"/>
      <c r="D47" s="266"/>
      <c r="E47" s="272"/>
      <c r="F47" s="262"/>
      <c r="G47" s="263"/>
    </row>
    <row r="48" spans="1:7">
      <c r="A48" s="272"/>
      <c r="B48" s="267"/>
      <c r="C48" s="268"/>
      <c r="D48" s="269"/>
      <c r="E48" s="272"/>
      <c r="F48" s="262"/>
      <c r="G48" s="263"/>
    </row>
    <row r="49" spans="1:7">
      <c r="A49" s="272"/>
      <c r="B49" s="264"/>
      <c r="C49" s="265"/>
      <c r="D49" s="266"/>
      <c r="E49" s="272"/>
      <c r="F49" s="262"/>
      <c r="G49" s="263"/>
    </row>
    <row r="50" spans="1:7">
      <c r="A50" s="272"/>
      <c r="B50" s="264"/>
      <c r="C50" s="265"/>
      <c r="D50" s="266"/>
      <c r="E50" s="272"/>
      <c r="F50" s="22"/>
      <c r="G50" s="23"/>
    </row>
    <row r="51" spans="1:7" ht="18" customHeight="1">
      <c r="A51" s="272"/>
      <c r="B51" s="264"/>
      <c r="C51" s="265"/>
      <c r="D51" s="266"/>
      <c r="E51" s="272"/>
      <c r="F51" s="22"/>
      <c r="G51" s="23"/>
    </row>
    <row r="52" spans="1:7">
      <c r="A52" s="252" t="s">
        <v>27</v>
      </c>
      <c r="B52" s="252"/>
      <c r="C52" s="252"/>
      <c r="D52" s="252"/>
      <c r="E52" s="252"/>
      <c r="F52" s="252"/>
      <c r="G52" s="252"/>
    </row>
    <row r="53" spans="1:7">
      <c r="A53" s="253" t="s">
        <v>13</v>
      </c>
      <c r="B53" s="3" t="s">
        <v>50</v>
      </c>
      <c r="C53" s="3" t="s">
        <v>19</v>
      </c>
      <c r="D53" s="253"/>
      <c r="E53" s="3" t="s">
        <v>18</v>
      </c>
      <c r="F53" s="255" t="s">
        <v>19</v>
      </c>
      <c r="G53" s="256"/>
    </row>
    <row r="54" spans="1:7">
      <c r="A54" s="254"/>
      <c r="B54" s="9">
        <v>18000</v>
      </c>
      <c r="C54" s="10" t="s">
        <v>51</v>
      </c>
      <c r="D54" s="254"/>
      <c r="E54" s="9">
        <v>18000</v>
      </c>
      <c r="F54" s="257" t="s">
        <v>52</v>
      </c>
      <c r="G54" s="257"/>
    </row>
    <row r="55" spans="1:7">
      <c r="A55" s="254"/>
      <c r="B55" s="9"/>
      <c r="C55" s="10"/>
      <c r="D55" s="254"/>
      <c r="E55" s="7"/>
      <c r="F55" s="257"/>
      <c r="G55" s="257"/>
    </row>
    <row r="56" spans="1:7">
      <c r="A56" s="254"/>
      <c r="B56" s="9"/>
      <c r="C56" s="10"/>
      <c r="D56" s="254"/>
      <c r="E56" s="7"/>
      <c r="F56" s="258"/>
      <c r="G56" s="259"/>
    </row>
    <row r="57" spans="1:7">
      <c r="A57" s="254"/>
      <c r="B57" s="9"/>
      <c r="C57" s="10"/>
      <c r="D57" s="254"/>
      <c r="E57" s="7"/>
      <c r="F57" s="258"/>
      <c r="G57" s="259"/>
    </row>
    <row r="58" spans="1:7">
      <c r="A58" s="254"/>
      <c r="B58" s="9"/>
      <c r="C58" s="10"/>
      <c r="D58" s="254"/>
      <c r="E58" s="7"/>
      <c r="F58" s="258"/>
      <c r="G58" s="259"/>
    </row>
    <row r="59" spans="1:7">
      <c r="A59" s="254"/>
      <c r="B59" s="9"/>
      <c r="C59" s="10"/>
      <c r="D59" s="254"/>
      <c r="E59" s="7"/>
      <c r="F59" s="258"/>
      <c r="G59" s="259"/>
    </row>
    <row r="60" spans="1:7">
      <c r="A60" s="254"/>
      <c r="B60" s="9"/>
      <c r="C60" s="10"/>
      <c r="D60" s="254"/>
      <c r="E60" s="7"/>
      <c r="F60" s="258"/>
      <c r="G60" s="259"/>
    </row>
    <row r="61" spans="1:7" ht="18" thickBot="1">
      <c r="A61" s="254"/>
      <c r="B61" s="11"/>
      <c r="C61" s="12"/>
      <c r="D61" s="254"/>
      <c r="E61" s="13"/>
      <c r="F61" s="260"/>
      <c r="G61" s="260"/>
    </row>
    <row r="62" spans="1:7" ht="18.75" thickTop="1" thickBot="1">
      <c r="A62" s="14" t="s">
        <v>26</v>
      </c>
      <c r="B62" s="15">
        <f>B61+B60+B59+B58+B57+B56+B55+B54+E54+E55+E56+E57+E58+E59+E60+E61</f>
        <v>36000</v>
      </c>
      <c r="C62" s="16"/>
      <c r="D62" s="17"/>
      <c r="E62" s="18"/>
      <c r="F62" s="16"/>
      <c r="G62" s="19"/>
    </row>
    <row r="63" spans="1:7">
      <c r="A63" s="261"/>
      <c r="B63" s="261"/>
      <c r="C63" s="261"/>
      <c r="D63" s="261"/>
      <c r="E63" s="261"/>
      <c r="F63" s="261"/>
      <c r="G63" s="261"/>
    </row>
    <row r="64" spans="1:7">
      <c r="A64" s="249"/>
      <c r="B64" s="250"/>
      <c r="C64" s="250"/>
      <c r="D64" s="250"/>
      <c r="E64" s="250"/>
      <c r="F64" s="250"/>
      <c r="G64" s="251"/>
    </row>
    <row r="68" spans="3:3">
      <c r="C68" t="s">
        <v>16</v>
      </c>
    </row>
  </sheetData>
  <mergeCells count="89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1"/>
    <mergeCell ref="B42:D42"/>
    <mergeCell ref="E42:E51"/>
    <mergeCell ref="F42:G42"/>
    <mergeCell ref="B43:D43"/>
    <mergeCell ref="F43:G43"/>
    <mergeCell ref="B44:D44"/>
    <mergeCell ref="F44:G44"/>
    <mergeCell ref="B45:D45"/>
    <mergeCell ref="B49:D49"/>
    <mergeCell ref="F49:G49"/>
    <mergeCell ref="B50:D50"/>
    <mergeCell ref="B51:D51"/>
    <mergeCell ref="F45:G45"/>
    <mergeCell ref="B46:D46"/>
    <mergeCell ref="F46:G46"/>
    <mergeCell ref="B47:D47"/>
    <mergeCell ref="F47:G47"/>
    <mergeCell ref="B48:D48"/>
    <mergeCell ref="F48:G48"/>
    <mergeCell ref="A64:G64"/>
    <mergeCell ref="A52:G52"/>
    <mergeCell ref="A53:A61"/>
    <mergeCell ref="D53:D61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A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73"/>
  <sheetViews>
    <sheetView topLeftCell="A16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91" t="s">
        <v>23</v>
      </c>
      <c r="B2" s="306" t="s">
        <v>328</v>
      </c>
      <c r="C2" s="307"/>
      <c r="D2" s="91" t="s">
        <v>1</v>
      </c>
      <c r="E2" s="91" t="s">
        <v>24</v>
      </c>
      <c r="F2" s="89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90" t="s">
        <v>22</v>
      </c>
      <c r="F3" s="90"/>
      <c r="G3" s="310"/>
      <c r="H3" s="310"/>
    </row>
    <row r="4" spans="1:8" ht="20.100000000000001" customHeight="1">
      <c r="A4" s="91" t="s">
        <v>2</v>
      </c>
      <c r="B4" s="311">
        <v>1159700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91" t="s">
        <v>3</v>
      </c>
      <c r="B5" s="315">
        <f>B6-B4</f>
        <v>685350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91" t="s">
        <v>4</v>
      </c>
      <c r="B6" s="311">
        <v>1845050</v>
      </c>
      <c r="C6" s="312"/>
      <c r="D6" s="309"/>
      <c r="E6" s="298" t="s">
        <v>329</v>
      </c>
      <c r="F6" s="318"/>
      <c r="G6" s="319"/>
    </row>
    <row r="7" spans="1:8" ht="27.95" customHeight="1">
      <c r="A7" s="88" t="s">
        <v>14</v>
      </c>
      <c r="B7" s="88"/>
      <c r="C7" s="88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399</v>
      </c>
      <c r="C8" s="1">
        <v>6</v>
      </c>
      <c r="D8" s="299" t="s">
        <v>5</v>
      </c>
      <c r="E8" s="1" t="s">
        <v>229</v>
      </c>
      <c r="F8" s="89"/>
      <c r="G8" s="5"/>
    </row>
    <row r="9" spans="1:8" ht="20.100000000000001" customHeight="1">
      <c r="A9" s="297"/>
      <c r="B9" s="1" t="s">
        <v>400</v>
      </c>
      <c r="C9" s="1">
        <v>10</v>
      </c>
      <c r="D9" s="300"/>
      <c r="E9" s="1" t="s">
        <v>120</v>
      </c>
      <c r="F9" s="89"/>
      <c r="G9" s="89"/>
      <c r="H9" t="s">
        <v>32</v>
      </c>
    </row>
    <row r="10" spans="1:8" ht="20.100000000000001" customHeight="1">
      <c r="A10" s="297"/>
      <c r="B10" s="1" t="s">
        <v>401</v>
      </c>
      <c r="C10" s="1">
        <v>6</v>
      </c>
      <c r="D10" s="300"/>
      <c r="E10" s="8" t="s">
        <v>34</v>
      </c>
      <c r="F10" s="89"/>
      <c r="G10" s="89"/>
    </row>
    <row r="11" spans="1:8" ht="20.100000000000001" customHeight="1">
      <c r="A11" s="298"/>
      <c r="B11" s="1"/>
      <c r="C11" s="1"/>
      <c r="D11" s="301"/>
      <c r="E11" s="8"/>
      <c r="F11" s="89"/>
      <c r="G11" s="89"/>
    </row>
    <row r="12" spans="1:8" ht="27.95" customHeight="1">
      <c r="A12" s="88" t="s">
        <v>21</v>
      </c>
      <c r="B12" s="88"/>
      <c r="C12" s="88"/>
      <c r="D12" s="88"/>
      <c r="E12" s="2"/>
      <c r="F12" s="2"/>
      <c r="G12" s="92"/>
    </row>
    <row r="13" spans="1:8" ht="18.95" customHeight="1">
      <c r="A13" s="1"/>
      <c r="B13" s="89" t="s">
        <v>7</v>
      </c>
      <c r="C13" s="89" t="s">
        <v>10</v>
      </c>
      <c r="D13" s="89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0.4375</v>
      </c>
      <c r="C14" s="89" t="s">
        <v>336</v>
      </c>
      <c r="D14" s="89">
        <v>2</v>
      </c>
      <c r="E14" s="289"/>
      <c r="F14" s="289"/>
      <c r="G14" s="289"/>
    </row>
    <row r="15" spans="1:8" ht="18.95" customHeight="1">
      <c r="A15" s="272"/>
      <c r="B15" s="20">
        <v>0.45833333333333331</v>
      </c>
      <c r="C15" s="89" t="s">
        <v>335</v>
      </c>
      <c r="D15" s="89">
        <v>3</v>
      </c>
      <c r="E15" s="289"/>
      <c r="F15" s="289"/>
      <c r="G15" s="289"/>
    </row>
    <row r="16" spans="1:8" ht="18.95" customHeight="1">
      <c r="A16" s="272"/>
      <c r="B16" s="20">
        <v>0.47916666666666669</v>
      </c>
      <c r="C16" s="89" t="s">
        <v>334</v>
      </c>
      <c r="D16" s="89">
        <v>6</v>
      </c>
      <c r="E16" s="289"/>
      <c r="F16" s="289"/>
      <c r="G16" s="289"/>
    </row>
    <row r="17" spans="1:8" ht="18.95" customHeight="1">
      <c r="A17" s="272"/>
      <c r="B17" s="20">
        <v>0.45833333333333331</v>
      </c>
      <c r="C17" s="89" t="s">
        <v>208</v>
      </c>
      <c r="D17" s="89">
        <v>4</v>
      </c>
      <c r="E17" s="289"/>
      <c r="F17" s="289"/>
      <c r="G17" s="289"/>
    </row>
    <row r="18" spans="1:8" ht="18.95" customHeight="1">
      <c r="A18" s="272"/>
      <c r="B18" s="20">
        <v>0.5</v>
      </c>
      <c r="C18" s="89" t="s">
        <v>333</v>
      </c>
      <c r="D18" s="89">
        <v>3</v>
      </c>
      <c r="E18" s="289"/>
      <c r="F18" s="289"/>
      <c r="G18" s="289"/>
    </row>
    <row r="19" spans="1:8" ht="18.95" customHeight="1">
      <c r="A19" s="272"/>
      <c r="B19" s="20"/>
      <c r="C19" s="89"/>
      <c r="D19" s="89"/>
      <c r="E19" s="289"/>
      <c r="F19" s="289"/>
      <c r="G19" s="289"/>
      <c r="H19" s="21"/>
    </row>
    <row r="20" spans="1:8" ht="18.95" customHeight="1">
      <c r="A20" s="272"/>
      <c r="B20" s="20"/>
      <c r="C20" s="89"/>
      <c r="D20" s="89"/>
      <c r="E20" s="289"/>
      <c r="F20" s="289"/>
      <c r="G20" s="289"/>
    </row>
    <row r="21" spans="1:8" ht="18.95" customHeight="1">
      <c r="A21" s="272"/>
      <c r="B21" s="20"/>
      <c r="C21" s="89"/>
      <c r="D21" s="89"/>
      <c r="E21" s="302"/>
      <c r="F21" s="303"/>
      <c r="G21" s="304"/>
    </row>
    <row r="22" spans="1:8" ht="17.100000000000001" customHeight="1">
      <c r="A22" s="280"/>
      <c r="B22" s="6"/>
      <c r="C22" s="91"/>
      <c r="D22" s="91"/>
      <c r="E22" s="289"/>
      <c r="F22" s="289"/>
      <c r="G22" s="289"/>
    </row>
    <row r="23" spans="1:8">
      <c r="A23" s="291" t="s">
        <v>9</v>
      </c>
      <c r="B23" s="6">
        <v>0.25</v>
      </c>
      <c r="C23" s="91" t="s">
        <v>332</v>
      </c>
      <c r="D23" s="91">
        <v>10</v>
      </c>
      <c r="E23" s="289"/>
      <c r="F23" s="289"/>
      <c r="G23" s="289"/>
    </row>
    <row r="24" spans="1:8">
      <c r="A24" s="291"/>
      <c r="B24" s="6">
        <v>0.29166666666666669</v>
      </c>
      <c r="C24" s="91" t="s">
        <v>331</v>
      </c>
      <c r="D24" s="91">
        <v>3</v>
      </c>
      <c r="E24" s="289"/>
      <c r="F24" s="289"/>
      <c r="G24" s="289"/>
    </row>
    <row r="25" spans="1:8">
      <c r="A25" s="291"/>
      <c r="B25" s="6"/>
      <c r="C25" s="91"/>
      <c r="D25" s="91"/>
      <c r="E25" s="289"/>
      <c r="F25" s="289"/>
      <c r="G25" s="289"/>
    </row>
    <row r="26" spans="1:8">
      <c r="A26" s="291"/>
      <c r="B26" s="6"/>
      <c r="C26" s="91"/>
      <c r="D26" s="91"/>
      <c r="E26" s="289"/>
      <c r="F26" s="289"/>
      <c r="G26" s="289"/>
    </row>
    <row r="27" spans="1:8">
      <c r="A27" s="291"/>
      <c r="B27" s="6"/>
      <c r="C27" s="91"/>
      <c r="D27" s="91"/>
      <c r="E27" s="289"/>
      <c r="F27" s="289"/>
      <c r="G27" s="289"/>
    </row>
    <row r="28" spans="1:8">
      <c r="A28" s="291"/>
      <c r="B28" s="6"/>
      <c r="C28" s="91"/>
      <c r="D28" s="91"/>
      <c r="E28" s="289"/>
      <c r="F28" s="289"/>
      <c r="G28" s="289"/>
    </row>
    <row r="29" spans="1:8">
      <c r="A29" s="291"/>
      <c r="B29" s="6"/>
      <c r="C29" s="91"/>
      <c r="D29" s="91"/>
      <c r="E29" s="289"/>
      <c r="F29" s="289"/>
      <c r="G29" s="289"/>
    </row>
    <row r="30" spans="1:8">
      <c r="A30" s="291"/>
      <c r="B30" s="6"/>
      <c r="C30" s="91"/>
      <c r="D30" s="91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337</v>
      </c>
      <c r="C32" s="293"/>
      <c r="D32" s="291" t="s">
        <v>29</v>
      </c>
      <c r="E32" s="281"/>
      <c r="F32" s="285"/>
      <c r="G32" s="282"/>
    </row>
    <row r="33" spans="1:7">
      <c r="A33" s="291"/>
      <c r="B33" s="294" t="s">
        <v>338</v>
      </c>
      <c r="C33" s="294"/>
      <c r="D33" s="291"/>
      <c r="E33" s="275"/>
      <c r="F33" s="276"/>
      <c r="G33" s="277"/>
    </row>
    <row r="34" spans="1:7">
      <c r="A34" s="291"/>
      <c r="B34" s="294" t="s">
        <v>339</v>
      </c>
      <c r="C34" s="294"/>
      <c r="D34" s="291"/>
      <c r="E34" s="275"/>
      <c r="F34" s="276"/>
      <c r="G34" s="277"/>
    </row>
    <row r="35" spans="1:7">
      <c r="A35" s="291"/>
      <c r="B35" s="294" t="s">
        <v>340</v>
      </c>
      <c r="C35" s="294"/>
      <c r="D35" s="291"/>
      <c r="E35" s="275"/>
      <c r="F35" s="276"/>
      <c r="G35" s="277"/>
    </row>
    <row r="36" spans="1:7">
      <c r="A36" s="291"/>
      <c r="B36" s="295"/>
      <c r="C36" s="295"/>
      <c r="D36" s="291"/>
      <c r="E36" s="275"/>
      <c r="F36" s="276"/>
      <c r="G36" s="277"/>
    </row>
    <row r="37" spans="1:7">
      <c r="A37" s="291"/>
      <c r="B37" s="287"/>
      <c r="C37" s="288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25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341</v>
      </c>
      <c r="C43" s="273"/>
      <c r="D43" s="273"/>
      <c r="E43" s="271" t="s">
        <v>6</v>
      </c>
      <c r="F43" s="274"/>
      <c r="G43" s="274"/>
    </row>
    <row r="44" spans="1:7">
      <c r="A44" s="272"/>
      <c r="B44" s="273" t="s">
        <v>342</v>
      </c>
      <c r="C44" s="273"/>
      <c r="D44" s="273"/>
      <c r="E44" s="272"/>
      <c r="F44" s="274"/>
      <c r="G44" s="274"/>
    </row>
    <row r="45" spans="1:7">
      <c r="A45" s="272"/>
      <c r="B45" s="273" t="s">
        <v>343</v>
      </c>
      <c r="C45" s="273"/>
      <c r="D45" s="273"/>
      <c r="E45" s="272"/>
      <c r="F45" s="274"/>
      <c r="G45" s="274"/>
    </row>
    <row r="46" spans="1:7">
      <c r="A46" s="272"/>
      <c r="B46" s="273" t="s">
        <v>344</v>
      </c>
      <c r="C46" s="273"/>
      <c r="D46" s="273"/>
      <c r="E46" s="272"/>
      <c r="F46" s="274"/>
      <c r="G46" s="274"/>
    </row>
    <row r="47" spans="1:7">
      <c r="A47" s="272"/>
      <c r="B47" s="264" t="s">
        <v>345</v>
      </c>
      <c r="C47" s="265"/>
      <c r="D47" s="266"/>
      <c r="E47" s="272"/>
      <c r="F47" s="262"/>
      <c r="G47" s="263"/>
    </row>
    <row r="48" spans="1:7">
      <c r="A48" s="272"/>
      <c r="B48" s="264" t="s">
        <v>224</v>
      </c>
      <c r="C48" s="265"/>
      <c r="D48" s="266"/>
      <c r="E48" s="272"/>
      <c r="F48" s="262"/>
      <c r="G48" s="263"/>
    </row>
    <row r="49" spans="1:7">
      <c r="A49" s="272"/>
      <c r="B49" s="267" t="s">
        <v>346</v>
      </c>
      <c r="C49" s="268"/>
      <c r="D49" s="269"/>
      <c r="E49" s="272"/>
      <c r="F49" s="262"/>
      <c r="G49" s="263"/>
    </row>
    <row r="50" spans="1:7">
      <c r="A50" s="272"/>
      <c r="B50" s="264" t="s">
        <v>347</v>
      </c>
      <c r="C50" s="265"/>
      <c r="D50" s="266"/>
      <c r="E50" s="272"/>
      <c r="F50" s="262"/>
      <c r="G50" s="263"/>
    </row>
    <row r="51" spans="1:7">
      <c r="A51" s="272"/>
      <c r="B51" s="264" t="s">
        <v>348</v>
      </c>
      <c r="C51" s="265"/>
      <c r="D51" s="266"/>
      <c r="E51" s="272"/>
      <c r="F51" s="86"/>
      <c r="G51" s="87"/>
    </row>
    <row r="52" spans="1:7">
      <c r="A52" s="272"/>
      <c r="B52" s="264"/>
      <c r="C52" s="265"/>
      <c r="D52" s="266"/>
      <c r="E52" s="272"/>
      <c r="F52" s="86"/>
      <c r="G52" s="87"/>
    </row>
    <row r="53" spans="1:7">
      <c r="A53" s="272"/>
      <c r="B53" s="264"/>
      <c r="C53" s="265"/>
      <c r="D53" s="266"/>
      <c r="E53" s="272"/>
      <c r="F53" s="86"/>
      <c r="G53" s="87"/>
    </row>
    <row r="54" spans="1:7">
      <c r="A54" s="272"/>
      <c r="B54" s="264"/>
      <c r="C54" s="265"/>
      <c r="D54" s="266"/>
      <c r="E54" s="272"/>
      <c r="F54" s="86"/>
      <c r="G54" s="87"/>
    </row>
    <row r="55" spans="1:7">
      <c r="A55" s="272"/>
      <c r="B55" s="264"/>
      <c r="C55" s="265"/>
      <c r="D55" s="266"/>
      <c r="E55" s="272"/>
      <c r="F55" s="86"/>
      <c r="G55" s="87"/>
    </row>
    <row r="56" spans="1:7" ht="18" customHeight="1">
      <c r="A56" s="272"/>
      <c r="B56" s="267"/>
      <c r="C56" s="268"/>
      <c r="D56" s="269"/>
      <c r="E56" s="272"/>
      <c r="F56" s="86"/>
      <c r="G56" s="87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3000</v>
      </c>
      <c r="C59" s="10" t="s">
        <v>349</v>
      </c>
      <c r="D59" s="254"/>
      <c r="E59" s="9">
        <v>22000</v>
      </c>
      <c r="F59" s="257" t="s">
        <v>350</v>
      </c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25000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H73"/>
  <sheetViews>
    <sheetView topLeftCell="A16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96" t="s">
        <v>23</v>
      </c>
      <c r="B2" s="306" t="s">
        <v>351</v>
      </c>
      <c r="C2" s="307"/>
      <c r="D2" s="96" t="s">
        <v>1</v>
      </c>
      <c r="E2" s="96" t="s">
        <v>24</v>
      </c>
      <c r="F2" s="95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93" t="s">
        <v>22</v>
      </c>
      <c r="F3" s="93"/>
      <c r="G3" s="310"/>
      <c r="H3" s="310"/>
    </row>
    <row r="4" spans="1:8" ht="20.100000000000001" customHeight="1">
      <c r="A4" s="96" t="s">
        <v>2</v>
      </c>
      <c r="B4" s="311">
        <v>1174100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96" t="s">
        <v>3</v>
      </c>
      <c r="B5" s="315">
        <f>B6-B4</f>
        <v>2507820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96" t="s">
        <v>4</v>
      </c>
      <c r="B6" s="311">
        <v>3681920</v>
      </c>
      <c r="C6" s="312"/>
      <c r="D6" s="309"/>
      <c r="E6" s="298" t="s">
        <v>329</v>
      </c>
      <c r="F6" s="318"/>
      <c r="G6" s="319"/>
    </row>
    <row r="7" spans="1:8" ht="27.95" customHeight="1">
      <c r="A7" s="97" t="s">
        <v>14</v>
      </c>
      <c r="B7" s="97"/>
      <c r="C7" s="97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400</v>
      </c>
      <c r="C8" s="1">
        <v>7</v>
      </c>
      <c r="D8" s="299" t="s">
        <v>5</v>
      </c>
      <c r="E8" s="1" t="s">
        <v>352</v>
      </c>
      <c r="F8" s="95"/>
      <c r="G8" s="5"/>
    </row>
    <row r="9" spans="1:8" ht="20.100000000000001" customHeight="1">
      <c r="A9" s="297"/>
      <c r="B9" s="1" t="s">
        <v>402</v>
      </c>
      <c r="C9" s="1">
        <v>7</v>
      </c>
      <c r="D9" s="300"/>
      <c r="E9" s="1" t="s">
        <v>37</v>
      </c>
      <c r="F9" s="95"/>
      <c r="G9" s="95"/>
      <c r="H9" t="s">
        <v>32</v>
      </c>
    </row>
    <row r="10" spans="1:8" ht="20.100000000000001" customHeight="1">
      <c r="A10" s="297"/>
      <c r="B10" s="1"/>
      <c r="C10" s="1"/>
      <c r="D10" s="300"/>
      <c r="E10" s="1" t="s">
        <v>230</v>
      </c>
      <c r="F10" s="95"/>
      <c r="G10" s="95"/>
    </row>
    <row r="11" spans="1:8" ht="20.100000000000001" customHeight="1">
      <c r="A11" s="298"/>
      <c r="B11" s="1"/>
      <c r="C11" s="1"/>
      <c r="D11" s="301"/>
      <c r="E11" s="8"/>
      <c r="F11" s="95"/>
      <c r="G11" s="95"/>
    </row>
    <row r="12" spans="1:8" ht="27.95" customHeight="1">
      <c r="A12" s="97" t="s">
        <v>21</v>
      </c>
      <c r="B12" s="97"/>
      <c r="C12" s="97"/>
      <c r="D12" s="97"/>
      <c r="E12" s="2"/>
      <c r="F12" s="2"/>
      <c r="G12" s="94"/>
    </row>
    <row r="13" spans="1:8" ht="18.95" customHeight="1">
      <c r="A13" s="1"/>
      <c r="B13" s="95" t="s">
        <v>7</v>
      </c>
      <c r="C13" s="95" t="s">
        <v>10</v>
      </c>
      <c r="D13" s="95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0.4375</v>
      </c>
      <c r="C14" s="95" t="s">
        <v>354</v>
      </c>
      <c r="D14" s="95">
        <v>4</v>
      </c>
      <c r="E14" s="289"/>
      <c r="F14" s="289"/>
      <c r="G14" s="289"/>
    </row>
    <row r="15" spans="1:8" ht="18.95" customHeight="1">
      <c r="A15" s="272"/>
      <c r="B15" s="20">
        <v>0.4375</v>
      </c>
      <c r="C15" s="95" t="s">
        <v>355</v>
      </c>
      <c r="D15" s="95">
        <v>8</v>
      </c>
      <c r="E15" s="289"/>
      <c r="F15" s="289"/>
      <c r="G15" s="289"/>
    </row>
    <row r="16" spans="1:8" ht="18.95" customHeight="1">
      <c r="A16" s="272"/>
      <c r="B16" s="20">
        <v>0.5</v>
      </c>
      <c r="C16" s="95" t="s">
        <v>356</v>
      </c>
      <c r="D16" s="95">
        <v>4</v>
      </c>
      <c r="E16" s="289"/>
      <c r="F16" s="289"/>
      <c r="G16" s="289"/>
    </row>
    <row r="17" spans="1:8" ht="18.95" customHeight="1">
      <c r="A17" s="272"/>
      <c r="B17" s="20">
        <v>0.4375</v>
      </c>
      <c r="C17" s="95" t="s">
        <v>357</v>
      </c>
      <c r="D17" s="95">
        <v>3</v>
      </c>
      <c r="E17" s="289"/>
      <c r="F17" s="289"/>
      <c r="G17" s="289"/>
    </row>
    <row r="18" spans="1:8" ht="18.95" customHeight="1">
      <c r="A18" s="272"/>
      <c r="B18" s="20">
        <v>0.47916666666666669</v>
      </c>
      <c r="C18" s="95" t="s">
        <v>358</v>
      </c>
      <c r="D18" s="95">
        <v>2</v>
      </c>
      <c r="E18" s="289"/>
      <c r="F18" s="289"/>
      <c r="G18" s="289"/>
    </row>
    <row r="19" spans="1:8" ht="18.95" customHeight="1">
      <c r="A19" s="272"/>
      <c r="B19" s="20">
        <v>0.52083333333333337</v>
      </c>
      <c r="C19" s="95" t="s">
        <v>359</v>
      </c>
      <c r="D19" s="95">
        <v>3</v>
      </c>
      <c r="E19" s="289"/>
      <c r="F19" s="289"/>
      <c r="G19" s="289"/>
      <c r="H19" s="21"/>
    </row>
    <row r="20" spans="1:8" ht="18.95" customHeight="1">
      <c r="A20" s="272"/>
      <c r="B20" s="20"/>
      <c r="C20" s="95"/>
      <c r="D20" s="95"/>
      <c r="E20" s="289"/>
      <c r="F20" s="289"/>
      <c r="G20" s="289"/>
    </row>
    <row r="21" spans="1:8" ht="18.95" customHeight="1">
      <c r="A21" s="272"/>
      <c r="B21" s="20"/>
      <c r="C21" s="95"/>
      <c r="D21" s="95"/>
      <c r="E21" s="302"/>
      <c r="F21" s="303"/>
      <c r="G21" s="304"/>
    </row>
    <row r="22" spans="1:8" ht="17.100000000000001" customHeight="1">
      <c r="A22" s="280"/>
      <c r="B22" s="6"/>
      <c r="C22" s="96"/>
      <c r="D22" s="96"/>
      <c r="E22" s="289"/>
      <c r="F22" s="289"/>
      <c r="G22" s="289"/>
    </row>
    <row r="23" spans="1:8">
      <c r="A23" s="291" t="s">
        <v>9</v>
      </c>
      <c r="B23" s="6">
        <v>0.27083333333333331</v>
      </c>
      <c r="C23" s="96" t="s">
        <v>353</v>
      </c>
      <c r="D23" s="96">
        <v>10</v>
      </c>
      <c r="E23" s="289"/>
      <c r="F23" s="289"/>
      <c r="G23" s="289"/>
    </row>
    <row r="24" spans="1:8">
      <c r="A24" s="291"/>
      <c r="B24" s="6"/>
      <c r="C24" s="96"/>
      <c r="D24" s="96"/>
      <c r="E24" s="289"/>
      <c r="F24" s="289"/>
      <c r="G24" s="289"/>
    </row>
    <row r="25" spans="1:8">
      <c r="A25" s="291"/>
      <c r="B25" s="6"/>
      <c r="C25" s="96"/>
      <c r="D25" s="96"/>
      <c r="E25" s="289"/>
      <c r="F25" s="289"/>
      <c r="G25" s="289"/>
    </row>
    <row r="26" spans="1:8">
      <c r="A26" s="291"/>
      <c r="B26" s="6"/>
      <c r="C26" s="96"/>
      <c r="D26" s="96"/>
      <c r="E26" s="289"/>
      <c r="F26" s="289"/>
      <c r="G26" s="289"/>
    </row>
    <row r="27" spans="1:8">
      <c r="A27" s="291"/>
      <c r="B27" s="6"/>
      <c r="C27" s="96"/>
      <c r="D27" s="96"/>
      <c r="E27" s="289"/>
      <c r="F27" s="289"/>
      <c r="G27" s="289"/>
    </row>
    <row r="28" spans="1:8">
      <c r="A28" s="291"/>
      <c r="B28" s="6"/>
      <c r="C28" s="96"/>
      <c r="D28" s="96"/>
      <c r="E28" s="289"/>
      <c r="F28" s="289"/>
      <c r="G28" s="289"/>
    </row>
    <row r="29" spans="1:8">
      <c r="A29" s="291"/>
      <c r="B29" s="6"/>
      <c r="C29" s="96"/>
      <c r="D29" s="96"/>
      <c r="E29" s="289"/>
      <c r="F29" s="289"/>
      <c r="G29" s="289"/>
    </row>
    <row r="30" spans="1:8">
      <c r="A30" s="291"/>
      <c r="B30" s="6"/>
      <c r="C30" s="96"/>
      <c r="D30" s="96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360</v>
      </c>
      <c r="C32" s="293"/>
      <c r="D32" s="291" t="s">
        <v>29</v>
      </c>
      <c r="E32" s="281"/>
      <c r="F32" s="285"/>
      <c r="G32" s="282"/>
    </row>
    <row r="33" spans="1:7">
      <c r="A33" s="291"/>
      <c r="B33" s="294" t="s">
        <v>361</v>
      </c>
      <c r="C33" s="294"/>
      <c r="D33" s="291"/>
      <c r="E33" s="275"/>
      <c r="F33" s="276"/>
      <c r="G33" s="277"/>
    </row>
    <row r="34" spans="1:7">
      <c r="A34" s="291"/>
      <c r="B34" s="294" t="s">
        <v>362</v>
      </c>
      <c r="C34" s="294"/>
      <c r="D34" s="291"/>
      <c r="E34" s="275"/>
      <c r="F34" s="276"/>
      <c r="G34" s="277"/>
    </row>
    <row r="35" spans="1:7">
      <c r="A35" s="291"/>
      <c r="B35" s="294" t="s">
        <v>363</v>
      </c>
      <c r="C35" s="294"/>
      <c r="D35" s="291"/>
      <c r="E35" s="275"/>
      <c r="F35" s="276"/>
      <c r="G35" s="277"/>
    </row>
    <row r="36" spans="1:7">
      <c r="A36" s="291"/>
      <c r="B36" s="294" t="s">
        <v>364</v>
      </c>
      <c r="C36" s="294"/>
      <c r="D36" s="291"/>
      <c r="E36" s="275"/>
      <c r="F36" s="276"/>
      <c r="G36" s="277"/>
    </row>
    <row r="37" spans="1:7">
      <c r="A37" s="291"/>
      <c r="B37" s="320" t="s">
        <v>365</v>
      </c>
      <c r="C37" s="321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366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367</v>
      </c>
      <c r="C43" s="273"/>
      <c r="D43" s="273"/>
      <c r="E43" s="271" t="s">
        <v>6</v>
      </c>
      <c r="F43" s="274"/>
      <c r="G43" s="274"/>
    </row>
    <row r="44" spans="1:7">
      <c r="A44" s="272"/>
      <c r="B44" s="273" t="s">
        <v>368</v>
      </c>
      <c r="C44" s="273"/>
      <c r="D44" s="273"/>
      <c r="E44" s="272"/>
      <c r="F44" s="274"/>
      <c r="G44" s="274"/>
    </row>
    <row r="45" spans="1:7">
      <c r="A45" s="272"/>
      <c r="B45" s="273" t="s">
        <v>369</v>
      </c>
      <c r="C45" s="273"/>
      <c r="D45" s="273"/>
      <c r="E45" s="272"/>
      <c r="F45" s="274"/>
      <c r="G45" s="274"/>
    </row>
    <row r="46" spans="1:7">
      <c r="A46" s="272"/>
      <c r="B46" s="273" t="s">
        <v>370</v>
      </c>
      <c r="C46" s="273"/>
      <c r="D46" s="273"/>
      <c r="E46" s="272"/>
      <c r="F46" s="274"/>
      <c r="G46" s="274"/>
    </row>
    <row r="47" spans="1:7">
      <c r="A47" s="272"/>
      <c r="B47" s="264" t="s">
        <v>371</v>
      </c>
      <c r="C47" s="265"/>
      <c r="D47" s="266"/>
      <c r="E47" s="272"/>
      <c r="F47" s="262"/>
      <c r="G47" s="263"/>
    </row>
    <row r="48" spans="1:7">
      <c r="A48" s="272"/>
      <c r="B48" s="264" t="s">
        <v>372</v>
      </c>
      <c r="C48" s="265"/>
      <c r="D48" s="266"/>
      <c r="E48" s="272"/>
      <c r="F48" s="262"/>
      <c r="G48" s="263"/>
    </row>
    <row r="49" spans="1:7">
      <c r="A49" s="272"/>
      <c r="B49" s="267" t="s">
        <v>373</v>
      </c>
      <c r="C49" s="268"/>
      <c r="D49" s="269"/>
      <c r="E49" s="272"/>
      <c r="F49" s="262"/>
      <c r="G49" s="263"/>
    </row>
    <row r="50" spans="1:7">
      <c r="A50" s="272"/>
      <c r="B50" s="264" t="s">
        <v>374</v>
      </c>
      <c r="C50" s="265"/>
      <c r="D50" s="266"/>
      <c r="E50" s="272"/>
      <c r="F50" s="262"/>
      <c r="G50" s="263"/>
    </row>
    <row r="51" spans="1:7">
      <c r="A51" s="272"/>
      <c r="B51" s="264" t="s">
        <v>375</v>
      </c>
      <c r="C51" s="265"/>
      <c r="D51" s="266"/>
      <c r="E51" s="272"/>
      <c r="F51" s="98"/>
      <c r="G51" s="99"/>
    </row>
    <row r="52" spans="1:7">
      <c r="A52" s="272"/>
      <c r="B52" s="264" t="s">
        <v>376</v>
      </c>
      <c r="C52" s="265"/>
      <c r="D52" s="266"/>
      <c r="E52" s="272"/>
      <c r="F52" s="98"/>
      <c r="G52" s="99"/>
    </row>
    <row r="53" spans="1:7">
      <c r="A53" s="272"/>
      <c r="B53" s="264"/>
      <c r="C53" s="265"/>
      <c r="D53" s="266"/>
      <c r="E53" s="272"/>
      <c r="F53" s="98"/>
      <c r="G53" s="99"/>
    </row>
    <row r="54" spans="1:7">
      <c r="A54" s="272"/>
      <c r="B54" s="264"/>
      <c r="C54" s="265"/>
      <c r="D54" s="266"/>
      <c r="E54" s="272"/>
      <c r="F54" s="98"/>
      <c r="G54" s="99"/>
    </row>
    <row r="55" spans="1:7">
      <c r="A55" s="272"/>
      <c r="B55" s="264"/>
      <c r="C55" s="265"/>
      <c r="D55" s="266"/>
      <c r="E55" s="272"/>
      <c r="F55" s="98"/>
      <c r="G55" s="99"/>
    </row>
    <row r="56" spans="1:7" ht="18" customHeight="1">
      <c r="A56" s="272"/>
      <c r="B56" s="267"/>
      <c r="C56" s="268"/>
      <c r="D56" s="269"/>
      <c r="E56" s="272"/>
      <c r="F56" s="98"/>
      <c r="G56" s="99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16000</v>
      </c>
      <c r="C59" s="10" t="s">
        <v>377</v>
      </c>
      <c r="D59" s="254"/>
      <c r="E59" s="9">
        <v>90000</v>
      </c>
      <c r="F59" s="257" t="s">
        <v>379</v>
      </c>
      <c r="G59" s="257"/>
    </row>
    <row r="60" spans="1:7">
      <c r="A60" s="254"/>
      <c r="B60" s="9">
        <v>10000</v>
      </c>
      <c r="C60" s="10" t="s">
        <v>297</v>
      </c>
      <c r="D60" s="254"/>
      <c r="E60" s="7">
        <v>8000</v>
      </c>
      <c r="F60" s="257" t="s">
        <v>380</v>
      </c>
      <c r="G60" s="257"/>
    </row>
    <row r="61" spans="1:7">
      <c r="A61" s="254"/>
      <c r="B61" s="9">
        <v>10000</v>
      </c>
      <c r="C61" s="10" t="s">
        <v>295</v>
      </c>
      <c r="D61" s="254"/>
      <c r="E61" s="7"/>
      <c r="F61" s="258"/>
      <c r="G61" s="259"/>
    </row>
    <row r="62" spans="1:7">
      <c r="A62" s="254"/>
      <c r="B62" s="9">
        <v>10000</v>
      </c>
      <c r="C62" s="10" t="s">
        <v>378</v>
      </c>
      <c r="D62" s="254"/>
      <c r="E62" s="7"/>
      <c r="F62" s="258"/>
      <c r="G62" s="259"/>
    </row>
    <row r="63" spans="1:7">
      <c r="A63" s="254"/>
      <c r="B63" s="9">
        <v>10000</v>
      </c>
      <c r="C63" s="10" t="s">
        <v>294</v>
      </c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154000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H73"/>
  <sheetViews>
    <sheetView topLeftCell="A16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05" t="s">
        <v>23</v>
      </c>
      <c r="B2" s="306" t="s">
        <v>381</v>
      </c>
      <c r="C2" s="307"/>
      <c r="D2" s="105" t="s">
        <v>1</v>
      </c>
      <c r="E2" s="105" t="s">
        <v>406</v>
      </c>
      <c r="F2" s="103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04" t="s">
        <v>22</v>
      </c>
      <c r="F3" s="104"/>
      <c r="G3" s="310"/>
      <c r="H3" s="310"/>
    </row>
    <row r="4" spans="1:8" ht="20.100000000000001" customHeight="1">
      <c r="A4" s="105" t="s">
        <v>2</v>
      </c>
      <c r="B4" s="311">
        <v>1464200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05" t="s">
        <v>3</v>
      </c>
      <c r="B5" s="315">
        <f>B6-B4</f>
        <v>416250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05" t="s">
        <v>4</v>
      </c>
      <c r="B6" s="311">
        <v>1880450</v>
      </c>
      <c r="C6" s="312"/>
      <c r="D6" s="309"/>
      <c r="E6" s="298" t="s">
        <v>329</v>
      </c>
      <c r="F6" s="318"/>
      <c r="G6" s="319"/>
    </row>
    <row r="7" spans="1:8" ht="27.95" customHeight="1">
      <c r="A7" s="102" t="s">
        <v>14</v>
      </c>
      <c r="B7" s="102"/>
      <c r="C7" s="102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79</v>
      </c>
      <c r="C8" s="1">
        <v>8</v>
      </c>
      <c r="D8" s="299" t="s">
        <v>5</v>
      </c>
      <c r="E8" s="1" t="s">
        <v>407</v>
      </c>
      <c r="F8" s="103"/>
      <c r="G8" s="5"/>
    </row>
    <row r="9" spans="1:8" ht="20.100000000000001" customHeight="1">
      <c r="A9" s="297"/>
      <c r="B9" s="1" t="s">
        <v>121</v>
      </c>
      <c r="C9" s="1">
        <v>8</v>
      </c>
      <c r="D9" s="300"/>
      <c r="E9" s="1" t="s">
        <v>408</v>
      </c>
      <c r="F9" s="103"/>
      <c r="G9" s="103"/>
      <c r="H9" t="s">
        <v>32</v>
      </c>
    </row>
    <row r="10" spans="1:8" ht="20.100000000000001" customHeight="1">
      <c r="A10" s="297"/>
      <c r="B10" s="1"/>
      <c r="C10" s="1"/>
      <c r="D10" s="300"/>
      <c r="E10" s="1" t="s">
        <v>409</v>
      </c>
      <c r="F10" s="103"/>
      <c r="G10" s="103"/>
    </row>
    <row r="11" spans="1:8" ht="20.100000000000001" customHeight="1">
      <c r="A11" s="298"/>
      <c r="B11" s="1"/>
      <c r="C11" s="1"/>
      <c r="D11" s="301"/>
      <c r="E11" s="8"/>
      <c r="F11" s="103"/>
      <c r="G11" s="103"/>
    </row>
    <row r="12" spans="1:8" ht="27.95" customHeight="1">
      <c r="A12" s="102" t="s">
        <v>21</v>
      </c>
      <c r="B12" s="102"/>
      <c r="C12" s="102"/>
      <c r="D12" s="102"/>
      <c r="E12" s="2"/>
      <c r="F12" s="2"/>
      <c r="G12" s="106"/>
    </row>
    <row r="13" spans="1:8" ht="18.95" customHeight="1">
      <c r="A13" s="1"/>
      <c r="B13" s="103" t="s">
        <v>7</v>
      </c>
      <c r="C13" s="103" t="s">
        <v>10</v>
      </c>
      <c r="D13" s="103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0.41666666666666669</v>
      </c>
      <c r="C14" s="103" t="s">
        <v>410</v>
      </c>
      <c r="D14" s="103">
        <v>3</v>
      </c>
      <c r="E14" s="289"/>
      <c r="F14" s="289"/>
      <c r="G14" s="289"/>
    </row>
    <row r="15" spans="1:8" ht="18.95" customHeight="1">
      <c r="A15" s="272"/>
      <c r="B15" s="20">
        <v>0.45833333333333331</v>
      </c>
      <c r="C15" s="103" t="s">
        <v>411</v>
      </c>
      <c r="D15" s="103">
        <v>3</v>
      </c>
      <c r="E15" s="289"/>
      <c r="F15" s="289"/>
      <c r="G15" s="289"/>
    </row>
    <row r="16" spans="1:8" ht="18.95" customHeight="1">
      <c r="A16" s="272"/>
      <c r="B16" s="20">
        <v>0.45833333333333331</v>
      </c>
      <c r="C16" s="103" t="s">
        <v>412</v>
      </c>
      <c r="D16" s="103">
        <v>4</v>
      </c>
      <c r="E16" s="289"/>
      <c r="F16" s="289"/>
      <c r="G16" s="289"/>
    </row>
    <row r="17" spans="1:8" ht="18.95" customHeight="1">
      <c r="A17" s="272"/>
      <c r="B17" s="20">
        <v>0.49305555555555558</v>
      </c>
      <c r="C17" s="103" t="s">
        <v>413</v>
      </c>
      <c r="D17" s="103">
        <v>2</v>
      </c>
      <c r="E17" s="289"/>
      <c r="F17" s="289"/>
      <c r="G17" s="289"/>
    </row>
    <row r="18" spans="1:8" ht="18.95" customHeight="1">
      <c r="A18" s="272"/>
      <c r="B18" s="20">
        <v>0.5</v>
      </c>
      <c r="C18" s="103" t="s">
        <v>414</v>
      </c>
      <c r="D18" s="103">
        <v>3</v>
      </c>
      <c r="E18" s="289"/>
      <c r="F18" s="289"/>
      <c r="G18" s="289"/>
    </row>
    <row r="19" spans="1:8" ht="18.95" customHeight="1">
      <c r="A19" s="272"/>
      <c r="B19" s="20">
        <v>0.50694444444444442</v>
      </c>
      <c r="C19" s="103" t="s">
        <v>415</v>
      </c>
      <c r="D19" s="103">
        <v>5</v>
      </c>
      <c r="E19" s="289"/>
      <c r="F19" s="289"/>
      <c r="G19" s="289"/>
      <c r="H19" s="21"/>
    </row>
    <row r="20" spans="1:8" ht="18.95" customHeight="1">
      <c r="A20" s="272"/>
      <c r="B20" s="20"/>
      <c r="C20" s="103"/>
      <c r="D20" s="103"/>
      <c r="E20" s="289"/>
      <c r="F20" s="289"/>
      <c r="G20" s="289"/>
    </row>
    <row r="21" spans="1:8" ht="18.95" customHeight="1">
      <c r="A21" s="272"/>
      <c r="B21" s="20"/>
      <c r="C21" s="103"/>
      <c r="D21" s="103"/>
      <c r="E21" s="302"/>
      <c r="F21" s="303"/>
      <c r="G21" s="304"/>
    </row>
    <row r="22" spans="1:8" ht="17.100000000000001" customHeight="1">
      <c r="A22" s="280"/>
      <c r="B22" s="6"/>
      <c r="C22" s="105"/>
      <c r="D22" s="105"/>
      <c r="E22" s="289"/>
      <c r="F22" s="289"/>
      <c r="G22" s="289"/>
    </row>
    <row r="23" spans="1:8">
      <c r="A23" s="291" t="s">
        <v>9</v>
      </c>
      <c r="B23" s="6">
        <v>0.27083333333333331</v>
      </c>
      <c r="C23" s="105" t="s">
        <v>416</v>
      </c>
      <c r="D23" s="105" t="s">
        <v>417</v>
      </c>
      <c r="E23" s="289"/>
      <c r="F23" s="289"/>
      <c r="G23" s="289"/>
    </row>
    <row r="24" spans="1:8">
      <c r="A24" s="291"/>
      <c r="B24" s="6">
        <v>0.29166666666666669</v>
      </c>
      <c r="C24" s="105" t="s">
        <v>418</v>
      </c>
      <c r="D24" s="105">
        <v>4</v>
      </c>
      <c r="E24" s="289"/>
      <c r="F24" s="289"/>
      <c r="G24" s="289"/>
    </row>
    <row r="25" spans="1:8">
      <c r="A25" s="291"/>
      <c r="B25" s="6"/>
      <c r="C25" s="105"/>
      <c r="D25" s="105"/>
      <c r="E25" s="289"/>
      <c r="F25" s="289"/>
      <c r="G25" s="289"/>
    </row>
    <row r="26" spans="1:8">
      <c r="A26" s="291"/>
      <c r="B26" s="6"/>
      <c r="C26" s="105"/>
      <c r="D26" s="105"/>
      <c r="E26" s="289"/>
      <c r="F26" s="289"/>
      <c r="G26" s="289"/>
    </row>
    <row r="27" spans="1:8">
      <c r="A27" s="291"/>
      <c r="B27" s="6"/>
      <c r="C27" s="105"/>
      <c r="D27" s="105"/>
      <c r="E27" s="289"/>
      <c r="F27" s="289"/>
      <c r="G27" s="289"/>
    </row>
    <row r="28" spans="1:8">
      <c r="A28" s="291"/>
      <c r="B28" s="6"/>
      <c r="C28" s="105"/>
      <c r="D28" s="105"/>
      <c r="E28" s="289"/>
      <c r="F28" s="289"/>
      <c r="G28" s="289"/>
    </row>
    <row r="29" spans="1:8">
      <c r="A29" s="291"/>
      <c r="B29" s="6"/>
      <c r="C29" s="105"/>
      <c r="D29" s="105"/>
      <c r="E29" s="289"/>
      <c r="F29" s="289"/>
      <c r="G29" s="289"/>
    </row>
    <row r="30" spans="1:8">
      <c r="A30" s="291"/>
      <c r="B30" s="6"/>
      <c r="C30" s="105"/>
      <c r="D30" s="105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419</v>
      </c>
      <c r="C32" s="293"/>
      <c r="D32" s="291" t="s">
        <v>29</v>
      </c>
      <c r="E32" s="281" t="s">
        <v>382</v>
      </c>
      <c r="F32" s="285"/>
      <c r="G32" s="282"/>
    </row>
    <row r="33" spans="1:7">
      <c r="A33" s="291"/>
      <c r="B33" s="294" t="s">
        <v>420</v>
      </c>
      <c r="C33" s="294"/>
      <c r="D33" s="291"/>
      <c r="E33" s="275" t="s">
        <v>383</v>
      </c>
      <c r="F33" s="276"/>
      <c r="G33" s="277"/>
    </row>
    <row r="34" spans="1:7">
      <c r="A34" s="291"/>
      <c r="B34" s="294" t="s">
        <v>421</v>
      </c>
      <c r="C34" s="294"/>
      <c r="D34" s="291"/>
      <c r="E34" s="275" t="s">
        <v>384</v>
      </c>
      <c r="F34" s="276"/>
      <c r="G34" s="277"/>
    </row>
    <row r="35" spans="1:7">
      <c r="A35" s="291"/>
      <c r="B35" s="294"/>
      <c r="C35" s="294"/>
      <c r="D35" s="291"/>
      <c r="E35" s="275" t="s">
        <v>83</v>
      </c>
      <c r="F35" s="276"/>
      <c r="G35" s="277"/>
    </row>
    <row r="36" spans="1:7">
      <c r="A36" s="291"/>
      <c r="B36" s="294"/>
      <c r="C36" s="294"/>
      <c r="D36" s="291"/>
      <c r="E36" s="275" t="s">
        <v>385</v>
      </c>
      <c r="F36" s="276"/>
      <c r="G36" s="277"/>
    </row>
    <row r="37" spans="1:7">
      <c r="A37" s="291"/>
      <c r="B37" s="320"/>
      <c r="C37" s="321"/>
      <c r="D37" s="291"/>
      <c r="E37" s="275" t="s">
        <v>386</v>
      </c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/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422</v>
      </c>
      <c r="C43" s="273"/>
      <c r="D43" s="273"/>
      <c r="E43" s="271" t="s">
        <v>6</v>
      </c>
      <c r="F43" s="274" t="s">
        <v>387</v>
      </c>
      <c r="G43" s="274"/>
    </row>
    <row r="44" spans="1:7">
      <c r="A44" s="272"/>
      <c r="B44" s="273" t="s">
        <v>425</v>
      </c>
      <c r="C44" s="273"/>
      <c r="D44" s="273"/>
      <c r="E44" s="272"/>
      <c r="F44" s="274" t="s">
        <v>390</v>
      </c>
      <c r="G44" s="274"/>
    </row>
    <row r="45" spans="1:7">
      <c r="A45" s="272"/>
      <c r="B45" s="273" t="s">
        <v>423</v>
      </c>
      <c r="C45" s="273"/>
      <c r="D45" s="273"/>
      <c r="E45" s="272"/>
      <c r="F45" s="274" t="s">
        <v>388</v>
      </c>
      <c r="G45" s="274"/>
    </row>
    <row r="46" spans="1:7">
      <c r="A46" s="272"/>
      <c r="B46" s="273" t="s">
        <v>424</v>
      </c>
      <c r="C46" s="273"/>
      <c r="D46" s="273"/>
      <c r="E46" s="272"/>
      <c r="F46" s="274" t="s">
        <v>282</v>
      </c>
      <c r="G46" s="274"/>
    </row>
    <row r="47" spans="1:7">
      <c r="A47" s="272"/>
      <c r="B47" s="264" t="s">
        <v>426</v>
      </c>
      <c r="C47" s="265"/>
      <c r="D47" s="266"/>
      <c r="E47" s="272"/>
      <c r="F47" s="262" t="s">
        <v>389</v>
      </c>
      <c r="G47" s="263"/>
    </row>
    <row r="48" spans="1:7">
      <c r="A48" s="272"/>
      <c r="B48" s="264" t="s">
        <v>427</v>
      </c>
      <c r="C48" s="265"/>
      <c r="D48" s="266"/>
      <c r="E48" s="272"/>
      <c r="F48" s="262" t="s">
        <v>391</v>
      </c>
      <c r="G48" s="263"/>
    </row>
    <row r="49" spans="1:7">
      <c r="A49" s="272"/>
      <c r="B49" s="267"/>
      <c r="C49" s="268"/>
      <c r="D49" s="269"/>
      <c r="E49" s="272"/>
      <c r="F49" s="262" t="s">
        <v>392</v>
      </c>
      <c r="G49" s="263"/>
    </row>
    <row r="50" spans="1:7">
      <c r="A50" s="272"/>
      <c r="B50" s="264"/>
      <c r="C50" s="265"/>
      <c r="D50" s="266"/>
      <c r="E50" s="272"/>
      <c r="F50" s="262" t="s">
        <v>393</v>
      </c>
      <c r="G50" s="263"/>
    </row>
    <row r="51" spans="1:7">
      <c r="A51" s="272"/>
      <c r="B51" s="264"/>
      <c r="C51" s="265"/>
      <c r="D51" s="266"/>
      <c r="E51" s="272"/>
      <c r="F51" s="100" t="s">
        <v>394</v>
      </c>
      <c r="G51" s="101"/>
    </row>
    <row r="52" spans="1:7">
      <c r="A52" s="272"/>
      <c r="B52" s="264"/>
      <c r="C52" s="265"/>
      <c r="D52" s="266"/>
      <c r="E52" s="272"/>
      <c r="F52" s="100" t="s">
        <v>395</v>
      </c>
      <c r="G52" s="101"/>
    </row>
    <row r="53" spans="1:7">
      <c r="A53" s="272"/>
      <c r="B53" s="264"/>
      <c r="C53" s="265"/>
      <c r="D53" s="266"/>
      <c r="E53" s="272"/>
      <c r="F53" s="100" t="s">
        <v>396</v>
      </c>
      <c r="G53" s="101"/>
    </row>
    <row r="54" spans="1:7">
      <c r="A54" s="272"/>
      <c r="B54" s="264"/>
      <c r="C54" s="265"/>
      <c r="D54" s="266"/>
      <c r="E54" s="272"/>
      <c r="F54" s="100"/>
      <c r="G54" s="101"/>
    </row>
    <row r="55" spans="1:7">
      <c r="A55" s="272"/>
      <c r="B55" s="264"/>
      <c r="C55" s="265"/>
      <c r="D55" s="266"/>
      <c r="E55" s="272"/>
      <c r="F55" s="100"/>
      <c r="G55" s="101"/>
    </row>
    <row r="56" spans="1:7" ht="18" customHeight="1">
      <c r="A56" s="272"/>
      <c r="B56" s="267"/>
      <c r="C56" s="268"/>
      <c r="D56" s="269"/>
      <c r="E56" s="272"/>
      <c r="F56" s="100"/>
      <c r="G56" s="101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>
        <v>8000</v>
      </c>
      <c r="F59" s="257" t="s">
        <v>397</v>
      </c>
      <c r="G59" s="257"/>
    </row>
    <row r="60" spans="1:7">
      <c r="A60" s="254"/>
      <c r="B60" s="9"/>
      <c r="C60" s="10"/>
      <c r="D60" s="254"/>
      <c r="E60" s="7">
        <v>18000</v>
      </c>
      <c r="F60" s="257" t="s">
        <v>398</v>
      </c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26000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H73"/>
  <sheetViews>
    <sheetView topLeftCell="A19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10" t="s">
        <v>23</v>
      </c>
      <c r="B2" s="306" t="s">
        <v>428</v>
      </c>
      <c r="C2" s="307"/>
      <c r="D2" s="110" t="s">
        <v>1</v>
      </c>
      <c r="E2" s="110" t="s">
        <v>406</v>
      </c>
      <c r="F2" s="109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07" t="s">
        <v>22</v>
      </c>
      <c r="F3" s="107"/>
      <c r="G3" s="310"/>
      <c r="H3" s="310"/>
    </row>
    <row r="4" spans="1:8" ht="20.100000000000001" customHeight="1">
      <c r="A4" s="110" t="s">
        <v>2</v>
      </c>
      <c r="B4" s="311">
        <v>1111400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10" t="s">
        <v>3</v>
      </c>
      <c r="B5" s="315">
        <f>B6-B4</f>
        <v>1590950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10" t="s">
        <v>4</v>
      </c>
      <c r="B6" s="311">
        <v>2702350</v>
      </c>
      <c r="C6" s="312"/>
      <c r="D6" s="309"/>
      <c r="E6" s="298" t="s">
        <v>329</v>
      </c>
      <c r="F6" s="318"/>
      <c r="G6" s="319"/>
    </row>
    <row r="7" spans="1:8" ht="27.95" customHeight="1">
      <c r="A7" s="111" t="s">
        <v>14</v>
      </c>
      <c r="B7" s="111"/>
      <c r="C7" s="111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79</v>
      </c>
      <c r="C8" s="1">
        <v>7</v>
      </c>
      <c r="D8" s="299" t="s">
        <v>5</v>
      </c>
      <c r="E8" s="1" t="s">
        <v>407</v>
      </c>
      <c r="F8" s="109"/>
      <c r="G8" s="5"/>
    </row>
    <row r="9" spans="1:8" ht="20.100000000000001" customHeight="1">
      <c r="A9" s="297"/>
      <c r="B9" s="1" t="s">
        <v>121</v>
      </c>
      <c r="C9" s="1">
        <v>5</v>
      </c>
      <c r="D9" s="300"/>
      <c r="E9" s="1" t="s">
        <v>431</v>
      </c>
      <c r="F9" s="109"/>
      <c r="G9" s="109"/>
      <c r="H9" t="s">
        <v>32</v>
      </c>
    </row>
    <row r="10" spans="1:8" ht="20.100000000000001" customHeight="1">
      <c r="A10" s="297"/>
      <c r="B10" s="1" t="s">
        <v>429</v>
      </c>
      <c r="C10" s="1" t="s">
        <v>430</v>
      </c>
      <c r="D10" s="300"/>
      <c r="E10" s="1" t="s">
        <v>446</v>
      </c>
      <c r="F10" s="109"/>
      <c r="G10" s="109"/>
    </row>
    <row r="11" spans="1:8" ht="20.100000000000001" customHeight="1">
      <c r="A11" s="298"/>
      <c r="B11" s="1"/>
      <c r="C11" s="1"/>
      <c r="D11" s="301"/>
      <c r="E11" s="8"/>
      <c r="F11" s="109"/>
      <c r="G11" s="109"/>
    </row>
    <row r="12" spans="1:8" ht="27.95" customHeight="1">
      <c r="A12" s="111" t="s">
        <v>21</v>
      </c>
      <c r="B12" s="111"/>
      <c r="C12" s="111"/>
      <c r="D12" s="111"/>
      <c r="E12" s="2"/>
      <c r="F12" s="2"/>
      <c r="G12" s="108"/>
    </row>
    <row r="13" spans="1:8" ht="18.95" customHeight="1">
      <c r="A13" s="1"/>
      <c r="B13" s="109" t="s">
        <v>7</v>
      </c>
      <c r="C13" s="109" t="s">
        <v>10</v>
      </c>
      <c r="D13" s="109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0.41666666666666669</v>
      </c>
      <c r="C14" s="109" t="s">
        <v>455</v>
      </c>
      <c r="D14" s="109">
        <v>4</v>
      </c>
      <c r="E14" s="289"/>
      <c r="F14" s="289"/>
      <c r="G14" s="289"/>
    </row>
    <row r="15" spans="1:8" ht="18.95" customHeight="1">
      <c r="A15" s="272"/>
      <c r="B15" s="20">
        <v>0.4375</v>
      </c>
      <c r="C15" s="109" t="s">
        <v>205</v>
      </c>
      <c r="D15" s="109">
        <v>2</v>
      </c>
      <c r="E15" s="289"/>
      <c r="F15" s="289"/>
      <c r="G15" s="289"/>
    </row>
    <row r="16" spans="1:8" ht="18.95" customHeight="1">
      <c r="A16" s="272"/>
      <c r="B16" s="20">
        <v>0.5</v>
      </c>
      <c r="C16" s="109" t="s">
        <v>447</v>
      </c>
      <c r="D16" s="109">
        <v>6</v>
      </c>
      <c r="E16" s="289"/>
      <c r="F16" s="289"/>
      <c r="G16" s="289"/>
    </row>
    <row r="17" spans="1:8" ht="18.95" customHeight="1">
      <c r="A17" s="272"/>
      <c r="B17" s="20">
        <v>0.5</v>
      </c>
      <c r="C17" s="109" t="s">
        <v>448</v>
      </c>
      <c r="D17" s="109">
        <v>3</v>
      </c>
      <c r="E17" s="289"/>
      <c r="F17" s="289"/>
      <c r="G17" s="289"/>
    </row>
    <row r="18" spans="1:8" ht="18.95" customHeight="1">
      <c r="A18" s="272"/>
      <c r="B18" s="20">
        <v>0.5</v>
      </c>
      <c r="C18" s="109" t="s">
        <v>449</v>
      </c>
      <c r="D18" s="109">
        <v>3</v>
      </c>
      <c r="E18" s="289"/>
      <c r="F18" s="289"/>
      <c r="G18" s="289"/>
    </row>
    <row r="19" spans="1:8" ht="18.95" customHeight="1">
      <c r="A19" s="272"/>
      <c r="B19" s="20">
        <v>0.51388888888888895</v>
      </c>
      <c r="C19" s="109" t="s">
        <v>450</v>
      </c>
      <c r="D19" s="109">
        <v>3</v>
      </c>
      <c r="E19" s="289"/>
      <c r="F19" s="289"/>
      <c r="G19" s="289"/>
      <c r="H19" s="21"/>
    </row>
    <row r="20" spans="1:8" ht="18.95" customHeight="1">
      <c r="A20" s="272"/>
      <c r="B20" s="20">
        <v>4.1666666666666664E-2</v>
      </c>
      <c r="C20" s="109" t="s">
        <v>451</v>
      </c>
      <c r="D20" s="109">
        <v>5</v>
      </c>
      <c r="E20" s="289"/>
      <c r="F20" s="289"/>
      <c r="G20" s="289"/>
    </row>
    <row r="21" spans="1:8" ht="18.95" customHeight="1">
      <c r="A21" s="272"/>
      <c r="B21" s="20"/>
      <c r="C21" s="109"/>
      <c r="D21" s="109"/>
      <c r="E21" s="302"/>
      <c r="F21" s="303"/>
      <c r="G21" s="304"/>
    </row>
    <row r="22" spans="1:8" ht="17.100000000000001" customHeight="1">
      <c r="A22" s="280"/>
      <c r="B22" s="6"/>
      <c r="C22" s="110"/>
      <c r="D22" s="110"/>
      <c r="E22" s="289"/>
      <c r="F22" s="289"/>
      <c r="G22" s="289"/>
    </row>
    <row r="23" spans="1:8">
      <c r="A23" s="291" t="s">
        <v>9</v>
      </c>
      <c r="B23" s="6">
        <v>0.29166666666666669</v>
      </c>
      <c r="C23" s="110" t="s">
        <v>452</v>
      </c>
      <c r="D23" s="110">
        <v>8</v>
      </c>
      <c r="E23" s="289"/>
      <c r="F23" s="289"/>
      <c r="G23" s="289"/>
    </row>
    <row r="24" spans="1:8">
      <c r="A24" s="291"/>
      <c r="B24" s="6">
        <v>0.3125</v>
      </c>
      <c r="C24" s="110" t="s">
        <v>453</v>
      </c>
      <c r="D24" s="110">
        <v>2</v>
      </c>
      <c r="E24" s="289"/>
      <c r="F24" s="289"/>
      <c r="G24" s="289"/>
    </row>
    <row r="25" spans="1:8">
      <c r="A25" s="291"/>
      <c r="B25" s="6">
        <v>0.31944444444444448</v>
      </c>
      <c r="C25" s="110" t="s">
        <v>454</v>
      </c>
      <c r="D25" s="110">
        <v>2</v>
      </c>
      <c r="E25" s="289"/>
      <c r="F25" s="289"/>
      <c r="G25" s="289"/>
    </row>
    <row r="26" spans="1:8">
      <c r="A26" s="291"/>
      <c r="B26" s="6"/>
      <c r="C26" s="110"/>
      <c r="D26" s="110"/>
      <c r="E26" s="289"/>
      <c r="F26" s="289"/>
      <c r="G26" s="289"/>
    </row>
    <row r="27" spans="1:8">
      <c r="A27" s="291"/>
      <c r="B27" s="6"/>
      <c r="C27" s="110"/>
      <c r="D27" s="110"/>
      <c r="E27" s="289"/>
      <c r="F27" s="289"/>
      <c r="G27" s="289"/>
    </row>
    <row r="28" spans="1:8">
      <c r="A28" s="291"/>
      <c r="B28" s="6"/>
      <c r="C28" s="110"/>
      <c r="D28" s="110"/>
      <c r="E28" s="289"/>
      <c r="F28" s="289"/>
      <c r="G28" s="289"/>
    </row>
    <row r="29" spans="1:8">
      <c r="A29" s="291"/>
      <c r="B29" s="6"/>
      <c r="C29" s="110"/>
      <c r="D29" s="110"/>
      <c r="E29" s="289"/>
      <c r="F29" s="289"/>
      <c r="G29" s="289"/>
    </row>
    <row r="30" spans="1:8">
      <c r="A30" s="291"/>
      <c r="B30" s="6"/>
      <c r="C30" s="110"/>
      <c r="D30" s="110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456</v>
      </c>
      <c r="C32" s="293"/>
      <c r="D32" s="291" t="s">
        <v>29</v>
      </c>
      <c r="E32" s="281" t="s">
        <v>432</v>
      </c>
      <c r="F32" s="285"/>
      <c r="G32" s="282"/>
    </row>
    <row r="33" spans="1:7">
      <c r="A33" s="291"/>
      <c r="B33" s="294" t="s">
        <v>457</v>
      </c>
      <c r="C33" s="294"/>
      <c r="D33" s="291"/>
      <c r="E33" s="275" t="s">
        <v>433</v>
      </c>
      <c r="F33" s="276"/>
      <c r="G33" s="277"/>
    </row>
    <row r="34" spans="1:7">
      <c r="A34" s="291"/>
      <c r="B34" s="294" t="s">
        <v>458</v>
      </c>
      <c r="C34" s="294"/>
      <c r="D34" s="291"/>
      <c r="E34" s="275" t="s">
        <v>434</v>
      </c>
      <c r="F34" s="276"/>
      <c r="G34" s="277"/>
    </row>
    <row r="35" spans="1:7">
      <c r="A35" s="291"/>
      <c r="B35" s="294" t="s">
        <v>459</v>
      </c>
      <c r="C35" s="294"/>
      <c r="D35" s="291"/>
      <c r="E35" s="275" t="s">
        <v>435</v>
      </c>
      <c r="F35" s="276"/>
      <c r="G35" s="277"/>
    </row>
    <row r="36" spans="1:7">
      <c r="A36" s="291"/>
      <c r="B36" s="322"/>
      <c r="C36" s="322"/>
      <c r="D36" s="291"/>
      <c r="E36" s="275" t="s">
        <v>436</v>
      </c>
      <c r="F36" s="276"/>
      <c r="G36" s="277"/>
    </row>
    <row r="37" spans="1:7">
      <c r="A37" s="291"/>
      <c r="B37" s="323"/>
      <c r="C37" s="324"/>
      <c r="D37" s="291"/>
      <c r="E37" s="275" t="s">
        <v>437</v>
      </c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/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460</v>
      </c>
      <c r="C43" s="273"/>
      <c r="D43" s="273"/>
      <c r="E43" s="271" t="s">
        <v>6</v>
      </c>
      <c r="F43" s="274" t="s">
        <v>438</v>
      </c>
      <c r="G43" s="274"/>
    </row>
    <row r="44" spans="1:7">
      <c r="A44" s="272"/>
      <c r="B44" s="273" t="s">
        <v>463</v>
      </c>
      <c r="C44" s="273"/>
      <c r="D44" s="273"/>
      <c r="E44" s="272"/>
      <c r="F44" s="274" t="s">
        <v>439</v>
      </c>
      <c r="G44" s="274"/>
    </row>
    <row r="45" spans="1:7">
      <c r="A45" s="272"/>
      <c r="B45" s="273" t="s">
        <v>462</v>
      </c>
      <c r="C45" s="273"/>
      <c r="D45" s="273"/>
      <c r="E45" s="272"/>
      <c r="F45" s="274" t="s">
        <v>440</v>
      </c>
      <c r="G45" s="274"/>
    </row>
    <row r="46" spans="1:7">
      <c r="A46" s="272"/>
      <c r="B46" s="273" t="s">
        <v>464</v>
      </c>
      <c r="C46" s="273"/>
      <c r="D46" s="273"/>
      <c r="E46" s="272"/>
      <c r="F46" s="274" t="s">
        <v>441</v>
      </c>
      <c r="G46" s="274"/>
    </row>
    <row r="47" spans="1:7">
      <c r="A47" s="272"/>
      <c r="B47" s="264" t="s">
        <v>465</v>
      </c>
      <c r="C47" s="265"/>
      <c r="D47" s="266"/>
      <c r="E47" s="272"/>
      <c r="F47" s="262" t="s">
        <v>442</v>
      </c>
      <c r="G47" s="263"/>
    </row>
    <row r="48" spans="1:7">
      <c r="A48" s="272"/>
      <c r="B48" s="264" t="s">
        <v>466</v>
      </c>
      <c r="C48" s="265"/>
      <c r="D48" s="266"/>
      <c r="E48" s="272"/>
      <c r="F48" s="262" t="s">
        <v>443</v>
      </c>
      <c r="G48" s="263"/>
    </row>
    <row r="49" spans="1:7">
      <c r="A49" s="272"/>
      <c r="B49" s="267" t="s">
        <v>467</v>
      </c>
      <c r="C49" s="268"/>
      <c r="D49" s="269"/>
      <c r="E49" s="272"/>
      <c r="F49" s="262" t="s">
        <v>444</v>
      </c>
      <c r="G49" s="263"/>
    </row>
    <row r="50" spans="1:7">
      <c r="A50" s="272"/>
      <c r="B50" s="264" t="s">
        <v>468</v>
      </c>
      <c r="C50" s="265"/>
      <c r="D50" s="266"/>
      <c r="E50" s="272"/>
      <c r="F50" s="262" t="s">
        <v>445</v>
      </c>
      <c r="G50" s="263"/>
    </row>
    <row r="51" spans="1:7">
      <c r="A51" s="272"/>
      <c r="B51" s="264" t="s">
        <v>469</v>
      </c>
      <c r="C51" s="265"/>
      <c r="D51" s="266"/>
      <c r="E51" s="272"/>
      <c r="F51" s="112" t="s">
        <v>442</v>
      </c>
      <c r="G51" s="113"/>
    </row>
    <row r="52" spans="1:7">
      <c r="A52" s="272"/>
      <c r="B52" s="264"/>
      <c r="C52" s="265"/>
      <c r="D52" s="266"/>
      <c r="E52" s="272"/>
      <c r="F52" s="112"/>
      <c r="G52" s="113"/>
    </row>
    <row r="53" spans="1:7">
      <c r="A53" s="272"/>
      <c r="B53" s="264"/>
      <c r="C53" s="265"/>
      <c r="D53" s="266"/>
      <c r="E53" s="272"/>
      <c r="F53" s="112"/>
      <c r="G53" s="113"/>
    </row>
    <row r="54" spans="1:7">
      <c r="A54" s="272"/>
      <c r="B54" s="264"/>
      <c r="C54" s="265"/>
      <c r="D54" s="266"/>
      <c r="E54" s="272"/>
      <c r="F54" s="112"/>
      <c r="G54" s="113"/>
    </row>
    <row r="55" spans="1:7">
      <c r="A55" s="272"/>
      <c r="B55" s="264"/>
      <c r="C55" s="265"/>
      <c r="D55" s="266"/>
      <c r="E55" s="272"/>
      <c r="F55" s="112"/>
      <c r="G55" s="113"/>
    </row>
    <row r="56" spans="1:7" ht="18" customHeight="1">
      <c r="A56" s="272"/>
      <c r="B56" s="267"/>
      <c r="C56" s="268"/>
      <c r="D56" s="269"/>
      <c r="E56" s="272"/>
      <c r="F56" s="112"/>
      <c r="G56" s="113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>
        <v>8000</v>
      </c>
      <c r="F59" s="257" t="s">
        <v>397</v>
      </c>
      <c r="G59" s="257"/>
    </row>
    <row r="60" spans="1:7">
      <c r="A60" s="254"/>
      <c r="B60" s="9"/>
      <c r="C60" s="10"/>
      <c r="D60" s="254"/>
      <c r="E60" s="7">
        <v>18000</v>
      </c>
      <c r="F60" s="257" t="s">
        <v>398</v>
      </c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26000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73"/>
  <sheetViews>
    <sheetView topLeftCell="A16" workbookViewId="0">
      <selection activeCell="B37" sqref="B37:C3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19" t="s">
        <v>23</v>
      </c>
      <c r="B2" s="306" t="s">
        <v>470</v>
      </c>
      <c r="C2" s="307"/>
      <c r="D2" s="119" t="s">
        <v>1</v>
      </c>
      <c r="E2" s="119" t="s">
        <v>406</v>
      </c>
      <c r="F2" s="117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18" t="s">
        <v>22</v>
      </c>
      <c r="F3" s="118"/>
      <c r="G3" s="310"/>
      <c r="H3" s="310"/>
    </row>
    <row r="4" spans="1:8" ht="20.100000000000001" customHeight="1">
      <c r="A4" s="119" t="s">
        <v>2</v>
      </c>
      <c r="B4" s="311">
        <v>1360800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19" t="s">
        <v>3</v>
      </c>
      <c r="B5" s="315">
        <f>B6-B4</f>
        <v>3291700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19" t="s">
        <v>4</v>
      </c>
      <c r="B6" s="311">
        <v>4652500</v>
      </c>
      <c r="C6" s="312"/>
      <c r="D6" s="309"/>
      <c r="E6" s="298" t="s">
        <v>329</v>
      </c>
      <c r="F6" s="318"/>
      <c r="G6" s="319"/>
    </row>
    <row r="7" spans="1:8" ht="27.95" customHeight="1">
      <c r="A7" s="116" t="s">
        <v>14</v>
      </c>
      <c r="B7" s="116"/>
      <c r="C7" s="116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500</v>
      </c>
      <c r="C8" s="1">
        <v>5</v>
      </c>
      <c r="D8" s="299" t="s">
        <v>5</v>
      </c>
      <c r="E8" s="1" t="s">
        <v>407</v>
      </c>
      <c r="F8" s="117"/>
      <c r="G8" s="5"/>
    </row>
    <row r="9" spans="1:8" ht="20.100000000000001" customHeight="1">
      <c r="A9" s="297"/>
      <c r="B9" s="1" t="s">
        <v>501</v>
      </c>
      <c r="C9" s="1">
        <v>20</v>
      </c>
      <c r="D9" s="300"/>
      <c r="E9" s="1" t="s">
        <v>471</v>
      </c>
      <c r="F9" s="117"/>
      <c r="G9" s="117"/>
      <c r="H9" t="s">
        <v>32</v>
      </c>
    </row>
    <row r="10" spans="1:8" ht="20.100000000000001" customHeight="1">
      <c r="A10" s="297"/>
      <c r="B10" s="1" t="s">
        <v>502</v>
      </c>
      <c r="C10" s="1">
        <v>13</v>
      </c>
      <c r="D10" s="300"/>
      <c r="E10" s="1" t="s">
        <v>446</v>
      </c>
      <c r="F10" s="117"/>
      <c r="G10" s="117"/>
    </row>
    <row r="11" spans="1:8" ht="20.100000000000001" customHeight="1">
      <c r="A11" s="298"/>
      <c r="B11" s="1" t="s">
        <v>503</v>
      </c>
      <c r="C11" s="1">
        <v>5</v>
      </c>
      <c r="D11" s="301"/>
      <c r="E11" s="8"/>
      <c r="F11" s="117"/>
      <c r="G11" s="117"/>
    </row>
    <row r="12" spans="1:8" ht="27.95" customHeight="1">
      <c r="A12" s="116" t="s">
        <v>21</v>
      </c>
      <c r="B12" s="116"/>
      <c r="C12" s="116"/>
      <c r="D12" s="116"/>
      <c r="E12" s="2"/>
      <c r="F12" s="2"/>
      <c r="G12" s="120"/>
    </row>
    <row r="13" spans="1:8" ht="18.95" customHeight="1">
      <c r="A13" s="1"/>
      <c r="B13" s="117" t="s">
        <v>7</v>
      </c>
      <c r="C13" s="117" t="s">
        <v>10</v>
      </c>
      <c r="D13" s="117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0.41666666666666669</v>
      </c>
      <c r="C14" s="117" t="s">
        <v>483</v>
      </c>
      <c r="D14" s="117">
        <v>3</v>
      </c>
      <c r="E14" s="289"/>
      <c r="F14" s="289"/>
      <c r="G14" s="289"/>
    </row>
    <row r="15" spans="1:8" ht="18.95" customHeight="1">
      <c r="A15" s="272"/>
      <c r="B15" s="20">
        <v>0.45833333333333331</v>
      </c>
      <c r="C15" s="117" t="s">
        <v>484</v>
      </c>
      <c r="D15" s="117">
        <v>4</v>
      </c>
      <c r="E15" s="289"/>
      <c r="F15" s="289"/>
      <c r="G15" s="289"/>
    </row>
    <row r="16" spans="1:8" ht="18.95" customHeight="1">
      <c r="A16" s="272"/>
      <c r="B16" s="20">
        <v>0.5</v>
      </c>
      <c r="C16" s="117" t="s">
        <v>485</v>
      </c>
      <c r="D16" s="117" t="s">
        <v>486</v>
      </c>
      <c r="E16" s="289"/>
      <c r="F16" s="289"/>
      <c r="G16" s="289"/>
    </row>
    <row r="17" spans="1:8" ht="18.95" customHeight="1">
      <c r="A17" s="272"/>
      <c r="B17" s="20">
        <v>0.50694444444444442</v>
      </c>
      <c r="C17" s="117" t="s">
        <v>487</v>
      </c>
      <c r="D17" s="117">
        <v>4</v>
      </c>
      <c r="E17" s="289"/>
      <c r="F17" s="289"/>
      <c r="G17" s="289"/>
    </row>
    <row r="18" spans="1:8" ht="18.95" customHeight="1">
      <c r="A18" s="272"/>
      <c r="B18" s="20">
        <v>0.52083333333333337</v>
      </c>
      <c r="C18" s="117" t="s">
        <v>488</v>
      </c>
      <c r="D18" s="117" t="s">
        <v>489</v>
      </c>
      <c r="E18" s="289"/>
      <c r="F18" s="289"/>
      <c r="G18" s="289"/>
    </row>
    <row r="19" spans="1:8" ht="18.95" customHeight="1">
      <c r="A19" s="272"/>
      <c r="B19" s="20">
        <v>4.1666666666666664E-2</v>
      </c>
      <c r="C19" s="117" t="s">
        <v>490</v>
      </c>
      <c r="D19" s="117">
        <v>4</v>
      </c>
      <c r="E19" s="289"/>
      <c r="F19" s="289"/>
      <c r="G19" s="289"/>
      <c r="H19" s="21"/>
    </row>
    <row r="20" spans="1:8" ht="18.95" customHeight="1">
      <c r="A20" s="272"/>
      <c r="B20" s="20">
        <v>4.1666666666666664E-2</v>
      </c>
      <c r="C20" s="117" t="s">
        <v>491</v>
      </c>
      <c r="D20" s="117">
        <v>3</v>
      </c>
      <c r="E20" s="289"/>
      <c r="F20" s="289"/>
      <c r="G20" s="289"/>
    </row>
    <row r="21" spans="1:8" ht="18.95" customHeight="1">
      <c r="A21" s="272"/>
      <c r="B21" s="20"/>
      <c r="C21" s="117"/>
      <c r="D21" s="117"/>
      <c r="E21" s="302"/>
      <c r="F21" s="303"/>
      <c r="G21" s="304"/>
    </row>
    <row r="22" spans="1:8" ht="17.100000000000001" customHeight="1">
      <c r="A22" s="280"/>
      <c r="B22" s="6"/>
      <c r="C22" s="119"/>
      <c r="D22" s="119"/>
      <c r="E22" s="289"/>
      <c r="F22" s="289"/>
      <c r="G22" s="289"/>
    </row>
    <row r="23" spans="1:8">
      <c r="A23" s="291" t="s">
        <v>9</v>
      </c>
      <c r="B23" s="6">
        <v>0.27083333333333331</v>
      </c>
      <c r="C23" s="119" t="s">
        <v>492</v>
      </c>
      <c r="D23" s="119">
        <v>2</v>
      </c>
      <c r="E23" s="289"/>
      <c r="F23" s="289"/>
      <c r="G23" s="289"/>
    </row>
    <row r="24" spans="1:8">
      <c r="A24" s="291"/>
      <c r="B24" s="6">
        <v>0.28125</v>
      </c>
      <c r="C24" s="119" t="s">
        <v>493</v>
      </c>
      <c r="D24" s="119" t="s">
        <v>494</v>
      </c>
      <c r="E24" s="289"/>
      <c r="F24" s="289"/>
      <c r="G24" s="289"/>
    </row>
    <row r="25" spans="1:8">
      <c r="A25" s="291"/>
      <c r="B25" s="6">
        <v>0.29166666666666669</v>
      </c>
      <c r="C25" s="119" t="s">
        <v>495</v>
      </c>
      <c r="D25" s="119">
        <v>3</v>
      </c>
      <c r="E25" s="289"/>
      <c r="F25" s="289"/>
      <c r="G25" s="289"/>
    </row>
    <row r="26" spans="1:8">
      <c r="A26" s="291"/>
      <c r="B26" s="6">
        <v>0.3125</v>
      </c>
      <c r="C26" s="119" t="s">
        <v>496</v>
      </c>
      <c r="D26" s="119">
        <v>2</v>
      </c>
      <c r="E26" s="289"/>
      <c r="F26" s="289"/>
      <c r="G26" s="289"/>
    </row>
    <row r="27" spans="1:8">
      <c r="A27" s="291"/>
      <c r="B27" s="6">
        <v>0.3125</v>
      </c>
      <c r="C27" s="119" t="s">
        <v>497</v>
      </c>
      <c r="D27" s="119">
        <v>2</v>
      </c>
      <c r="E27" s="289"/>
      <c r="F27" s="289"/>
      <c r="G27" s="289"/>
    </row>
    <row r="28" spans="1:8">
      <c r="A28" s="291"/>
      <c r="B28" s="6">
        <v>0.27083333333333331</v>
      </c>
      <c r="C28" s="119" t="s">
        <v>498</v>
      </c>
      <c r="D28" s="119">
        <v>2</v>
      </c>
      <c r="E28" s="289"/>
      <c r="F28" s="289"/>
      <c r="G28" s="289"/>
    </row>
    <row r="29" spans="1:8">
      <c r="A29" s="291"/>
      <c r="B29" s="6">
        <v>0.35416666666666669</v>
      </c>
      <c r="C29" s="119" t="s">
        <v>499</v>
      </c>
      <c r="D29" s="119">
        <v>2</v>
      </c>
      <c r="E29" s="289"/>
      <c r="F29" s="289"/>
      <c r="G29" s="289"/>
    </row>
    <row r="30" spans="1:8">
      <c r="A30" s="291"/>
      <c r="B30" s="6"/>
      <c r="C30" s="119"/>
      <c r="D30" s="119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472</v>
      </c>
      <c r="C32" s="293"/>
      <c r="D32" s="291" t="s">
        <v>29</v>
      </c>
      <c r="E32" s="281" t="s">
        <v>504</v>
      </c>
      <c r="F32" s="285"/>
      <c r="G32" s="282"/>
    </row>
    <row r="33" spans="1:7">
      <c r="A33" s="291"/>
      <c r="B33" s="294" t="s">
        <v>473</v>
      </c>
      <c r="C33" s="294"/>
      <c r="D33" s="291"/>
      <c r="E33" s="275" t="s">
        <v>505</v>
      </c>
      <c r="F33" s="276"/>
      <c r="G33" s="277"/>
    </row>
    <row r="34" spans="1:7">
      <c r="A34" s="291"/>
      <c r="B34" s="294" t="s">
        <v>474</v>
      </c>
      <c r="C34" s="294"/>
      <c r="D34" s="291"/>
      <c r="E34" s="275" t="s">
        <v>506</v>
      </c>
      <c r="F34" s="276"/>
      <c r="G34" s="277"/>
    </row>
    <row r="35" spans="1:7">
      <c r="A35" s="291"/>
      <c r="B35" s="322"/>
      <c r="C35" s="322"/>
      <c r="D35" s="291"/>
      <c r="E35" s="275"/>
      <c r="F35" s="276"/>
      <c r="G35" s="277"/>
    </row>
    <row r="36" spans="1:7">
      <c r="A36" s="291"/>
      <c r="B36" s="322"/>
      <c r="C36" s="322"/>
      <c r="D36" s="291"/>
      <c r="E36" s="275"/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/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475</v>
      </c>
      <c r="C43" s="273"/>
      <c r="D43" s="273"/>
      <c r="E43" s="271" t="s">
        <v>6</v>
      </c>
      <c r="F43" s="274" t="s">
        <v>507</v>
      </c>
      <c r="G43" s="274"/>
    </row>
    <row r="44" spans="1:7">
      <c r="A44" s="272"/>
      <c r="B44" s="273" t="s">
        <v>476</v>
      </c>
      <c r="C44" s="273"/>
      <c r="D44" s="273"/>
      <c r="E44" s="272"/>
      <c r="F44" s="274" t="s">
        <v>508</v>
      </c>
      <c r="G44" s="274"/>
    </row>
    <row r="45" spans="1:7">
      <c r="A45" s="272"/>
      <c r="B45" s="273" t="s">
        <v>477</v>
      </c>
      <c r="C45" s="273"/>
      <c r="D45" s="273"/>
      <c r="E45" s="272"/>
      <c r="F45" s="274" t="s">
        <v>509</v>
      </c>
      <c r="G45" s="274"/>
    </row>
    <row r="46" spans="1:7">
      <c r="A46" s="272"/>
      <c r="B46" s="273" t="s">
        <v>478</v>
      </c>
      <c r="C46" s="273"/>
      <c r="D46" s="273"/>
      <c r="E46" s="272"/>
      <c r="F46" s="274" t="s">
        <v>510</v>
      </c>
      <c r="G46" s="274"/>
    </row>
    <row r="47" spans="1:7">
      <c r="A47" s="272"/>
      <c r="B47" s="264" t="s">
        <v>479</v>
      </c>
      <c r="C47" s="265"/>
      <c r="D47" s="266"/>
      <c r="E47" s="272"/>
      <c r="F47" s="262" t="s">
        <v>511</v>
      </c>
      <c r="G47" s="263"/>
    </row>
    <row r="48" spans="1:7">
      <c r="A48" s="272"/>
      <c r="B48" s="264" t="s">
        <v>480</v>
      </c>
      <c r="C48" s="265"/>
      <c r="D48" s="266"/>
      <c r="E48" s="272"/>
      <c r="F48" s="262" t="s">
        <v>512</v>
      </c>
      <c r="G48" s="263"/>
    </row>
    <row r="49" spans="1:7">
      <c r="A49" s="272"/>
      <c r="B49" s="267"/>
      <c r="C49" s="268"/>
      <c r="D49" s="269"/>
      <c r="E49" s="272"/>
      <c r="F49" s="262" t="s">
        <v>513</v>
      </c>
      <c r="G49" s="263"/>
    </row>
    <row r="50" spans="1:7">
      <c r="A50" s="272"/>
      <c r="B50" s="264"/>
      <c r="C50" s="265"/>
      <c r="D50" s="266"/>
      <c r="E50" s="272"/>
      <c r="F50" s="262" t="s">
        <v>514</v>
      </c>
      <c r="G50" s="263"/>
    </row>
    <row r="51" spans="1:7">
      <c r="A51" s="272"/>
      <c r="B51" s="264"/>
      <c r="C51" s="265"/>
      <c r="D51" s="266"/>
      <c r="E51" s="272"/>
      <c r="F51" s="114"/>
      <c r="G51" s="115"/>
    </row>
    <row r="52" spans="1:7">
      <c r="A52" s="272"/>
      <c r="B52" s="264"/>
      <c r="C52" s="265"/>
      <c r="D52" s="266"/>
      <c r="E52" s="272"/>
      <c r="F52" s="114"/>
      <c r="G52" s="115"/>
    </row>
    <row r="53" spans="1:7">
      <c r="A53" s="272"/>
      <c r="B53" s="264"/>
      <c r="C53" s="265"/>
      <c r="D53" s="266"/>
      <c r="E53" s="272"/>
      <c r="F53" s="114"/>
      <c r="G53" s="115"/>
    </row>
    <row r="54" spans="1:7">
      <c r="A54" s="272"/>
      <c r="B54" s="264"/>
      <c r="C54" s="265"/>
      <c r="D54" s="266"/>
      <c r="E54" s="272"/>
      <c r="F54" s="114"/>
      <c r="G54" s="115"/>
    </row>
    <row r="55" spans="1:7">
      <c r="A55" s="272"/>
      <c r="B55" s="264"/>
      <c r="C55" s="265"/>
      <c r="D55" s="266"/>
      <c r="E55" s="272"/>
      <c r="F55" s="114"/>
      <c r="G55" s="115"/>
    </row>
    <row r="56" spans="1:7" ht="18" customHeight="1">
      <c r="A56" s="272"/>
      <c r="B56" s="267"/>
      <c r="C56" s="268"/>
      <c r="D56" s="269"/>
      <c r="E56" s="272"/>
      <c r="F56" s="114"/>
      <c r="G56" s="115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19700</v>
      </c>
      <c r="C59" s="10" t="s">
        <v>481</v>
      </c>
      <c r="D59" s="254"/>
      <c r="E59" s="9"/>
      <c r="F59" s="257"/>
      <c r="G59" s="257"/>
    </row>
    <row r="60" spans="1:7">
      <c r="A60" s="254"/>
      <c r="B60" s="9">
        <v>12000</v>
      </c>
      <c r="C60" s="10" t="s">
        <v>482</v>
      </c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31700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73"/>
  <sheetViews>
    <sheetView topLeftCell="A16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26" t="s">
        <v>23</v>
      </c>
      <c r="B2" s="306" t="s">
        <v>515</v>
      </c>
      <c r="C2" s="307"/>
      <c r="D2" s="126" t="s">
        <v>1</v>
      </c>
      <c r="E2" s="126" t="s">
        <v>516</v>
      </c>
      <c r="F2" s="124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25" t="s">
        <v>22</v>
      </c>
      <c r="F3" s="125"/>
      <c r="G3" s="310"/>
      <c r="H3" s="310"/>
    </row>
    <row r="4" spans="1:8" ht="20.100000000000001" customHeight="1">
      <c r="A4" s="126" t="s">
        <v>2</v>
      </c>
      <c r="B4" s="311">
        <v>1547340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26" t="s">
        <v>3</v>
      </c>
      <c r="B5" s="315">
        <f>B6-B4</f>
        <v>675650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26" t="s">
        <v>4</v>
      </c>
      <c r="B6" s="311">
        <v>2222990</v>
      </c>
      <c r="C6" s="312"/>
      <c r="D6" s="309"/>
      <c r="E6" s="298" t="s">
        <v>329</v>
      </c>
      <c r="F6" s="318"/>
      <c r="G6" s="319"/>
    </row>
    <row r="7" spans="1:8" ht="27.95" customHeight="1">
      <c r="A7" s="123" t="s">
        <v>14</v>
      </c>
      <c r="B7" s="123"/>
      <c r="C7" s="123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532</v>
      </c>
      <c r="C8" s="1">
        <v>7</v>
      </c>
      <c r="D8" s="299" t="s">
        <v>5</v>
      </c>
      <c r="E8" s="1" t="s">
        <v>517</v>
      </c>
      <c r="F8" s="124"/>
      <c r="G8" s="5"/>
    </row>
    <row r="9" spans="1:8" ht="20.100000000000001" customHeight="1">
      <c r="A9" s="297"/>
      <c r="B9" s="1" t="s">
        <v>121</v>
      </c>
      <c r="C9" s="1">
        <v>9</v>
      </c>
      <c r="D9" s="300"/>
      <c r="E9" s="8" t="s">
        <v>34</v>
      </c>
      <c r="F9" s="124"/>
      <c r="G9" s="124"/>
      <c r="H9" t="s">
        <v>32</v>
      </c>
    </row>
    <row r="10" spans="1:8" ht="20.100000000000001" customHeight="1">
      <c r="A10" s="297"/>
      <c r="B10" s="1"/>
      <c r="C10" s="1"/>
      <c r="D10" s="300"/>
      <c r="E10" s="1" t="s">
        <v>259</v>
      </c>
      <c r="F10" s="124"/>
      <c r="G10" s="124"/>
    </row>
    <row r="11" spans="1:8" ht="20.100000000000001" customHeight="1">
      <c r="A11" s="298"/>
      <c r="B11" s="1"/>
      <c r="C11" s="1"/>
      <c r="D11" s="301"/>
      <c r="E11" s="8"/>
      <c r="F11" s="124"/>
      <c r="G11" s="124"/>
    </row>
    <row r="12" spans="1:8" ht="27.95" customHeight="1">
      <c r="A12" s="123" t="s">
        <v>21</v>
      </c>
      <c r="B12" s="123"/>
      <c r="C12" s="123"/>
      <c r="D12" s="123"/>
      <c r="E12" s="2"/>
      <c r="F12" s="2"/>
      <c r="G12" s="127"/>
    </row>
    <row r="13" spans="1:8" ht="18.95" customHeight="1">
      <c r="A13" s="1"/>
      <c r="B13" s="124" t="s">
        <v>7</v>
      </c>
      <c r="C13" s="124" t="s">
        <v>10</v>
      </c>
      <c r="D13" s="124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0.4375</v>
      </c>
      <c r="C14" s="124" t="s">
        <v>518</v>
      </c>
      <c r="D14" s="124">
        <v>6</v>
      </c>
      <c r="E14" s="289"/>
      <c r="F14" s="289"/>
      <c r="G14" s="289"/>
    </row>
    <row r="15" spans="1:8" ht="18.95" customHeight="1">
      <c r="A15" s="272"/>
      <c r="B15" s="20">
        <v>0.54166666666666663</v>
      </c>
      <c r="C15" s="124" t="s">
        <v>519</v>
      </c>
      <c r="D15" s="124">
        <v>8</v>
      </c>
      <c r="E15" s="289"/>
      <c r="F15" s="289"/>
      <c r="G15" s="289"/>
    </row>
    <row r="16" spans="1:8" ht="18.95" customHeight="1">
      <c r="A16" s="272"/>
      <c r="B16" s="20">
        <v>0.59722222222222221</v>
      </c>
      <c r="C16" s="124" t="s">
        <v>520</v>
      </c>
      <c r="D16" s="124">
        <v>3</v>
      </c>
      <c r="E16" s="289"/>
      <c r="F16" s="289"/>
      <c r="G16" s="289"/>
    </row>
    <row r="17" spans="1:8" ht="18.95" customHeight="1">
      <c r="A17" s="272"/>
      <c r="B17" s="20"/>
      <c r="C17" s="124"/>
      <c r="D17" s="124"/>
      <c r="E17" s="289"/>
      <c r="F17" s="289"/>
      <c r="G17" s="289"/>
    </row>
    <row r="18" spans="1:8" ht="18.95" customHeight="1">
      <c r="A18" s="272"/>
      <c r="B18" s="20"/>
      <c r="C18" s="124"/>
      <c r="D18" s="124"/>
      <c r="E18" s="289"/>
      <c r="F18" s="289"/>
      <c r="G18" s="289"/>
    </row>
    <row r="19" spans="1:8" ht="18.95" customHeight="1">
      <c r="A19" s="272"/>
      <c r="B19" s="20"/>
      <c r="C19" s="124"/>
      <c r="D19" s="124"/>
      <c r="E19" s="289"/>
      <c r="F19" s="289"/>
      <c r="G19" s="289"/>
      <c r="H19" s="21"/>
    </row>
    <row r="20" spans="1:8" ht="18.95" customHeight="1">
      <c r="A20" s="272"/>
      <c r="B20" s="20"/>
      <c r="C20" s="124"/>
      <c r="D20" s="124"/>
      <c r="E20" s="289"/>
      <c r="F20" s="289"/>
      <c r="G20" s="289"/>
    </row>
    <row r="21" spans="1:8" ht="18.95" customHeight="1">
      <c r="A21" s="272"/>
      <c r="B21" s="20"/>
      <c r="C21" s="124"/>
      <c r="D21" s="124"/>
      <c r="E21" s="302"/>
      <c r="F21" s="303"/>
      <c r="G21" s="304"/>
    </row>
    <row r="22" spans="1:8" ht="17.100000000000001" customHeight="1">
      <c r="A22" s="280"/>
      <c r="B22" s="6"/>
      <c r="C22" s="126"/>
      <c r="D22" s="126"/>
      <c r="E22" s="289"/>
      <c r="F22" s="289"/>
      <c r="G22" s="289"/>
    </row>
    <row r="23" spans="1:8">
      <c r="A23" s="291" t="s">
        <v>9</v>
      </c>
      <c r="B23" s="6">
        <v>0.79166666666666663</v>
      </c>
      <c r="C23" s="126" t="s">
        <v>521</v>
      </c>
      <c r="D23" s="126">
        <v>7</v>
      </c>
      <c r="E23" s="289" t="s">
        <v>533</v>
      </c>
      <c r="F23" s="289"/>
      <c r="G23" s="289"/>
    </row>
    <row r="24" spans="1:8">
      <c r="A24" s="291"/>
      <c r="B24" s="6">
        <v>0.79166666666666663</v>
      </c>
      <c r="C24" s="126" t="s">
        <v>522</v>
      </c>
      <c r="D24" s="126">
        <v>4</v>
      </c>
      <c r="E24" s="289"/>
      <c r="F24" s="289"/>
      <c r="G24" s="289"/>
    </row>
    <row r="25" spans="1:8">
      <c r="A25" s="291"/>
      <c r="B25" s="6"/>
      <c r="C25" s="126"/>
      <c r="D25" s="126"/>
      <c r="E25" s="289"/>
      <c r="F25" s="289"/>
      <c r="G25" s="289"/>
    </row>
    <row r="26" spans="1:8">
      <c r="A26" s="291"/>
      <c r="B26" s="6"/>
      <c r="C26" s="126"/>
      <c r="D26" s="126"/>
      <c r="E26" s="289"/>
      <c r="F26" s="289"/>
      <c r="G26" s="289"/>
    </row>
    <row r="27" spans="1:8">
      <c r="A27" s="291"/>
      <c r="B27" s="6"/>
      <c r="C27" s="126"/>
      <c r="D27" s="126"/>
      <c r="E27" s="289"/>
      <c r="F27" s="289"/>
      <c r="G27" s="289"/>
    </row>
    <row r="28" spans="1:8">
      <c r="A28" s="291"/>
      <c r="B28" s="6"/>
      <c r="C28" s="126"/>
      <c r="D28" s="126"/>
      <c r="E28" s="289"/>
      <c r="F28" s="289"/>
      <c r="G28" s="289"/>
    </row>
    <row r="29" spans="1:8">
      <c r="A29" s="291"/>
      <c r="B29" s="6"/>
      <c r="C29" s="126"/>
      <c r="D29" s="126"/>
      <c r="E29" s="289"/>
      <c r="F29" s="289"/>
      <c r="G29" s="289"/>
    </row>
    <row r="30" spans="1:8">
      <c r="A30" s="291"/>
      <c r="B30" s="6"/>
      <c r="C30" s="126"/>
      <c r="D30" s="126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523</v>
      </c>
      <c r="C32" s="293"/>
      <c r="D32" s="291" t="s">
        <v>29</v>
      </c>
      <c r="E32" s="281" t="s">
        <v>534</v>
      </c>
      <c r="F32" s="285"/>
      <c r="G32" s="282"/>
    </row>
    <row r="33" spans="1:7">
      <c r="A33" s="291"/>
      <c r="B33" s="294" t="s">
        <v>524</v>
      </c>
      <c r="C33" s="294"/>
      <c r="D33" s="291"/>
      <c r="E33" s="275" t="s">
        <v>535</v>
      </c>
      <c r="F33" s="276"/>
      <c r="G33" s="277"/>
    </row>
    <row r="34" spans="1:7">
      <c r="A34" s="291"/>
      <c r="B34" s="294" t="s">
        <v>525</v>
      </c>
      <c r="C34" s="294"/>
      <c r="D34" s="291"/>
      <c r="E34" s="275" t="s">
        <v>536</v>
      </c>
      <c r="F34" s="276"/>
      <c r="G34" s="277"/>
    </row>
    <row r="35" spans="1:7">
      <c r="A35" s="291"/>
      <c r="B35" s="322"/>
      <c r="C35" s="322"/>
      <c r="D35" s="291"/>
      <c r="E35" s="275" t="s">
        <v>537</v>
      </c>
      <c r="F35" s="276"/>
      <c r="G35" s="277"/>
    </row>
    <row r="36" spans="1:7">
      <c r="A36" s="291"/>
      <c r="B36" s="322"/>
      <c r="C36" s="322"/>
      <c r="D36" s="291"/>
      <c r="E36" s="275" t="s">
        <v>538</v>
      </c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/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526</v>
      </c>
      <c r="C43" s="273"/>
      <c r="D43" s="273"/>
      <c r="E43" s="271" t="s">
        <v>6</v>
      </c>
      <c r="F43" s="274" t="s">
        <v>539</v>
      </c>
      <c r="G43" s="274"/>
    </row>
    <row r="44" spans="1:7">
      <c r="A44" s="272"/>
      <c r="B44" s="273" t="s">
        <v>527</v>
      </c>
      <c r="C44" s="273"/>
      <c r="D44" s="273"/>
      <c r="E44" s="272"/>
      <c r="F44" s="274" t="s">
        <v>540</v>
      </c>
      <c r="G44" s="274"/>
    </row>
    <row r="45" spans="1:7">
      <c r="A45" s="272"/>
      <c r="B45" s="273" t="s">
        <v>528</v>
      </c>
      <c r="C45" s="273"/>
      <c r="D45" s="273"/>
      <c r="E45" s="272"/>
      <c r="F45" s="274" t="s">
        <v>282</v>
      </c>
      <c r="G45" s="274"/>
    </row>
    <row r="46" spans="1:7">
      <c r="A46" s="272"/>
      <c r="B46" s="273" t="s">
        <v>529</v>
      </c>
      <c r="C46" s="273"/>
      <c r="D46" s="273"/>
      <c r="E46" s="272"/>
      <c r="F46" s="274" t="s">
        <v>541</v>
      </c>
      <c r="G46" s="274"/>
    </row>
    <row r="47" spans="1:7">
      <c r="A47" s="272"/>
      <c r="B47" s="264" t="s">
        <v>530</v>
      </c>
      <c r="C47" s="265"/>
      <c r="D47" s="266"/>
      <c r="E47" s="272"/>
      <c r="F47" s="262" t="s">
        <v>542</v>
      </c>
      <c r="G47" s="263"/>
    </row>
    <row r="48" spans="1:7">
      <c r="A48" s="272"/>
      <c r="B48" s="264" t="s">
        <v>531</v>
      </c>
      <c r="C48" s="265"/>
      <c r="D48" s="266"/>
      <c r="E48" s="272"/>
      <c r="F48" s="262" t="s">
        <v>543</v>
      </c>
      <c r="G48" s="263"/>
    </row>
    <row r="49" spans="1:7">
      <c r="A49" s="272"/>
      <c r="B49" s="267"/>
      <c r="C49" s="268"/>
      <c r="D49" s="269"/>
      <c r="E49" s="272"/>
      <c r="F49" s="262" t="s">
        <v>442</v>
      </c>
      <c r="G49" s="263"/>
    </row>
    <row r="50" spans="1:7">
      <c r="A50" s="272"/>
      <c r="B50" s="264"/>
      <c r="C50" s="265"/>
      <c r="D50" s="266"/>
      <c r="E50" s="272"/>
      <c r="F50" s="262"/>
      <c r="G50" s="263"/>
    </row>
    <row r="51" spans="1:7">
      <c r="A51" s="272"/>
      <c r="B51" s="264"/>
      <c r="C51" s="265"/>
      <c r="D51" s="266"/>
      <c r="E51" s="272"/>
      <c r="F51" s="121"/>
      <c r="G51" s="122"/>
    </row>
    <row r="52" spans="1:7">
      <c r="A52" s="272"/>
      <c r="B52" s="264"/>
      <c r="C52" s="265"/>
      <c r="D52" s="266"/>
      <c r="E52" s="272"/>
      <c r="F52" s="121"/>
      <c r="G52" s="122"/>
    </row>
    <row r="53" spans="1:7">
      <c r="A53" s="272"/>
      <c r="B53" s="264"/>
      <c r="C53" s="265"/>
      <c r="D53" s="266"/>
      <c r="E53" s="272"/>
      <c r="F53" s="121"/>
      <c r="G53" s="122"/>
    </row>
    <row r="54" spans="1:7">
      <c r="A54" s="272"/>
      <c r="B54" s="264"/>
      <c r="C54" s="265"/>
      <c r="D54" s="266"/>
      <c r="E54" s="272"/>
      <c r="F54" s="121"/>
      <c r="G54" s="122"/>
    </row>
    <row r="55" spans="1:7">
      <c r="A55" s="272"/>
      <c r="B55" s="264"/>
      <c r="C55" s="265"/>
      <c r="D55" s="266"/>
      <c r="E55" s="272"/>
      <c r="F55" s="121"/>
      <c r="G55" s="122"/>
    </row>
    <row r="56" spans="1:7">
      <c r="A56" s="272"/>
      <c r="B56" s="267"/>
      <c r="C56" s="268"/>
      <c r="D56" s="269"/>
      <c r="E56" s="272"/>
      <c r="F56" s="121"/>
      <c r="G56" s="122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H73"/>
  <sheetViews>
    <sheetView topLeftCell="A13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31" t="s">
        <v>23</v>
      </c>
      <c r="B2" s="306" t="s">
        <v>544</v>
      </c>
      <c r="C2" s="307"/>
      <c r="D2" s="131" t="s">
        <v>1</v>
      </c>
      <c r="E2" s="131" t="s">
        <v>406</v>
      </c>
      <c r="F2" s="130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28" t="s">
        <v>22</v>
      </c>
      <c r="F3" s="128"/>
      <c r="G3" s="310"/>
      <c r="H3" s="310"/>
    </row>
    <row r="4" spans="1:8" ht="20.100000000000001" customHeight="1">
      <c r="A4" s="131" t="s">
        <v>2</v>
      </c>
      <c r="B4" s="311">
        <v>468700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31" t="s">
        <v>3</v>
      </c>
      <c r="B5" s="315">
        <f>B6-B4</f>
        <v>460150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31" t="s">
        <v>4</v>
      </c>
      <c r="B6" s="311">
        <v>928850</v>
      </c>
      <c r="C6" s="312"/>
      <c r="D6" s="309"/>
      <c r="E6" s="298" t="s">
        <v>329</v>
      </c>
      <c r="F6" s="318"/>
      <c r="G6" s="319"/>
    </row>
    <row r="7" spans="1:8" ht="27.95" customHeight="1">
      <c r="A7" s="132" t="s">
        <v>14</v>
      </c>
      <c r="B7" s="132"/>
      <c r="C7" s="132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79</v>
      </c>
      <c r="C8" s="1">
        <v>4</v>
      </c>
      <c r="D8" s="299" t="s">
        <v>5</v>
      </c>
      <c r="E8" s="1" t="s">
        <v>545</v>
      </c>
      <c r="F8" s="130"/>
      <c r="G8" s="5"/>
    </row>
    <row r="9" spans="1:8" ht="20.100000000000001" customHeight="1">
      <c r="A9" s="297"/>
      <c r="B9" s="1" t="s">
        <v>121</v>
      </c>
      <c r="C9" s="1">
        <v>4</v>
      </c>
      <c r="D9" s="300"/>
      <c r="E9" s="8" t="s">
        <v>546</v>
      </c>
      <c r="F9" s="130"/>
      <c r="G9" s="130"/>
      <c r="H9" t="s">
        <v>32</v>
      </c>
    </row>
    <row r="10" spans="1:8" ht="20.100000000000001" customHeight="1">
      <c r="A10" s="297"/>
      <c r="B10" s="1"/>
      <c r="C10" s="1"/>
      <c r="D10" s="300"/>
      <c r="E10" s="1" t="s">
        <v>547</v>
      </c>
      <c r="F10" s="130"/>
      <c r="G10" s="130"/>
    </row>
    <row r="11" spans="1:8" ht="20.100000000000001" customHeight="1">
      <c r="A11" s="298"/>
      <c r="B11" s="1"/>
      <c r="C11" s="1"/>
      <c r="D11" s="301"/>
      <c r="E11" s="8"/>
      <c r="F11" s="130"/>
      <c r="G11" s="130"/>
    </row>
    <row r="12" spans="1:8" ht="27.95" customHeight="1">
      <c r="A12" s="132" t="s">
        <v>21</v>
      </c>
      <c r="B12" s="132"/>
      <c r="C12" s="132"/>
      <c r="D12" s="132"/>
      <c r="E12" s="2"/>
      <c r="F12" s="2"/>
      <c r="G12" s="129"/>
    </row>
    <row r="13" spans="1:8" ht="18.95" customHeight="1">
      <c r="A13" s="1"/>
      <c r="B13" s="130" t="s">
        <v>7</v>
      </c>
      <c r="C13" s="130" t="s">
        <v>10</v>
      </c>
      <c r="D13" s="130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130" t="s">
        <v>548</v>
      </c>
      <c r="D14" s="130">
        <v>4</v>
      </c>
      <c r="E14" s="289"/>
      <c r="F14" s="289"/>
      <c r="G14" s="289"/>
    </row>
    <row r="15" spans="1:8" ht="18.95" customHeight="1">
      <c r="A15" s="272"/>
      <c r="B15" s="20">
        <v>0.52083333333333337</v>
      </c>
      <c r="C15" s="130" t="s">
        <v>549</v>
      </c>
      <c r="D15" s="130" t="s">
        <v>417</v>
      </c>
      <c r="E15" s="289"/>
      <c r="F15" s="289"/>
      <c r="G15" s="289"/>
    </row>
    <row r="16" spans="1:8" ht="18.95" customHeight="1">
      <c r="A16" s="272"/>
      <c r="B16" s="20"/>
      <c r="C16" s="130"/>
      <c r="D16" s="130"/>
      <c r="E16" s="289"/>
      <c r="F16" s="289"/>
      <c r="G16" s="289"/>
    </row>
    <row r="17" spans="1:8" ht="18.95" customHeight="1">
      <c r="A17" s="272"/>
      <c r="B17" s="20"/>
      <c r="C17" s="130"/>
      <c r="D17" s="130"/>
      <c r="E17" s="289"/>
      <c r="F17" s="289"/>
      <c r="G17" s="289"/>
    </row>
    <row r="18" spans="1:8" ht="18.95" customHeight="1">
      <c r="A18" s="272"/>
      <c r="B18" s="20"/>
      <c r="C18" s="130"/>
      <c r="D18" s="130"/>
      <c r="E18" s="289"/>
      <c r="F18" s="289"/>
      <c r="G18" s="289"/>
    </row>
    <row r="19" spans="1:8" ht="18.95" customHeight="1">
      <c r="A19" s="272"/>
      <c r="B19" s="20"/>
      <c r="C19" s="130"/>
      <c r="D19" s="130"/>
      <c r="E19" s="289"/>
      <c r="F19" s="289"/>
      <c r="G19" s="289"/>
      <c r="H19" s="21"/>
    </row>
    <row r="20" spans="1:8" ht="18.95" customHeight="1">
      <c r="A20" s="272"/>
      <c r="B20" s="20"/>
      <c r="C20" s="130"/>
      <c r="D20" s="130"/>
      <c r="E20" s="289"/>
      <c r="F20" s="289"/>
      <c r="G20" s="289"/>
    </row>
    <row r="21" spans="1:8" ht="18.95" customHeight="1">
      <c r="A21" s="272"/>
      <c r="B21" s="20"/>
      <c r="C21" s="130"/>
      <c r="D21" s="130"/>
      <c r="E21" s="302"/>
      <c r="F21" s="303"/>
      <c r="G21" s="304"/>
    </row>
    <row r="22" spans="1:8" ht="17.100000000000001" customHeight="1">
      <c r="A22" s="280"/>
      <c r="B22" s="6"/>
      <c r="C22" s="131"/>
      <c r="D22" s="131"/>
      <c r="E22" s="289"/>
      <c r="F22" s="289"/>
      <c r="G22" s="289"/>
    </row>
    <row r="23" spans="1:8">
      <c r="A23" s="291" t="s">
        <v>9</v>
      </c>
      <c r="B23" s="6"/>
      <c r="C23" s="131"/>
      <c r="D23" s="131"/>
      <c r="E23" s="289"/>
      <c r="F23" s="289"/>
      <c r="G23" s="289"/>
    </row>
    <row r="24" spans="1:8">
      <c r="A24" s="291"/>
      <c r="B24" s="6"/>
      <c r="C24" s="131"/>
      <c r="D24" s="131"/>
      <c r="E24" s="289"/>
      <c r="F24" s="289"/>
      <c r="G24" s="289"/>
    </row>
    <row r="25" spans="1:8">
      <c r="A25" s="291"/>
      <c r="B25" s="6"/>
      <c r="C25" s="131"/>
      <c r="D25" s="131"/>
      <c r="E25" s="289"/>
      <c r="F25" s="289"/>
      <c r="G25" s="289"/>
    </row>
    <row r="26" spans="1:8">
      <c r="A26" s="291"/>
      <c r="B26" s="6"/>
      <c r="C26" s="131"/>
      <c r="D26" s="131"/>
      <c r="E26" s="289"/>
      <c r="F26" s="289"/>
      <c r="G26" s="289"/>
    </row>
    <row r="27" spans="1:8">
      <c r="A27" s="291"/>
      <c r="B27" s="6"/>
      <c r="C27" s="131"/>
      <c r="D27" s="131"/>
      <c r="E27" s="289"/>
      <c r="F27" s="289"/>
      <c r="G27" s="289"/>
    </row>
    <row r="28" spans="1:8">
      <c r="A28" s="291"/>
      <c r="B28" s="6"/>
      <c r="C28" s="131"/>
      <c r="D28" s="131"/>
      <c r="E28" s="289"/>
      <c r="F28" s="289"/>
      <c r="G28" s="289"/>
    </row>
    <row r="29" spans="1:8">
      <c r="A29" s="291"/>
      <c r="B29" s="6"/>
      <c r="C29" s="131"/>
      <c r="D29" s="131"/>
      <c r="E29" s="289"/>
      <c r="F29" s="289"/>
      <c r="G29" s="289"/>
    </row>
    <row r="30" spans="1:8">
      <c r="A30" s="291"/>
      <c r="B30" s="6"/>
      <c r="C30" s="131"/>
      <c r="D30" s="131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551</v>
      </c>
      <c r="C32" s="293"/>
      <c r="D32" s="291" t="s">
        <v>29</v>
      </c>
      <c r="E32" s="281" t="s">
        <v>562</v>
      </c>
      <c r="F32" s="285"/>
      <c r="G32" s="282"/>
    </row>
    <row r="33" spans="1:7">
      <c r="A33" s="291"/>
      <c r="B33" s="294" t="s">
        <v>552</v>
      </c>
      <c r="C33" s="294"/>
      <c r="D33" s="291"/>
      <c r="E33" s="275" t="s">
        <v>563</v>
      </c>
      <c r="F33" s="276"/>
      <c r="G33" s="277"/>
    </row>
    <row r="34" spans="1:7">
      <c r="A34" s="291"/>
      <c r="B34" s="294" t="s">
        <v>553</v>
      </c>
      <c r="C34" s="294"/>
      <c r="D34" s="291"/>
      <c r="E34" s="275" t="s">
        <v>564</v>
      </c>
      <c r="F34" s="276"/>
      <c r="G34" s="277"/>
    </row>
    <row r="35" spans="1:7">
      <c r="A35" s="291"/>
      <c r="B35" s="294" t="s">
        <v>554</v>
      </c>
      <c r="C35" s="294"/>
      <c r="D35" s="291"/>
      <c r="E35" s="275"/>
      <c r="F35" s="276"/>
      <c r="G35" s="277"/>
    </row>
    <row r="36" spans="1:7">
      <c r="A36" s="291"/>
      <c r="B36" s="322"/>
      <c r="C36" s="322"/>
      <c r="D36" s="291"/>
      <c r="E36" s="275"/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550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555</v>
      </c>
      <c r="C43" s="273"/>
      <c r="D43" s="273"/>
      <c r="E43" s="271" t="s">
        <v>6</v>
      </c>
      <c r="F43" s="274" t="s">
        <v>565</v>
      </c>
      <c r="G43" s="274"/>
    </row>
    <row r="44" spans="1:7">
      <c r="A44" s="272"/>
      <c r="B44" s="273" t="s">
        <v>556</v>
      </c>
      <c r="C44" s="273"/>
      <c r="D44" s="273"/>
      <c r="E44" s="272"/>
      <c r="F44" s="274" t="s">
        <v>566</v>
      </c>
      <c r="G44" s="274"/>
    </row>
    <row r="45" spans="1:7">
      <c r="A45" s="272"/>
      <c r="B45" s="273" t="s">
        <v>557</v>
      </c>
      <c r="C45" s="273"/>
      <c r="D45" s="273"/>
      <c r="E45" s="272"/>
      <c r="F45" s="274" t="s">
        <v>567</v>
      </c>
      <c r="G45" s="274"/>
    </row>
    <row r="46" spans="1:7">
      <c r="A46" s="272"/>
      <c r="B46" s="273" t="s">
        <v>558</v>
      </c>
      <c r="C46" s="273"/>
      <c r="D46" s="273"/>
      <c r="E46" s="272"/>
      <c r="F46" s="274" t="s">
        <v>568</v>
      </c>
      <c r="G46" s="274"/>
    </row>
    <row r="47" spans="1:7">
      <c r="A47" s="272"/>
      <c r="B47" s="264" t="s">
        <v>559</v>
      </c>
      <c r="C47" s="265"/>
      <c r="D47" s="266"/>
      <c r="E47" s="272"/>
      <c r="F47" s="262"/>
      <c r="G47" s="263"/>
    </row>
    <row r="48" spans="1:7">
      <c r="A48" s="272"/>
      <c r="B48" s="264" t="s">
        <v>560</v>
      </c>
      <c r="C48" s="265"/>
      <c r="D48" s="266"/>
      <c r="E48" s="272"/>
      <c r="F48" s="262"/>
      <c r="G48" s="263"/>
    </row>
    <row r="49" spans="1:7">
      <c r="A49" s="272"/>
      <c r="B49" s="267" t="s">
        <v>561</v>
      </c>
      <c r="C49" s="268"/>
      <c r="D49" s="269"/>
      <c r="E49" s="272"/>
      <c r="F49" s="262"/>
      <c r="G49" s="263"/>
    </row>
    <row r="50" spans="1:7">
      <c r="A50" s="272"/>
      <c r="B50" s="264"/>
      <c r="C50" s="265"/>
      <c r="D50" s="266"/>
      <c r="E50" s="272"/>
      <c r="F50" s="262"/>
      <c r="G50" s="263"/>
    </row>
    <row r="51" spans="1:7">
      <c r="A51" s="272"/>
      <c r="B51" s="264"/>
      <c r="C51" s="265"/>
      <c r="D51" s="266"/>
      <c r="E51" s="272"/>
      <c r="F51" s="133"/>
      <c r="G51" s="134"/>
    </row>
    <row r="52" spans="1:7">
      <c r="A52" s="272"/>
      <c r="B52" s="264"/>
      <c r="C52" s="265"/>
      <c r="D52" s="266"/>
      <c r="E52" s="272"/>
      <c r="F52" s="133"/>
      <c r="G52" s="134"/>
    </row>
    <row r="53" spans="1:7">
      <c r="A53" s="272"/>
      <c r="B53" s="264"/>
      <c r="C53" s="265"/>
      <c r="D53" s="266"/>
      <c r="E53" s="272"/>
      <c r="F53" s="133"/>
      <c r="G53" s="134"/>
    </row>
    <row r="54" spans="1:7">
      <c r="A54" s="272"/>
      <c r="B54" s="264"/>
      <c r="C54" s="265"/>
      <c r="D54" s="266"/>
      <c r="E54" s="272"/>
      <c r="F54" s="133"/>
      <c r="G54" s="134"/>
    </row>
    <row r="55" spans="1:7">
      <c r="A55" s="272"/>
      <c r="B55" s="264"/>
      <c r="C55" s="265"/>
      <c r="D55" s="266"/>
      <c r="E55" s="272"/>
      <c r="F55" s="133"/>
      <c r="G55" s="134"/>
    </row>
    <row r="56" spans="1:7">
      <c r="A56" s="272"/>
      <c r="B56" s="267"/>
      <c r="C56" s="268"/>
      <c r="D56" s="269"/>
      <c r="E56" s="272"/>
      <c r="F56" s="133"/>
      <c r="G56" s="134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73"/>
  <sheetViews>
    <sheetView topLeftCell="A22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38" t="s">
        <v>23</v>
      </c>
      <c r="B2" s="306" t="s">
        <v>569</v>
      </c>
      <c r="C2" s="307"/>
      <c r="D2" s="138" t="s">
        <v>1</v>
      </c>
      <c r="E2" s="138" t="s">
        <v>406</v>
      </c>
      <c r="F2" s="137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35" t="s">
        <v>22</v>
      </c>
      <c r="F3" s="135"/>
      <c r="G3" s="310"/>
      <c r="H3" s="310"/>
    </row>
    <row r="4" spans="1:8" ht="20.100000000000001" customHeight="1">
      <c r="A4" s="138" t="s">
        <v>2</v>
      </c>
      <c r="B4" s="311">
        <v>1218700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38" t="s">
        <v>3</v>
      </c>
      <c r="B5" s="315">
        <f>B6-B4</f>
        <v>794000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38" t="s">
        <v>4</v>
      </c>
      <c r="B6" s="311">
        <v>2012700</v>
      </c>
      <c r="C6" s="312"/>
      <c r="D6" s="309"/>
      <c r="E6" s="298" t="s">
        <v>329</v>
      </c>
      <c r="F6" s="318"/>
      <c r="G6" s="319"/>
    </row>
    <row r="7" spans="1:8" ht="27.95" customHeight="1">
      <c r="A7" s="139" t="s">
        <v>14</v>
      </c>
      <c r="B7" s="139"/>
      <c r="C7" s="139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618</v>
      </c>
      <c r="C8" s="1">
        <v>5</v>
      </c>
      <c r="D8" s="299" t="s">
        <v>5</v>
      </c>
      <c r="E8" s="1" t="s">
        <v>570</v>
      </c>
      <c r="F8" s="137"/>
      <c r="G8" s="5"/>
    </row>
    <row r="9" spans="1:8" ht="20.100000000000001" customHeight="1">
      <c r="A9" s="297"/>
      <c r="B9" s="1" t="s">
        <v>619</v>
      </c>
      <c r="C9" s="1">
        <v>6</v>
      </c>
      <c r="D9" s="300"/>
      <c r="E9" s="8" t="s">
        <v>545</v>
      </c>
      <c r="F9" s="137"/>
      <c r="G9" s="137"/>
      <c r="H9" t="s">
        <v>32</v>
      </c>
    </row>
    <row r="10" spans="1:8" ht="20.100000000000001" customHeight="1">
      <c r="A10" s="297"/>
      <c r="B10" s="1" t="s">
        <v>620</v>
      </c>
      <c r="C10" s="1">
        <v>4</v>
      </c>
      <c r="D10" s="300"/>
      <c r="E10" s="1" t="s">
        <v>571</v>
      </c>
      <c r="F10" s="137"/>
      <c r="G10" s="137"/>
    </row>
    <row r="11" spans="1:8" ht="20.100000000000001" customHeight="1">
      <c r="A11" s="298"/>
      <c r="B11" s="1"/>
      <c r="C11" s="1"/>
      <c r="D11" s="301"/>
      <c r="E11" s="8"/>
      <c r="F11" s="137"/>
      <c r="G11" s="137"/>
    </row>
    <row r="12" spans="1:8" ht="27.95" customHeight="1">
      <c r="A12" s="139" t="s">
        <v>21</v>
      </c>
      <c r="B12" s="139"/>
      <c r="C12" s="139"/>
      <c r="D12" s="139"/>
      <c r="E12" s="2"/>
      <c r="F12" s="2"/>
      <c r="G12" s="136"/>
    </row>
    <row r="13" spans="1:8" ht="18.95" customHeight="1">
      <c r="A13" s="1"/>
      <c r="B13" s="137" t="s">
        <v>7</v>
      </c>
      <c r="C13" s="137" t="s">
        <v>10</v>
      </c>
      <c r="D13" s="137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0.47916666666666669</v>
      </c>
      <c r="C14" s="137" t="s">
        <v>572</v>
      </c>
      <c r="D14" s="137">
        <v>8</v>
      </c>
      <c r="E14" s="289"/>
      <c r="F14" s="289"/>
      <c r="G14" s="289"/>
    </row>
    <row r="15" spans="1:8" ht="18.95" customHeight="1">
      <c r="A15" s="272"/>
      <c r="B15" s="20">
        <v>0.5</v>
      </c>
      <c r="C15" s="137" t="s">
        <v>573</v>
      </c>
      <c r="D15" s="137">
        <v>6</v>
      </c>
      <c r="E15" s="289"/>
      <c r="F15" s="289"/>
      <c r="G15" s="289"/>
    </row>
    <row r="16" spans="1:8" ht="18.95" customHeight="1">
      <c r="A16" s="272"/>
      <c r="B16" s="20">
        <v>0.52083333333333337</v>
      </c>
      <c r="C16" s="137" t="s">
        <v>574</v>
      </c>
      <c r="D16" s="137">
        <v>2</v>
      </c>
      <c r="E16" s="289"/>
      <c r="F16" s="289"/>
      <c r="G16" s="289"/>
    </row>
    <row r="17" spans="1:8" ht="18.95" customHeight="1">
      <c r="A17" s="272"/>
      <c r="B17" s="20"/>
      <c r="C17" s="137"/>
      <c r="D17" s="137"/>
      <c r="E17" s="289"/>
      <c r="F17" s="289"/>
      <c r="G17" s="289"/>
    </row>
    <row r="18" spans="1:8" ht="18.95" customHeight="1">
      <c r="A18" s="272"/>
      <c r="B18" s="20"/>
      <c r="C18" s="137"/>
      <c r="D18" s="137"/>
      <c r="E18" s="289"/>
      <c r="F18" s="289"/>
      <c r="G18" s="289"/>
    </row>
    <row r="19" spans="1:8" ht="18.95" customHeight="1">
      <c r="A19" s="272"/>
      <c r="B19" s="20"/>
      <c r="C19" s="137"/>
      <c r="D19" s="137"/>
      <c r="E19" s="289"/>
      <c r="F19" s="289"/>
      <c r="G19" s="289"/>
      <c r="H19" s="21"/>
    </row>
    <row r="20" spans="1:8" ht="18.95" customHeight="1">
      <c r="A20" s="272"/>
      <c r="B20" s="20"/>
      <c r="C20" s="137"/>
      <c r="D20" s="137"/>
      <c r="E20" s="289"/>
      <c r="F20" s="289"/>
      <c r="G20" s="289"/>
    </row>
    <row r="21" spans="1:8" ht="18.95" customHeight="1">
      <c r="A21" s="272"/>
      <c r="B21" s="20"/>
      <c r="C21" s="137"/>
      <c r="D21" s="137"/>
      <c r="E21" s="302"/>
      <c r="F21" s="303"/>
      <c r="G21" s="304"/>
    </row>
    <row r="22" spans="1:8" ht="17.100000000000001" customHeight="1">
      <c r="A22" s="280"/>
      <c r="B22" s="6"/>
      <c r="C22" s="138"/>
      <c r="D22" s="138"/>
      <c r="E22" s="289"/>
      <c r="F22" s="289"/>
      <c r="G22" s="289"/>
    </row>
    <row r="23" spans="1:8">
      <c r="A23" s="291" t="s">
        <v>9</v>
      </c>
      <c r="B23" s="6">
        <v>0.26041666666666669</v>
      </c>
      <c r="C23" s="138" t="s">
        <v>575</v>
      </c>
      <c r="D23" s="138">
        <v>3</v>
      </c>
      <c r="E23" s="289"/>
      <c r="F23" s="289"/>
      <c r="G23" s="289"/>
    </row>
    <row r="24" spans="1:8">
      <c r="A24" s="291"/>
      <c r="B24" s="6">
        <v>0.29166666666666669</v>
      </c>
      <c r="C24" s="138" t="s">
        <v>576</v>
      </c>
      <c r="D24" s="138">
        <v>4</v>
      </c>
      <c r="E24" s="289"/>
      <c r="F24" s="289"/>
      <c r="G24" s="289"/>
    </row>
    <row r="25" spans="1:8">
      <c r="A25" s="291"/>
      <c r="B25" s="6"/>
      <c r="C25" s="138"/>
      <c r="D25" s="138"/>
      <c r="E25" s="289"/>
      <c r="F25" s="289"/>
      <c r="G25" s="289"/>
    </row>
    <row r="26" spans="1:8">
      <c r="A26" s="291"/>
      <c r="B26" s="6"/>
      <c r="C26" s="138"/>
      <c r="D26" s="138"/>
      <c r="E26" s="289"/>
      <c r="F26" s="289"/>
      <c r="G26" s="289"/>
    </row>
    <row r="27" spans="1:8">
      <c r="A27" s="291"/>
      <c r="B27" s="6"/>
      <c r="C27" s="138"/>
      <c r="D27" s="138"/>
      <c r="E27" s="289"/>
      <c r="F27" s="289"/>
      <c r="G27" s="289"/>
    </row>
    <row r="28" spans="1:8">
      <c r="A28" s="291"/>
      <c r="B28" s="6"/>
      <c r="C28" s="138"/>
      <c r="D28" s="138"/>
      <c r="E28" s="289"/>
      <c r="F28" s="289"/>
      <c r="G28" s="289"/>
    </row>
    <row r="29" spans="1:8">
      <c r="A29" s="291"/>
      <c r="B29" s="6"/>
      <c r="C29" s="138"/>
      <c r="D29" s="138"/>
      <c r="E29" s="289"/>
      <c r="F29" s="289"/>
      <c r="G29" s="289"/>
    </row>
    <row r="30" spans="1:8">
      <c r="A30" s="291"/>
      <c r="B30" s="6"/>
      <c r="C30" s="138"/>
      <c r="D30" s="138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577</v>
      </c>
      <c r="C32" s="293"/>
      <c r="D32" s="291" t="s">
        <v>29</v>
      </c>
      <c r="E32" s="281" t="s">
        <v>621</v>
      </c>
      <c r="F32" s="285"/>
      <c r="G32" s="282"/>
    </row>
    <row r="33" spans="1:7">
      <c r="A33" s="291"/>
      <c r="B33" s="294" t="s">
        <v>578</v>
      </c>
      <c r="C33" s="294"/>
      <c r="D33" s="291"/>
      <c r="E33" s="275" t="s">
        <v>622</v>
      </c>
      <c r="F33" s="276"/>
      <c r="G33" s="277"/>
    </row>
    <row r="34" spans="1:7">
      <c r="A34" s="291"/>
      <c r="B34" s="294" t="s">
        <v>579</v>
      </c>
      <c r="C34" s="294"/>
      <c r="D34" s="291"/>
      <c r="E34" s="275" t="s">
        <v>623</v>
      </c>
      <c r="F34" s="276"/>
      <c r="G34" s="277"/>
    </row>
    <row r="35" spans="1:7">
      <c r="A35" s="291"/>
      <c r="B35" s="294" t="s">
        <v>580</v>
      </c>
      <c r="C35" s="294"/>
      <c r="D35" s="291"/>
      <c r="E35" s="275" t="s">
        <v>624</v>
      </c>
      <c r="F35" s="276"/>
      <c r="G35" s="277"/>
    </row>
    <row r="36" spans="1:7">
      <c r="A36" s="291"/>
      <c r="B36" s="322"/>
      <c r="C36" s="322"/>
      <c r="D36" s="291"/>
      <c r="E36" s="275" t="s">
        <v>625</v>
      </c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/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581</v>
      </c>
      <c r="C43" s="273"/>
      <c r="D43" s="273"/>
      <c r="E43" s="271" t="s">
        <v>6</v>
      </c>
      <c r="F43" s="274" t="s">
        <v>626</v>
      </c>
      <c r="G43" s="274"/>
    </row>
    <row r="44" spans="1:7">
      <c r="A44" s="272"/>
      <c r="B44" s="273" t="s">
        <v>582</v>
      </c>
      <c r="C44" s="273"/>
      <c r="D44" s="273"/>
      <c r="E44" s="272"/>
      <c r="F44" s="274" t="s">
        <v>627</v>
      </c>
      <c r="G44" s="274"/>
    </row>
    <row r="45" spans="1:7">
      <c r="A45" s="272"/>
      <c r="B45" s="273" t="s">
        <v>583</v>
      </c>
      <c r="C45" s="273"/>
      <c r="D45" s="273"/>
      <c r="E45" s="272"/>
      <c r="F45" s="274" t="s">
        <v>628</v>
      </c>
      <c r="G45" s="274"/>
    </row>
    <row r="46" spans="1:7">
      <c r="A46" s="272"/>
      <c r="B46" s="273" t="s">
        <v>584</v>
      </c>
      <c r="C46" s="273"/>
      <c r="D46" s="273"/>
      <c r="E46" s="272"/>
      <c r="F46" s="274"/>
      <c r="G46" s="274"/>
    </row>
    <row r="47" spans="1:7">
      <c r="A47" s="272"/>
      <c r="B47" s="264" t="s">
        <v>585</v>
      </c>
      <c r="C47" s="265"/>
      <c r="D47" s="266"/>
      <c r="E47" s="272"/>
      <c r="F47" s="262"/>
      <c r="G47" s="263"/>
    </row>
    <row r="48" spans="1:7">
      <c r="A48" s="272"/>
      <c r="B48" s="264" t="s">
        <v>586</v>
      </c>
      <c r="C48" s="265"/>
      <c r="D48" s="266"/>
      <c r="E48" s="272"/>
      <c r="F48" s="262"/>
      <c r="G48" s="263"/>
    </row>
    <row r="49" spans="1:7">
      <c r="A49" s="272"/>
      <c r="B49" s="267" t="s">
        <v>587</v>
      </c>
      <c r="C49" s="268"/>
      <c r="D49" s="269"/>
      <c r="E49" s="272"/>
      <c r="F49" s="262"/>
      <c r="G49" s="263"/>
    </row>
    <row r="50" spans="1:7">
      <c r="A50" s="272"/>
      <c r="B50" s="264" t="s">
        <v>588</v>
      </c>
      <c r="C50" s="265"/>
      <c r="D50" s="266"/>
      <c r="E50" s="272"/>
      <c r="F50" s="262"/>
      <c r="G50" s="263"/>
    </row>
    <row r="51" spans="1:7">
      <c r="A51" s="272"/>
      <c r="B51" s="264"/>
      <c r="C51" s="265"/>
      <c r="D51" s="266"/>
      <c r="E51" s="272"/>
      <c r="F51" s="140"/>
      <c r="G51" s="141"/>
    </row>
    <row r="52" spans="1:7">
      <c r="A52" s="272"/>
      <c r="B52" s="264"/>
      <c r="C52" s="265"/>
      <c r="D52" s="266"/>
      <c r="E52" s="272"/>
      <c r="F52" s="140"/>
      <c r="G52" s="141"/>
    </row>
    <row r="53" spans="1:7">
      <c r="A53" s="272"/>
      <c r="B53" s="264"/>
      <c r="C53" s="265"/>
      <c r="D53" s="266"/>
      <c r="E53" s="272"/>
      <c r="F53" s="140"/>
      <c r="G53" s="141"/>
    </row>
    <row r="54" spans="1:7">
      <c r="A54" s="272"/>
      <c r="B54" s="264"/>
      <c r="C54" s="265"/>
      <c r="D54" s="266"/>
      <c r="E54" s="272"/>
      <c r="F54" s="140"/>
      <c r="G54" s="141"/>
    </row>
    <row r="55" spans="1:7">
      <c r="A55" s="272"/>
      <c r="B55" s="264"/>
      <c r="C55" s="265"/>
      <c r="D55" s="266"/>
      <c r="E55" s="272"/>
      <c r="F55" s="140"/>
      <c r="G55" s="141"/>
    </row>
    <row r="56" spans="1:7">
      <c r="A56" s="272"/>
      <c r="B56" s="267"/>
      <c r="C56" s="268"/>
      <c r="D56" s="269"/>
      <c r="E56" s="272"/>
      <c r="F56" s="140"/>
      <c r="G56" s="141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73"/>
  <sheetViews>
    <sheetView topLeftCell="A16" workbookViewId="0">
      <selection activeCell="E2" sqref="E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47" t="s">
        <v>23</v>
      </c>
      <c r="B2" s="306" t="s">
        <v>589</v>
      </c>
      <c r="C2" s="307"/>
      <c r="D2" s="147" t="s">
        <v>1</v>
      </c>
      <c r="E2" s="159" t="s">
        <v>679</v>
      </c>
      <c r="F2" s="145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46" t="s">
        <v>22</v>
      </c>
      <c r="F3" s="146"/>
      <c r="G3" s="310"/>
      <c r="H3" s="310"/>
    </row>
    <row r="4" spans="1:8" ht="20.100000000000001" customHeight="1">
      <c r="A4" s="147" t="s">
        <v>2</v>
      </c>
      <c r="B4" s="311">
        <v>1256140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47" t="s">
        <v>3</v>
      </c>
      <c r="B5" s="315">
        <f>B6-B4</f>
        <v>1644400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47" t="s">
        <v>4</v>
      </c>
      <c r="B6" s="311">
        <v>2900540</v>
      </c>
      <c r="C6" s="312"/>
      <c r="D6" s="309"/>
      <c r="E6" s="298" t="s">
        <v>329</v>
      </c>
      <c r="F6" s="318"/>
      <c r="G6" s="319"/>
    </row>
    <row r="7" spans="1:8" ht="27.95" customHeight="1">
      <c r="A7" s="144" t="s">
        <v>14</v>
      </c>
      <c r="B7" s="144"/>
      <c r="C7" s="144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654</v>
      </c>
      <c r="C8" s="1">
        <v>9</v>
      </c>
      <c r="D8" s="299" t="s">
        <v>5</v>
      </c>
      <c r="E8" s="1" t="s">
        <v>616</v>
      </c>
      <c r="F8" s="145"/>
      <c r="G8" s="5"/>
    </row>
    <row r="9" spans="1:8" ht="20.100000000000001" customHeight="1">
      <c r="A9" s="297"/>
      <c r="B9" s="1" t="s">
        <v>655</v>
      </c>
      <c r="C9" s="1">
        <v>7</v>
      </c>
      <c r="D9" s="300"/>
      <c r="E9" s="8" t="s">
        <v>78</v>
      </c>
      <c r="F9" s="145"/>
      <c r="G9" s="145"/>
      <c r="H9" t="s">
        <v>32</v>
      </c>
    </row>
    <row r="10" spans="1:8" ht="20.100000000000001" customHeight="1">
      <c r="A10" s="297"/>
      <c r="B10" s="1" t="s">
        <v>656</v>
      </c>
      <c r="C10" s="1">
        <v>3</v>
      </c>
      <c r="D10" s="300"/>
      <c r="E10" s="1" t="s">
        <v>617</v>
      </c>
      <c r="F10" s="145"/>
      <c r="G10" s="145"/>
    </row>
    <row r="11" spans="1:8" ht="20.100000000000001" customHeight="1">
      <c r="A11" s="298"/>
      <c r="B11" s="1"/>
      <c r="C11" s="1"/>
      <c r="D11" s="301"/>
      <c r="E11" s="8"/>
      <c r="F11" s="145"/>
      <c r="G11" s="145"/>
    </row>
    <row r="12" spans="1:8" ht="27.95" customHeight="1">
      <c r="A12" s="144" t="s">
        <v>21</v>
      </c>
      <c r="B12" s="144"/>
      <c r="C12" s="144"/>
      <c r="D12" s="144"/>
      <c r="E12" s="2"/>
      <c r="F12" s="2"/>
      <c r="G12" s="148"/>
    </row>
    <row r="13" spans="1:8" ht="18.95" customHeight="1">
      <c r="A13" s="1"/>
      <c r="B13" s="145" t="s">
        <v>7</v>
      </c>
      <c r="C13" s="145" t="s">
        <v>10</v>
      </c>
      <c r="D13" s="145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0.47916666666666669</v>
      </c>
      <c r="C14" s="145" t="s">
        <v>595</v>
      </c>
      <c r="D14" s="145">
        <v>10</v>
      </c>
      <c r="E14" s="289"/>
      <c r="F14" s="289"/>
      <c r="G14" s="289"/>
    </row>
    <row r="15" spans="1:8" ht="18.95" customHeight="1">
      <c r="A15" s="272"/>
      <c r="B15" s="20">
        <v>5.5555555555555552E-2</v>
      </c>
      <c r="C15" s="145" t="s">
        <v>549</v>
      </c>
      <c r="D15" s="145">
        <v>2</v>
      </c>
      <c r="E15" s="289"/>
      <c r="F15" s="289"/>
      <c r="G15" s="289"/>
    </row>
    <row r="16" spans="1:8" ht="18.95" customHeight="1">
      <c r="A16" s="272"/>
      <c r="B16" s="20">
        <v>0.5</v>
      </c>
      <c r="C16" s="145" t="s">
        <v>94</v>
      </c>
      <c r="D16" s="145">
        <v>3</v>
      </c>
      <c r="E16" s="289"/>
      <c r="F16" s="289"/>
      <c r="G16" s="289"/>
    </row>
    <row r="17" spans="1:8" ht="18.95" customHeight="1">
      <c r="A17" s="272"/>
      <c r="B17" s="20">
        <v>0.5</v>
      </c>
      <c r="C17" s="145" t="s">
        <v>594</v>
      </c>
      <c r="D17" s="145">
        <v>3</v>
      </c>
      <c r="E17" s="289"/>
      <c r="F17" s="289"/>
      <c r="G17" s="289"/>
    </row>
    <row r="18" spans="1:8" ht="18.95" customHeight="1">
      <c r="A18" s="272"/>
      <c r="B18" s="20"/>
      <c r="C18" s="145"/>
      <c r="D18" s="145"/>
      <c r="E18" s="289"/>
      <c r="F18" s="289"/>
      <c r="G18" s="289"/>
    </row>
    <row r="19" spans="1:8" ht="18.95" customHeight="1">
      <c r="A19" s="272"/>
      <c r="B19" s="20"/>
      <c r="C19" s="145"/>
      <c r="D19" s="145"/>
      <c r="E19" s="289"/>
      <c r="F19" s="289"/>
      <c r="G19" s="289"/>
      <c r="H19" s="21"/>
    </row>
    <row r="20" spans="1:8" ht="18.95" customHeight="1">
      <c r="A20" s="272"/>
      <c r="B20" s="20"/>
      <c r="C20" s="145"/>
      <c r="D20" s="145"/>
      <c r="E20" s="289"/>
      <c r="F20" s="289"/>
      <c r="G20" s="289"/>
    </row>
    <row r="21" spans="1:8" ht="18.95" customHeight="1">
      <c r="A21" s="272"/>
      <c r="B21" s="20"/>
      <c r="C21" s="145"/>
      <c r="D21" s="145"/>
      <c r="E21" s="302"/>
      <c r="F21" s="303"/>
      <c r="G21" s="304"/>
    </row>
    <row r="22" spans="1:8" ht="17.100000000000001" customHeight="1">
      <c r="A22" s="280"/>
      <c r="B22" s="6"/>
      <c r="C22" s="147"/>
      <c r="D22" s="147"/>
      <c r="E22" s="289"/>
      <c r="F22" s="289"/>
      <c r="G22" s="289"/>
    </row>
    <row r="23" spans="1:8">
      <c r="A23" s="291" t="s">
        <v>9</v>
      </c>
      <c r="B23" s="6">
        <v>0.29166666666666669</v>
      </c>
      <c r="C23" s="147" t="s">
        <v>593</v>
      </c>
      <c r="D23" s="147">
        <v>3</v>
      </c>
      <c r="E23" s="289"/>
      <c r="F23" s="289"/>
      <c r="G23" s="289"/>
    </row>
    <row r="24" spans="1:8">
      <c r="A24" s="291"/>
      <c r="B24" s="6">
        <v>0.27083333333333331</v>
      </c>
      <c r="C24" s="147" t="s">
        <v>592</v>
      </c>
      <c r="D24" s="147">
        <v>5</v>
      </c>
      <c r="E24" s="289"/>
      <c r="F24" s="289"/>
      <c r="G24" s="289"/>
    </row>
    <row r="25" spans="1:8">
      <c r="A25" s="291"/>
      <c r="B25" s="6">
        <v>0.3125</v>
      </c>
      <c r="C25" s="147" t="s">
        <v>591</v>
      </c>
      <c r="D25" s="147">
        <v>4</v>
      </c>
      <c r="E25" s="289"/>
      <c r="F25" s="289"/>
      <c r="G25" s="289"/>
    </row>
    <row r="26" spans="1:8">
      <c r="A26" s="291"/>
      <c r="B26" s="6"/>
      <c r="C26" s="147"/>
      <c r="D26" s="147"/>
      <c r="E26" s="289"/>
      <c r="F26" s="289"/>
      <c r="G26" s="289"/>
    </row>
    <row r="27" spans="1:8">
      <c r="A27" s="291"/>
      <c r="B27" s="6"/>
      <c r="C27" s="147"/>
      <c r="D27" s="147"/>
      <c r="E27" s="289"/>
      <c r="F27" s="289"/>
      <c r="G27" s="289"/>
    </row>
    <row r="28" spans="1:8">
      <c r="A28" s="291"/>
      <c r="B28" s="6"/>
      <c r="C28" s="147"/>
      <c r="D28" s="147"/>
      <c r="E28" s="289"/>
      <c r="F28" s="289"/>
      <c r="G28" s="289"/>
    </row>
    <row r="29" spans="1:8">
      <c r="A29" s="291"/>
      <c r="B29" s="6"/>
      <c r="C29" s="147"/>
      <c r="D29" s="147"/>
      <c r="E29" s="289"/>
      <c r="F29" s="289"/>
      <c r="G29" s="289"/>
    </row>
    <row r="30" spans="1:8">
      <c r="A30" s="291"/>
      <c r="B30" s="6"/>
      <c r="C30" s="147"/>
      <c r="D30" s="147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596</v>
      </c>
      <c r="C32" s="293"/>
      <c r="D32" s="291" t="s">
        <v>29</v>
      </c>
      <c r="E32" s="281"/>
      <c r="F32" s="285"/>
      <c r="G32" s="282"/>
    </row>
    <row r="33" spans="1:7">
      <c r="A33" s="291"/>
      <c r="B33" s="294" t="s">
        <v>597</v>
      </c>
      <c r="C33" s="294"/>
      <c r="D33" s="291"/>
      <c r="E33" s="275"/>
      <c r="F33" s="276"/>
      <c r="G33" s="277"/>
    </row>
    <row r="34" spans="1:7">
      <c r="A34" s="291"/>
      <c r="B34" s="294" t="s">
        <v>598</v>
      </c>
      <c r="C34" s="294"/>
      <c r="D34" s="291"/>
      <c r="E34" s="275"/>
      <c r="F34" s="276"/>
      <c r="G34" s="277"/>
    </row>
    <row r="35" spans="1:7">
      <c r="A35" s="291"/>
      <c r="B35" s="294" t="s">
        <v>599</v>
      </c>
      <c r="C35" s="294"/>
      <c r="D35" s="291"/>
      <c r="E35" s="275"/>
      <c r="F35" s="276"/>
      <c r="G35" s="277"/>
    </row>
    <row r="36" spans="1:7">
      <c r="A36" s="291"/>
      <c r="B36" s="294" t="s">
        <v>600</v>
      </c>
      <c r="C36" s="294"/>
      <c r="D36" s="291"/>
      <c r="E36" s="275"/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590</v>
      </c>
      <c r="C40" s="282"/>
      <c r="D40" s="271" t="s">
        <v>6</v>
      </c>
      <c r="E40" s="281" t="s">
        <v>25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601</v>
      </c>
      <c r="C43" s="273"/>
      <c r="D43" s="273"/>
      <c r="E43" s="271" t="s">
        <v>6</v>
      </c>
      <c r="F43" s="274"/>
      <c r="G43" s="274"/>
    </row>
    <row r="44" spans="1:7">
      <c r="A44" s="272"/>
      <c r="B44" s="273" t="s">
        <v>602</v>
      </c>
      <c r="C44" s="273"/>
      <c r="D44" s="273"/>
      <c r="E44" s="272"/>
      <c r="F44" s="274"/>
      <c r="G44" s="274"/>
    </row>
    <row r="45" spans="1:7">
      <c r="A45" s="272"/>
      <c r="B45" s="273" t="s">
        <v>603</v>
      </c>
      <c r="C45" s="273"/>
      <c r="D45" s="273"/>
      <c r="E45" s="272"/>
      <c r="F45" s="274"/>
      <c r="G45" s="274"/>
    </row>
    <row r="46" spans="1:7">
      <c r="A46" s="272"/>
      <c r="B46" s="273" t="s">
        <v>604</v>
      </c>
      <c r="C46" s="273"/>
      <c r="D46" s="273"/>
      <c r="E46" s="272"/>
      <c r="F46" s="274"/>
      <c r="G46" s="274"/>
    </row>
    <row r="47" spans="1:7">
      <c r="A47" s="272"/>
      <c r="B47" s="264" t="s">
        <v>605</v>
      </c>
      <c r="C47" s="265"/>
      <c r="D47" s="266"/>
      <c r="E47" s="272"/>
      <c r="F47" s="262"/>
      <c r="G47" s="263"/>
    </row>
    <row r="48" spans="1:7">
      <c r="A48" s="272"/>
      <c r="B48" s="264" t="s">
        <v>606</v>
      </c>
      <c r="C48" s="265"/>
      <c r="D48" s="266"/>
      <c r="E48" s="272"/>
      <c r="F48" s="262"/>
      <c r="G48" s="263"/>
    </row>
    <row r="49" spans="1:7">
      <c r="A49" s="272"/>
      <c r="B49" s="267" t="s">
        <v>607</v>
      </c>
      <c r="C49" s="268"/>
      <c r="D49" s="269"/>
      <c r="E49" s="272"/>
      <c r="F49" s="262"/>
      <c r="G49" s="263"/>
    </row>
    <row r="50" spans="1:7">
      <c r="A50" s="272"/>
      <c r="B50" s="264" t="s">
        <v>608</v>
      </c>
      <c r="C50" s="265"/>
      <c r="D50" s="266"/>
      <c r="E50" s="272"/>
      <c r="F50" s="262"/>
      <c r="G50" s="263"/>
    </row>
    <row r="51" spans="1:7">
      <c r="A51" s="272"/>
      <c r="B51" s="264" t="s">
        <v>609</v>
      </c>
      <c r="C51" s="265"/>
      <c r="D51" s="266"/>
      <c r="E51" s="272"/>
      <c r="F51" s="142"/>
      <c r="G51" s="143"/>
    </row>
    <row r="52" spans="1:7">
      <c r="A52" s="272"/>
      <c r="B52" s="264" t="s">
        <v>610</v>
      </c>
      <c r="C52" s="265"/>
      <c r="D52" s="266"/>
      <c r="E52" s="272"/>
      <c r="F52" s="142"/>
      <c r="G52" s="143"/>
    </row>
    <row r="53" spans="1:7">
      <c r="A53" s="272"/>
      <c r="B53" s="264" t="s">
        <v>611</v>
      </c>
      <c r="C53" s="265"/>
      <c r="D53" s="266"/>
      <c r="E53" s="272"/>
      <c r="F53" s="142"/>
      <c r="G53" s="143"/>
    </row>
    <row r="54" spans="1:7">
      <c r="A54" s="272"/>
      <c r="B54" s="264" t="s">
        <v>612</v>
      </c>
      <c r="C54" s="265"/>
      <c r="D54" s="266"/>
      <c r="E54" s="272"/>
      <c r="F54" s="142"/>
      <c r="G54" s="143"/>
    </row>
    <row r="55" spans="1:7">
      <c r="A55" s="272"/>
      <c r="B55" s="264"/>
      <c r="C55" s="265"/>
      <c r="D55" s="266"/>
      <c r="E55" s="272"/>
      <c r="F55" s="142"/>
      <c r="G55" s="143"/>
    </row>
    <row r="56" spans="1:7">
      <c r="A56" s="272"/>
      <c r="B56" s="267"/>
      <c r="C56" s="268"/>
      <c r="D56" s="269"/>
      <c r="E56" s="272"/>
      <c r="F56" s="142"/>
      <c r="G56" s="143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6900</v>
      </c>
      <c r="C59" s="10" t="s">
        <v>613</v>
      </c>
      <c r="D59" s="254"/>
      <c r="E59" s="9">
        <v>22000</v>
      </c>
      <c r="F59" s="257" t="s">
        <v>615</v>
      </c>
      <c r="G59" s="257"/>
    </row>
    <row r="60" spans="1:7">
      <c r="A60" s="254"/>
      <c r="B60" s="9">
        <v>12000</v>
      </c>
      <c r="C60" s="10" t="s">
        <v>326</v>
      </c>
      <c r="D60" s="254"/>
      <c r="E60" s="7"/>
      <c r="F60" s="257"/>
      <c r="G60" s="257"/>
    </row>
    <row r="61" spans="1:7">
      <c r="A61" s="254"/>
      <c r="B61" s="9">
        <v>23000</v>
      </c>
      <c r="C61" s="10" t="s">
        <v>614</v>
      </c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63900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H73"/>
  <sheetViews>
    <sheetView topLeftCell="A19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52" t="s">
        <v>23</v>
      </c>
      <c r="B2" s="306" t="s">
        <v>629</v>
      </c>
      <c r="C2" s="307"/>
      <c r="D2" s="152" t="s">
        <v>1</v>
      </c>
      <c r="E2" s="159" t="s">
        <v>679</v>
      </c>
      <c r="F2" s="151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49" t="s">
        <v>22</v>
      </c>
      <c r="F3" s="149"/>
      <c r="G3" s="310"/>
      <c r="H3" s="310"/>
    </row>
    <row r="4" spans="1:8" ht="20.100000000000001" customHeight="1">
      <c r="A4" s="152" t="s">
        <v>2</v>
      </c>
      <c r="B4" s="311">
        <v>849200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52" t="s">
        <v>3</v>
      </c>
      <c r="B5" s="315">
        <f>B6-B4</f>
        <v>1375550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52" t="s">
        <v>4</v>
      </c>
      <c r="B6" s="311">
        <v>2224750</v>
      </c>
      <c r="C6" s="312"/>
      <c r="D6" s="309"/>
      <c r="E6" s="298" t="s">
        <v>329</v>
      </c>
      <c r="F6" s="318"/>
      <c r="G6" s="319"/>
    </row>
    <row r="7" spans="1:8" ht="27.95" customHeight="1">
      <c r="A7" s="153" t="s">
        <v>14</v>
      </c>
      <c r="B7" s="153"/>
      <c r="C7" s="153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657</v>
      </c>
      <c r="C8" s="1">
        <v>4</v>
      </c>
      <c r="D8" s="299" t="s">
        <v>5</v>
      </c>
      <c r="E8" s="1" t="s">
        <v>653</v>
      </c>
      <c r="F8" s="151"/>
      <c r="G8" s="5"/>
    </row>
    <row r="9" spans="1:8" ht="20.100000000000001" customHeight="1">
      <c r="A9" s="297"/>
      <c r="B9" s="1" t="s">
        <v>654</v>
      </c>
      <c r="C9" s="1">
        <v>12</v>
      </c>
      <c r="D9" s="300"/>
      <c r="E9" s="1" t="s">
        <v>60</v>
      </c>
      <c r="F9" s="151"/>
      <c r="G9" s="151"/>
      <c r="H9" t="s">
        <v>32</v>
      </c>
    </row>
    <row r="10" spans="1:8" ht="20.100000000000001" customHeight="1">
      <c r="A10" s="297"/>
      <c r="B10" s="1" t="s">
        <v>655</v>
      </c>
      <c r="C10" s="1">
        <v>4</v>
      </c>
      <c r="D10" s="300"/>
      <c r="E10" s="1" t="s">
        <v>37</v>
      </c>
      <c r="F10" s="151"/>
      <c r="G10" s="151"/>
    </row>
    <row r="11" spans="1:8" ht="20.100000000000001" customHeight="1">
      <c r="A11" s="298"/>
      <c r="B11" s="1"/>
      <c r="C11" s="1"/>
      <c r="D11" s="301"/>
      <c r="E11" s="8"/>
      <c r="F11" s="151"/>
      <c r="G11" s="151"/>
    </row>
    <row r="12" spans="1:8" ht="27.95" customHeight="1">
      <c r="A12" s="153" t="s">
        <v>21</v>
      </c>
      <c r="B12" s="153"/>
      <c r="C12" s="153"/>
      <c r="D12" s="153"/>
      <c r="E12" s="2"/>
      <c r="F12" s="2"/>
      <c r="G12" s="150"/>
    </row>
    <row r="13" spans="1:8" ht="18.95" customHeight="1">
      <c r="A13" s="1"/>
      <c r="B13" s="151" t="s">
        <v>7</v>
      </c>
      <c r="C13" s="151" t="s">
        <v>10</v>
      </c>
      <c r="D13" s="151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151" t="s">
        <v>634</v>
      </c>
      <c r="D14" s="151">
        <v>4</v>
      </c>
      <c r="E14" s="289"/>
      <c r="F14" s="289"/>
      <c r="G14" s="289"/>
    </row>
    <row r="15" spans="1:8" ht="18.95" customHeight="1">
      <c r="A15" s="272"/>
      <c r="B15" s="20">
        <v>0.5</v>
      </c>
      <c r="C15" s="151" t="s">
        <v>633</v>
      </c>
      <c r="D15" s="151">
        <v>3</v>
      </c>
      <c r="E15" s="289"/>
      <c r="F15" s="289"/>
      <c r="G15" s="289"/>
    </row>
    <row r="16" spans="1:8" ht="18.95" customHeight="1">
      <c r="A16" s="272"/>
      <c r="B16" s="20">
        <v>0.47916666666666669</v>
      </c>
      <c r="C16" s="151" t="s">
        <v>632</v>
      </c>
      <c r="D16" s="151">
        <v>2</v>
      </c>
      <c r="E16" s="289"/>
      <c r="F16" s="289"/>
      <c r="G16" s="289"/>
    </row>
    <row r="17" spans="1:8" ht="18.95" customHeight="1">
      <c r="A17" s="272"/>
      <c r="B17" s="20">
        <v>0.52083333333333337</v>
      </c>
      <c r="C17" s="151" t="s">
        <v>631</v>
      </c>
      <c r="D17" s="151">
        <v>3</v>
      </c>
      <c r="E17" s="289"/>
      <c r="F17" s="289"/>
      <c r="G17" s="289"/>
    </row>
    <row r="18" spans="1:8" ht="18.95" customHeight="1">
      <c r="A18" s="272"/>
      <c r="B18" s="20"/>
      <c r="C18" s="151"/>
      <c r="D18" s="151"/>
      <c r="E18" s="289"/>
      <c r="F18" s="289"/>
      <c r="G18" s="289"/>
    </row>
    <row r="19" spans="1:8" ht="18.95" customHeight="1">
      <c r="A19" s="272"/>
      <c r="B19" s="20"/>
      <c r="C19" s="151"/>
      <c r="D19" s="151"/>
      <c r="E19" s="289"/>
      <c r="F19" s="289"/>
      <c r="G19" s="289"/>
      <c r="H19" s="21"/>
    </row>
    <row r="20" spans="1:8" ht="18.95" customHeight="1">
      <c r="A20" s="272"/>
      <c r="B20" s="20"/>
      <c r="C20" s="151"/>
      <c r="D20" s="151"/>
      <c r="E20" s="289"/>
      <c r="F20" s="289"/>
      <c r="G20" s="289"/>
    </row>
    <row r="21" spans="1:8" ht="18.95" customHeight="1">
      <c r="A21" s="272"/>
      <c r="B21" s="20"/>
      <c r="C21" s="151"/>
      <c r="D21" s="151"/>
      <c r="E21" s="302"/>
      <c r="F21" s="303"/>
      <c r="G21" s="304"/>
    </row>
    <row r="22" spans="1:8" ht="17.100000000000001" customHeight="1">
      <c r="A22" s="280"/>
      <c r="B22" s="6"/>
      <c r="C22" s="152"/>
      <c r="D22" s="152"/>
      <c r="E22" s="289"/>
      <c r="F22" s="289"/>
      <c r="G22" s="289"/>
    </row>
    <row r="23" spans="1:8">
      <c r="A23" s="291" t="s">
        <v>9</v>
      </c>
      <c r="B23" s="6">
        <v>0.29166666666666669</v>
      </c>
      <c r="C23" s="152" t="s">
        <v>630</v>
      </c>
      <c r="D23" s="152">
        <v>8</v>
      </c>
      <c r="E23" s="289"/>
      <c r="F23" s="289"/>
      <c r="G23" s="289"/>
    </row>
    <row r="24" spans="1:8">
      <c r="A24" s="291"/>
      <c r="B24" s="6"/>
      <c r="C24" s="152"/>
      <c r="D24" s="152"/>
      <c r="E24" s="289"/>
      <c r="F24" s="289"/>
      <c r="G24" s="289"/>
    </row>
    <row r="25" spans="1:8">
      <c r="A25" s="291"/>
      <c r="B25" s="6"/>
      <c r="C25" s="152"/>
      <c r="D25" s="152"/>
      <c r="E25" s="289"/>
      <c r="F25" s="289"/>
      <c r="G25" s="289"/>
    </row>
    <row r="26" spans="1:8">
      <c r="A26" s="291"/>
      <c r="B26" s="6"/>
      <c r="C26" s="152"/>
      <c r="D26" s="152"/>
      <c r="E26" s="289"/>
      <c r="F26" s="289"/>
      <c r="G26" s="289"/>
    </row>
    <row r="27" spans="1:8">
      <c r="A27" s="291"/>
      <c r="B27" s="6"/>
      <c r="C27" s="152"/>
      <c r="D27" s="152"/>
      <c r="E27" s="289"/>
      <c r="F27" s="289"/>
      <c r="G27" s="289"/>
    </row>
    <row r="28" spans="1:8">
      <c r="A28" s="291"/>
      <c r="B28" s="6"/>
      <c r="C28" s="152"/>
      <c r="D28" s="152"/>
      <c r="E28" s="289"/>
      <c r="F28" s="289"/>
      <c r="G28" s="289"/>
    </row>
    <row r="29" spans="1:8">
      <c r="A29" s="291"/>
      <c r="B29" s="6"/>
      <c r="C29" s="152"/>
      <c r="D29" s="152"/>
      <c r="E29" s="289"/>
      <c r="F29" s="289"/>
      <c r="G29" s="289"/>
    </row>
    <row r="30" spans="1:8">
      <c r="A30" s="291"/>
      <c r="B30" s="6"/>
      <c r="C30" s="152"/>
      <c r="D30" s="152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641</v>
      </c>
      <c r="C32" s="293"/>
      <c r="D32" s="291" t="s">
        <v>29</v>
      </c>
      <c r="E32" s="281" t="s">
        <v>658</v>
      </c>
      <c r="F32" s="285"/>
      <c r="G32" s="282"/>
    </row>
    <row r="33" spans="1:7">
      <c r="A33" s="291"/>
      <c r="B33" s="294" t="s">
        <v>637</v>
      </c>
      <c r="C33" s="294"/>
      <c r="D33" s="291"/>
      <c r="E33" s="275" t="s">
        <v>659</v>
      </c>
      <c r="F33" s="276"/>
      <c r="G33" s="277"/>
    </row>
    <row r="34" spans="1:7">
      <c r="A34" s="291"/>
      <c r="B34" s="294" t="s">
        <v>638</v>
      </c>
      <c r="C34" s="294"/>
      <c r="D34" s="291"/>
      <c r="E34" s="275" t="s">
        <v>660</v>
      </c>
      <c r="F34" s="276"/>
      <c r="G34" s="277"/>
    </row>
    <row r="35" spans="1:7">
      <c r="A35" s="291"/>
      <c r="B35" s="294" t="s">
        <v>639</v>
      </c>
      <c r="C35" s="294"/>
      <c r="D35" s="291"/>
      <c r="E35" s="275" t="s">
        <v>662</v>
      </c>
      <c r="F35" s="276"/>
      <c r="G35" s="277"/>
    </row>
    <row r="36" spans="1:7">
      <c r="A36" s="291"/>
      <c r="B36" s="294" t="s">
        <v>640</v>
      </c>
      <c r="C36" s="294"/>
      <c r="D36" s="291"/>
      <c r="E36" s="275"/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635</v>
      </c>
      <c r="C40" s="282"/>
      <c r="D40" s="271" t="s">
        <v>6</v>
      </c>
      <c r="E40" s="281" t="s">
        <v>636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642</v>
      </c>
      <c r="C43" s="273"/>
      <c r="D43" s="273"/>
      <c r="E43" s="271" t="s">
        <v>6</v>
      </c>
      <c r="F43" s="274" t="s">
        <v>661</v>
      </c>
      <c r="G43" s="274"/>
    </row>
    <row r="44" spans="1:7">
      <c r="A44" s="272"/>
      <c r="B44" s="273" t="s">
        <v>644</v>
      </c>
      <c r="C44" s="273"/>
      <c r="D44" s="273"/>
      <c r="E44" s="272"/>
      <c r="F44" s="274"/>
      <c r="G44" s="274"/>
    </row>
    <row r="45" spans="1:7">
      <c r="A45" s="272"/>
      <c r="B45" s="273" t="s">
        <v>643</v>
      </c>
      <c r="C45" s="273"/>
      <c r="D45" s="273"/>
      <c r="E45" s="272"/>
      <c r="F45" s="274"/>
      <c r="G45" s="274"/>
    </row>
    <row r="46" spans="1:7">
      <c r="A46" s="272"/>
      <c r="B46" s="273" t="s">
        <v>645</v>
      </c>
      <c r="C46" s="273"/>
      <c r="D46" s="273"/>
      <c r="E46" s="272"/>
      <c r="F46" s="274"/>
      <c r="G46" s="274"/>
    </row>
    <row r="47" spans="1:7">
      <c r="A47" s="272"/>
      <c r="B47" s="264" t="s">
        <v>646</v>
      </c>
      <c r="C47" s="265"/>
      <c r="D47" s="266"/>
      <c r="E47" s="272"/>
      <c r="F47" s="262"/>
      <c r="G47" s="263"/>
    </row>
    <row r="48" spans="1:7">
      <c r="A48" s="272"/>
      <c r="B48" s="264" t="s">
        <v>647</v>
      </c>
      <c r="C48" s="265"/>
      <c r="D48" s="266"/>
      <c r="E48" s="272"/>
      <c r="F48" s="262"/>
      <c r="G48" s="263"/>
    </row>
    <row r="49" spans="1:7">
      <c r="A49" s="272"/>
      <c r="B49" s="267" t="s">
        <v>648</v>
      </c>
      <c r="C49" s="268"/>
      <c r="D49" s="269"/>
      <c r="E49" s="272"/>
      <c r="F49" s="262"/>
      <c r="G49" s="263"/>
    </row>
    <row r="50" spans="1:7">
      <c r="A50" s="272"/>
      <c r="B50" s="264" t="s">
        <v>649</v>
      </c>
      <c r="C50" s="265"/>
      <c r="D50" s="266"/>
      <c r="E50" s="272"/>
      <c r="F50" s="262"/>
      <c r="G50" s="263"/>
    </row>
    <row r="51" spans="1:7">
      <c r="A51" s="272"/>
      <c r="B51" s="264" t="s">
        <v>650</v>
      </c>
      <c r="C51" s="265"/>
      <c r="D51" s="266"/>
      <c r="E51" s="272"/>
      <c r="F51" s="154"/>
      <c r="G51" s="155"/>
    </row>
    <row r="52" spans="1:7">
      <c r="A52" s="272"/>
      <c r="B52" s="264" t="s">
        <v>651</v>
      </c>
      <c r="C52" s="265"/>
      <c r="D52" s="266"/>
      <c r="E52" s="272"/>
      <c r="F52" s="154"/>
      <c r="G52" s="155"/>
    </row>
    <row r="53" spans="1:7">
      <c r="A53" s="272"/>
      <c r="B53" s="264" t="s">
        <v>652</v>
      </c>
      <c r="C53" s="265"/>
      <c r="D53" s="266"/>
      <c r="E53" s="272"/>
      <c r="F53" s="154"/>
      <c r="G53" s="155"/>
    </row>
    <row r="54" spans="1:7">
      <c r="A54" s="272"/>
      <c r="B54" s="264"/>
      <c r="C54" s="265"/>
      <c r="D54" s="266"/>
      <c r="E54" s="272"/>
      <c r="F54" s="154"/>
      <c r="G54" s="155"/>
    </row>
    <row r="55" spans="1:7">
      <c r="A55" s="272"/>
      <c r="B55" s="264"/>
      <c r="C55" s="265"/>
      <c r="D55" s="266"/>
      <c r="E55" s="272"/>
      <c r="F55" s="154"/>
      <c r="G55" s="155"/>
    </row>
    <row r="56" spans="1:7">
      <c r="A56" s="272"/>
      <c r="B56" s="267"/>
      <c r="C56" s="268"/>
      <c r="D56" s="269"/>
      <c r="E56" s="272"/>
      <c r="F56" s="154"/>
      <c r="G56" s="155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68"/>
  <sheetViews>
    <sheetView topLeftCell="A16" workbookViewId="0">
      <selection activeCell="B29" sqref="B2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35" t="s">
        <v>23</v>
      </c>
      <c r="B2" s="306" t="s">
        <v>57</v>
      </c>
      <c r="C2" s="307"/>
      <c r="D2" s="35" t="s">
        <v>1</v>
      </c>
      <c r="E2" s="35" t="s">
        <v>24</v>
      </c>
      <c r="F2" s="33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34" t="s">
        <v>22</v>
      </c>
      <c r="F3" s="34"/>
      <c r="G3" s="310"/>
      <c r="H3" s="310"/>
    </row>
    <row r="4" spans="1:8" ht="20.100000000000001" customHeight="1">
      <c r="A4" s="35" t="s">
        <v>2</v>
      </c>
      <c r="B4" s="311"/>
      <c r="C4" s="312"/>
      <c r="D4" s="309"/>
      <c r="E4" s="296" t="s">
        <v>36</v>
      </c>
      <c r="F4" s="313"/>
      <c r="G4" s="314"/>
    </row>
    <row r="5" spans="1:8" ht="20.100000000000001" customHeight="1">
      <c r="A5" s="35" t="s">
        <v>3</v>
      </c>
      <c r="B5" s="315"/>
      <c r="C5" s="304"/>
      <c r="D5" s="309"/>
      <c r="E5" s="297" t="s">
        <v>33</v>
      </c>
      <c r="F5" s="316"/>
      <c r="G5" s="317"/>
    </row>
    <row r="6" spans="1:8" ht="20.100000000000001" customHeight="1">
      <c r="A6" s="35" t="s">
        <v>4</v>
      </c>
      <c r="B6" s="311">
        <v>1752850</v>
      </c>
      <c r="C6" s="312"/>
      <c r="D6" s="309"/>
      <c r="E6" s="298" t="s">
        <v>35</v>
      </c>
      <c r="F6" s="318"/>
      <c r="G6" s="319"/>
    </row>
    <row r="7" spans="1:8" ht="27.95" customHeight="1">
      <c r="A7" s="32" t="s">
        <v>14</v>
      </c>
      <c r="B7" s="32"/>
      <c r="C7" s="32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78</v>
      </c>
      <c r="C8" s="1">
        <v>3</v>
      </c>
      <c r="D8" s="299" t="s">
        <v>5</v>
      </c>
      <c r="E8" s="1" t="s">
        <v>59</v>
      </c>
      <c r="F8" s="33"/>
      <c r="G8" s="5"/>
    </row>
    <row r="9" spans="1:8" ht="20.100000000000001" customHeight="1">
      <c r="A9" s="297"/>
      <c r="B9" s="1" t="s">
        <v>79</v>
      </c>
      <c r="C9" s="1">
        <v>3</v>
      </c>
      <c r="D9" s="300"/>
      <c r="E9" s="1" t="s">
        <v>58</v>
      </c>
      <c r="F9" s="33"/>
      <c r="G9" s="33"/>
      <c r="H9" t="s">
        <v>32</v>
      </c>
    </row>
    <row r="10" spans="1:8" ht="20.100000000000001" customHeight="1">
      <c r="A10" s="297"/>
      <c r="B10" s="1" t="s">
        <v>80</v>
      </c>
      <c r="C10" s="1">
        <v>2</v>
      </c>
      <c r="D10" s="300"/>
      <c r="E10" s="1" t="s">
        <v>60</v>
      </c>
      <c r="F10" s="33"/>
      <c r="G10" s="33"/>
    </row>
    <row r="11" spans="1:8" ht="20.100000000000001" customHeight="1">
      <c r="A11" s="298"/>
      <c r="B11" s="1"/>
      <c r="C11" s="1"/>
      <c r="D11" s="301"/>
      <c r="E11" s="8"/>
      <c r="F11" s="33"/>
      <c r="G11" s="33"/>
    </row>
    <row r="12" spans="1:8" ht="27.95" customHeight="1">
      <c r="A12" s="32" t="s">
        <v>21</v>
      </c>
      <c r="B12" s="32"/>
      <c r="C12" s="32"/>
      <c r="D12" s="32"/>
      <c r="E12" s="2"/>
      <c r="F12" s="2"/>
      <c r="G12" s="36"/>
    </row>
    <row r="13" spans="1:8" ht="18.95" customHeight="1">
      <c r="A13" s="1"/>
      <c r="B13" s="33" t="s">
        <v>7</v>
      </c>
      <c r="C13" s="33" t="s">
        <v>10</v>
      </c>
      <c r="D13" s="33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/>
      <c r="C14" s="33"/>
      <c r="D14" s="33"/>
      <c r="E14" s="289"/>
      <c r="F14" s="289"/>
      <c r="G14" s="289"/>
    </row>
    <row r="15" spans="1:8" ht="18.95" customHeight="1">
      <c r="A15" s="272"/>
      <c r="B15" s="20"/>
      <c r="C15" s="33"/>
      <c r="D15" s="33"/>
      <c r="E15" s="289"/>
      <c r="F15" s="289"/>
      <c r="G15" s="289"/>
    </row>
    <row r="16" spans="1:8" ht="18.95" customHeight="1">
      <c r="A16" s="272"/>
      <c r="B16" s="20"/>
      <c r="C16" s="33"/>
      <c r="D16" s="33"/>
      <c r="E16" s="289"/>
      <c r="F16" s="289"/>
      <c r="G16" s="289"/>
    </row>
    <row r="17" spans="1:8" ht="18.95" customHeight="1">
      <c r="A17" s="272"/>
      <c r="B17" s="20"/>
      <c r="C17" s="33"/>
      <c r="D17" s="33"/>
      <c r="E17" s="289"/>
      <c r="F17" s="289"/>
      <c r="G17" s="289"/>
    </row>
    <row r="18" spans="1:8" ht="18.95" customHeight="1">
      <c r="A18" s="272"/>
      <c r="B18" s="20"/>
      <c r="C18" s="33"/>
      <c r="D18" s="33"/>
      <c r="E18" s="289"/>
      <c r="F18" s="289"/>
      <c r="G18" s="289"/>
    </row>
    <row r="19" spans="1:8" ht="18.95" customHeight="1">
      <c r="A19" s="272"/>
      <c r="B19" s="20"/>
      <c r="C19" s="33"/>
      <c r="D19" s="33"/>
      <c r="E19" s="289"/>
      <c r="F19" s="289"/>
      <c r="G19" s="289"/>
      <c r="H19" s="21"/>
    </row>
    <row r="20" spans="1:8" ht="18.95" customHeight="1">
      <c r="A20" s="272"/>
      <c r="B20" s="20"/>
      <c r="C20" s="33"/>
      <c r="D20" s="33"/>
      <c r="E20" s="289"/>
      <c r="F20" s="289"/>
      <c r="G20" s="289"/>
    </row>
    <row r="21" spans="1:8" ht="17.100000000000001" customHeight="1">
      <c r="A21" s="280"/>
      <c r="B21" s="6"/>
      <c r="C21" s="35"/>
      <c r="D21" s="35"/>
      <c r="E21" s="289"/>
      <c r="F21" s="289"/>
      <c r="G21" s="289"/>
    </row>
    <row r="22" spans="1:8">
      <c r="A22" s="291" t="s">
        <v>9</v>
      </c>
      <c r="B22" s="6">
        <v>0.20833333333333334</v>
      </c>
      <c r="C22" s="35" t="s">
        <v>61</v>
      </c>
      <c r="D22" s="35">
        <v>4</v>
      </c>
      <c r="E22" s="289"/>
      <c r="F22" s="289"/>
      <c r="G22" s="289"/>
    </row>
    <row r="23" spans="1:8">
      <c r="A23" s="291"/>
      <c r="B23" s="6"/>
      <c r="C23" s="35"/>
      <c r="D23" s="35"/>
      <c r="E23" s="289"/>
      <c r="F23" s="289"/>
      <c r="G23" s="289"/>
    </row>
    <row r="24" spans="1:8">
      <c r="A24" s="291"/>
      <c r="B24" s="6"/>
      <c r="C24" s="35"/>
      <c r="D24" s="35"/>
      <c r="E24" s="289"/>
      <c r="F24" s="289"/>
      <c r="G24" s="289"/>
    </row>
    <row r="25" spans="1:8">
      <c r="A25" s="291"/>
      <c r="B25" s="6"/>
      <c r="C25" s="35"/>
      <c r="D25" s="35"/>
      <c r="E25" s="289"/>
      <c r="F25" s="289"/>
      <c r="G25" s="289"/>
    </row>
    <row r="26" spans="1:8">
      <c r="A26" s="291"/>
      <c r="B26" s="6"/>
      <c r="C26" s="35"/>
      <c r="D26" s="35"/>
      <c r="E26" s="289"/>
      <c r="F26" s="289"/>
      <c r="G26" s="289"/>
    </row>
    <row r="27" spans="1:8">
      <c r="A27" s="291"/>
      <c r="B27" s="6"/>
      <c r="C27" s="35"/>
      <c r="D27" s="35"/>
      <c r="E27" s="289"/>
      <c r="F27" s="289"/>
      <c r="G27" s="289"/>
    </row>
    <row r="28" spans="1:8">
      <c r="A28" s="291"/>
      <c r="B28" s="6"/>
      <c r="C28" s="35"/>
      <c r="D28" s="35"/>
      <c r="E28" s="289"/>
      <c r="F28" s="289"/>
      <c r="G28" s="289"/>
    </row>
    <row r="29" spans="1:8">
      <c r="A29" s="291"/>
      <c r="B29" s="6"/>
      <c r="C29" s="35"/>
      <c r="D29" s="35"/>
      <c r="E29" s="289"/>
      <c r="F29" s="289"/>
      <c r="G29" s="289"/>
    </row>
    <row r="30" spans="1:8">
      <c r="A30" s="290" t="s">
        <v>20</v>
      </c>
      <c r="B30" s="290"/>
      <c r="C30" s="290"/>
      <c r="D30" s="290"/>
      <c r="E30" s="290"/>
      <c r="F30" s="290"/>
      <c r="G30" s="290"/>
    </row>
    <row r="31" spans="1:8">
      <c r="A31" s="291" t="s">
        <v>13</v>
      </c>
      <c r="B31" s="292" t="s">
        <v>62</v>
      </c>
      <c r="C31" s="293"/>
      <c r="D31" s="291" t="s">
        <v>29</v>
      </c>
      <c r="E31" s="281" t="s">
        <v>81</v>
      </c>
      <c r="F31" s="285"/>
      <c r="G31" s="282"/>
    </row>
    <row r="32" spans="1:8">
      <c r="A32" s="291"/>
      <c r="B32" s="294" t="s">
        <v>63</v>
      </c>
      <c r="C32" s="294"/>
      <c r="D32" s="291"/>
      <c r="E32" s="275" t="s">
        <v>82</v>
      </c>
      <c r="F32" s="276"/>
      <c r="G32" s="277"/>
    </row>
    <row r="33" spans="1:7">
      <c r="A33" s="291"/>
      <c r="B33" s="294" t="s">
        <v>64</v>
      </c>
      <c r="C33" s="294"/>
      <c r="D33" s="291"/>
      <c r="E33" s="275" t="s">
        <v>83</v>
      </c>
      <c r="F33" s="276"/>
      <c r="G33" s="277"/>
    </row>
    <row r="34" spans="1:7">
      <c r="A34" s="291"/>
      <c r="B34" s="294" t="s">
        <v>65</v>
      </c>
      <c r="C34" s="294"/>
      <c r="D34" s="291"/>
      <c r="E34" s="275" t="s">
        <v>84</v>
      </c>
      <c r="F34" s="276"/>
      <c r="G34" s="277"/>
    </row>
    <row r="35" spans="1:7">
      <c r="A35" s="291"/>
      <c r="B35" s="295"/>
      <c r="C35" s="295"/>
      <c r="D35" s="291"/>
      <c r="E35" s="275" t="s">
        <v>85</v>
      </c>
      <c r="F35" s="276"/>
      <c r="G35" s="277"/>
    </row>
    <row r="36" spans="1:7">
      <c r="A36" s="291"/>
      <c r="B36" s="287"/>
      <c r="C36" s="288"/>
      <c r="D36" s="291"/>
      <c r="E36" s="275"/>
      <c r="F36" s="276"/>
      <c r="G36" s="277"/>
    </row>
    <row r="37" spans="1:7">
      <c r="A37" s="291"/>
      <c r="B37" s="278"/>
      <c r="C37" s="279"/>
      <c r="D37" s="291"/>
      <c r="E37" s="275"/>
      <c r="F37" s="276"/>
      <c r="G37" s="277"/>
    </row>
    <row r="38" spans="1:7">
      <c r="A38" s="270" t="s">
        <v>17</v>
      </c>
      <c r="B38" s="270"/>
      <c r="C38" s="270"/>
      <c r="D38" s="270"/>
      <c r="E38" s="270"/>
      <c r="F38" s="270"/>
      <c r="G38" s="270"/>
    </row>
    <row r="39" spans="1:7">
      <c r="A39" s="271" t="s">
        <v>13</v>
      </c>
      <c r="B39" s="281" t="s">
        <v>25</v>
      </c>
      <c r="C39" s="282"/>
      <c r="D39" s="271" t="s">
        <v>6</v>
      </c>
      <c r="E39" s="281" t="s">
        <v>25</v>
      </c>
      <c r="F39" s="285"/>
      <c r="G39" s="282"/>
    </row>
    <row r="40" spans="1:7">
      <c r="A40" s="280"/>
      <c r="B40" s="283"/>
      <c r="C40" s="284"/>
      <c r="D40" s="280"/>
      <c r="E40" s="283"/>
      <c r="F40" s="286"/>
      <c r="G40" s="284"/>
    </row>
    <row r="41" spans="1:7">
      <c r="A41" s="270" t="s">
        <v>30</v>
      </c>
      <c r="B41" s="270"/>
      <c r="C41" s="270"/>
      <c r="D41" s="270"/>
      <c r="E41" s="270"/>
      <c r="F41" s="270"/>
      <c r="G41" s="270"/>
    </row>
    <row r="42" spans="1:7">
      <c r="A42" s="271" t="s">
        <v>13</v>
      </c>
      <c r="B42" s="273" t="s">
        <v>66</v>
      </c>
      <c r="C42" s="273"/>
      <c r="D42" s="273"/>
      <c r="E42" s="271" t="s">
        <v>6</v>
      </c>
      <c r="F42" s="274" t="s">
        <v>86</v>
      </c>
      <c r="G42" s="274"/>
    </row>
    <row r="43" spans="1:7">
      <c r="A43" s="272"/>
      <c r="B43" s="273" t="s">
        <v>67</v>
      </c>
      <c r="C43" s="273"/>
      <c r="D43" s="273"/>
      <c r="E43" s="272"/>
      <c r="F43" s="274" t="s">
        <v>87</v>
      </c>
      <c r="G43" s="274"/>
    </row>
    <row r="44" spans="1:7">
      <c r="A44" s="272"/>
      <c r="B44" s="273" t="s">
        <v>68</v>
      </c>
      <c r="C44" s="273"/>
      <c r="D44" s="273"/>
      <c r="E44" s="272"/>
      <c r="F44" s="274" t="s">
        <v>88</v>
      </c>
      <c r="G44" s="274"/>
    </row>
    <row r="45" spans="1:7">
      <c r="A45" s="272"/>
      <c r="B45" s="273" t="s">
        <v>69</v>
      </c>
      <c r="C45" s="273"/>
      <c r="D45" s="273"/>
      <c r="E45" s="272"/>
      <c r="F45" s="274"/>
      <c r="G45" s="274"/>
    </row>
    <row r="46" spans="1:7">
      <c r="A46" s="272"/>
      <c r="B46" s="264" t="s">
        <v>70</v>
      </c>
      <c r="C46" s="265"/>
      <c r="D46" s="266"/>
      <c r="E46" s="272"/>
      <c r="F46" s="262"/>
      <c r="G46" s="263"/>
    </row>
    <row r="47" spans="1:7">
      <c r="A47" s="272"/>
      <c r="B47" s="264" t="s">
        <v>71</v>
      </c>
      <c r="C47" s="265"/>
      <c r="D47" s="266"/>
      <c r="E47" s="272"/>
      <c r="F47" s="262"/>
      <c r="G47" s="263"/>
    </row>
    <row r="48" spans="1:7">
      <c r="A48" s="272"/>
      <c r="B48" s="267" t="s">
        <v>72</v>
      </c>
      <c r="C48" s="268"/>
      <c r="D48" s="269"/>
      <c r="E48" s="272"/>
      <c r="F48" s="262"/>
      <c r="G48" s="263"/>
    </row>
    <row r="49" spans="1:7">
      <c r="A49" s="272"/>
      <c r="B49" s="264" t="s">
        <v>73</v>
      </c>
      <c r="C49" s="265"/>
      <c r="D49" s="266"/>
      <c r="E49" s="272"/>
      <c r="F49" s="262"/>
      <c r="G49" s="263"/>
    </row>
    <row r="50" spans="1:7">
      <c r="A50" s="272"/>
      <c r="B50" s="264" t="s">
        <v>74</v>
      </c>
      <c r="C50" s="265"/>
      <c r="D50" s="266"/>
      <c r="E50" s="272"/>
      <c r="F50" s="30"/>
      <c r="G50" s="31"/>
    </row>
    <row r="51" spans="1:7" ht="18" customHeight="1">
      <c r="A51" s="272"/>
      <c r="B51" s="264" t="s">
        <v>75</v>
      </c>
      <c r="C51" s="265"/>
      <c r="D51" s="266"/>
      <c r="E51" s="272"/>
      <c r="F51" s="30"/>
      <c r="G51" s="31"/>
    </row>
    <row r="52" spans="1:7">
      <c r="A52" s="252" t="s">
        <v>27</v>
      </c>
      <c r="B52" s="252"/>
      <c r="C52" s="252"/>
      <c r="D52" s="252"/>
      <c r="E52" s="252"/>
      <c r="F52" s="252"/>
      <c r="G52" s="252"/>
    </row>
    <row r="53" spans="1:7">
      <c r="A53" s="253" t="s">
        <v>13</v>
      </c>
      <c r="B53" s="3" t="s">
        <v>50</v>
      </c>
      <c r="C53" s="3" t="s">
        <v>19</v>
      </c>
      <c r="D53" s="253"/>
      <c r="E53" s="3" t="s">
        <v>18</v>
      </c>
      <c r="F53" s="255" t="s">
        <v>19</v>
      </c>
      <c r="G53" s="256"/>
    </row>
    <row r="54" spans="1:7">
      <c r="A54" s="254"/>
      <c r="B54" s="9">
        <v>30000</v>
      </c>
      <c r="C54" s="10" t="s">
        <v>76</v>
      </c>
      <c r="D54" s="254"/>
      <c r="E54" s="9">
        <v>24000</v>
      </c>
      <c r="F54" s="257" t="s">
        <v>77</v>
      </c>
      <c r="G54" s="257"/>
    </row>
    <row r="55" spans="1:7">
      <c r="A55" s="254"/>
      <c r="B55" s="9"/>
      <c r="C55" s="10"/>
      <c r="D55" s="254"/>
      <c r="E55" s="7"/>
      <c r="F55" s="257"/>
      <c r="G55" s="257"/>
    </row>
    <row r="56" spans="1:7">
      <c r="A56" s="254"/>
      <c r="B56" s="9"/>
      <c r="C56" s="10"/>
      <c r="D56" s="254"/>
      <c r="E56" s="7"/>
      <c r="F56" s="258"/>
      <c r="G56" s="259"/>
    </row>
    <row r="57" spans="1:7">
      <c r="A57" s="254"/>
      <c r="B57" s="9"/>
      <c r="C57" s="10"/>
      <c r="D57" s="254"/>
      <c r="E57" s="7"/>
      <c r="F57" s="258"/>
      <c r="G57" s="259"/>
    </row>
    <row r="58" spans="1:7">
      <c r="A58" s="254"/>
      <c r="B58" s="9"/>
      <c r="C58" s="10"/>
      <c r="D58" s="254"/>
      <c r="E58" s="7"/>
      <c r="F58" s="258"/>
      <c r="G58" s="259"/>
    </row>
    <row r="59" spans="1:7">
      <c r="A59" s="254"/>
      <c r="B59" s="9"/>
      <c r="C59" s="10"/>
      <c r="D59" s="254"/>
      <c r="E59" s="7"/>
      <c r="F59" s="258"/>
      <c r="G59" s="259"/>
    </row>
    <row r="60" spans="1:7">
      <c r="A60" s="254"/>
      <c r="B60" s="9"/>
      <c r="C60" s="10"/>
      <c r="D60" s="254"/>
      <c r="E60" s="7"/>
      <c r="F60" s="258"/>
      <c r="G60" s="259"/>
    </row>
    <row r="61" spans="1:7" ht="18" thickBot="1">
      <c r="A61" s="254"/>
      <c r="B61" s="11"/>
      <c r="C61" s="12"/>
      <c r="D61" s="254"/>
      <c r="E61" s="13"/>
      <c r="F61" s="260"/>
      <c r="G61" s="260"/>
    </row>
    <row r="62" spans="1:7" ht="18.75" thickTop="1" thickBot="1">
      <c r="A62" s="14" t="s">
        <v>26</v>
      </c>
      <c r="B62" s="15">
        <f>B61+B60+B59+B58+B57+B56+B55+B54+E54+E55+E56+E57+E58+E59+E60+E61</f>
        <v>54000</v>
      </c>
      <c r="C62" s="16"/>
      <c r="D62" s="17"/>
      <c r="E62" s="18"/>
      <c r="F62" s="16"/>
      <c r="G62" s="19"/>
    </row>
    <row r="63" spans="1:7">
      <c r="A63" s="261"/>
      <c r="B63" s="261"/>
      <c r="C63" s="261"/>
      <c r="D63" s="261"/>
      <c r="E63" s="261"/>
      <c r="F63" s="261"/>
      <c r="G63" s="261"/>
    </row>
    <row r="64" spans="1:7">
      <c r="A64" s="249"/>
      <c r="B64" s="250"/>
      <c r="C64" s="250"/>
      <c r="D64" s="250"/>
      <c r="E64" s="250"/>
      <c r="F64" s="250"/>
      <c r="G64" s="251"/>
    </row>
    <row r="68" spans="3:3">
      <c r="C68" t="s">
        <v>16</v>
      </c>
    </row>
  </sheetData>
  <mergeCells count="89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1"/>
    <mergeCell ref="B42:D42"/>
    <mergeCell ref="E42:E51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9:D49"/>
    <mergeCell ref="F49:G49"/>
    <mergeCell ref="B50:D50"/>
    <mergeCell ref="B51:D51"/>
    <mergeCell ref="B48:D48"/>
    <mergeCell ref="F48:G48"/>
    <mergeCell ref="A52:G52"/>
    <mergeCell ref="A63:G63"/>
    <mergeCell ref="A64:G64"/>
    <mergeCell ref="F56:G56"/>
    <mergeCell ref="F57:G57"/>
    <mergeCell ref="F58:G58"/>
    <mergeCell ref="F59:G59"/>
    <mergeCell ref="F60:G60"/>
    <mergeCell ref="F61:G61"/>
    <mergeCell ref="A53:A61"/>
    <mergeCell ref="D53:D61"/>
    <mergeCell ref="F53:G53"/>
    <mergeCell ref="F54:G54"/>
    <mergeCell ref="F55:G55"/>
  </mergeCells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H73"/>
  <sheetViews>
    <sheetView topLeftCell="A19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59" t="s">
        <v>23</v>
      </c>
      <c r="B2" s="306" t="s">
        <v>663</v>
      </c>
      <c r="C2" s="307"/>
      <c r="D2" s="159" t="s">
        <v>1</v>
      </c>
      <c r="E2" s="159" t="s">
        <v>679</v>
      </c>
      <c r="F2" s="158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56" t="s">
        <v>22</v>
      </c>
      <c r="F3" s="156"/>
      <c r="G3" s="310"/>
      <c r="H3" s="310"/>
    </row>
    <row r="4" spans="1:8" ht="20.100000000000001" customHeight="1">
      <c r="A4" s="159" t="s">
        <v>2</v>
      </c>
      <c r="B4" s="311">
        <v>1216400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59" t="s">
        <v>3</v>
      </c>
      <c r="B5" s="315">
        <f>B6-B4</f>
        <v>1125160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59" t="s">
        <v>4</v>
      </c>
      <c r="B6" s="311">
        <v>2341560</v>
      </c>
      <c r="C6" s="312"/>
      <c r="D6" s="309"/>
      <c r="E6" s="298" t="s">
        <v>329</v>
      </c>
      <c r="F6" s="318"/>
      <c r="G6" s="319"/>
    </row>
    <row r="7" spans="1:8" ht="27.95" customHeight="1">
      <c r="A7" s="160" t="s">
        <v>14</v>
      </c>
      <c r="B7" s="160"/>
      <c r="C7" s="160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78</v>
      </c>
      <c r="C8" s="1">
        <v>6</v>
      </c>
      <c r="D8" s="299" t="s">
        <v>5</v>
      </c>
      <c r="E8" s="1" t="s">
        <v>617</v>
      </c>
      <c r="F8" s="158"/>
      <c r="G8" s="5"/>
    </row>
    <row r="9" spans="1:8" ht="20.100000000000001" customHeight="1">
      <c r="A9" s="297"/>
      <c r="B9" s="1" t="s">
        <v>79</v>
      </c>
      <c r="C9" s="1">
        <v>10</v>
      </c>
      <c r="D9" s="300"/>
      <c r="E9" s="1" t="s">
        <v>616</v>
      </c>
      <c r="F9" s="158"/>
      <c r="G9" s="158"/>
      <c r="H9" t="s">
        <v>32</v>
      </c>
    </row>
    <row r="10" spans="1:8" ht="20.100000000000001" customHeight="1">
      <c r="A10" s="297"/>
      <c r="B10" s="1" t="s">
        <v>53</v>
      </c>
      <c r="C10" s="1">
        <v>9</v>
      </c>
      <c r="D10" s="300"/>
      <c r="E10" s="1" t="s">
        <v>37</v>
      </c>
      <c r="F10" s="158"/>
      <c r="G10" s="158"/>
    </row>
    <row r="11" spans="1:8" ht="20.100000000000001" customHeight="1">
      <c r="A11" s="298"/>
      <c r="B11" s="1"/>
      <c r="C11" s="1"/>
      <c r="D11" s="301"/>
      <c r="E11" s="8"/>
      <c r="F11" s="158"/>
      <c r="G11" s="158"/>
    </row>
    <row r="12" spans="1:8" ht="27.95" customHeight="1">
      <c r="A12" s="160" t="s">
        <v>21</v>
      </c>
      <c r="B12" s="160"/>
      <c r="C12" s="160"/>
      <c r="D12" s="160"/>
      <c r="E12" s="2"/>
      <c r="F12" s="2"/>
      <c r="G12" s="157"/>
    </row>
    <row r="13" spans="1:8" ht="18.95" customHeight="1">
      <c r="A13" s="1"/>
      <c r="B13" s="158" t="s">
        <v>7</v>
      </c>
      <c r="C13" s="158" t="s">
        <v>10</v>
      </c>
      <c r="D13" s="158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0.49305555555555558</v>
      </c>
      <c r="C14" s="158" t="s">
        <v>668</v>
      </c>
      <c r="D14" s="158">
        <v>7</v>
      </c>
      <c r="E14" s="289" t="s">
        <v>683</v>
      </c>
      <c r="F14" s="289"/>
      <c r="G14" s="289"/>
    </row>
    <row r="15" spans="1:8" ht="18.95" customHeight="1">
      <c r="A15" s="272"/>
      <c r="B15" s="20">
        <v>0.4375</v>
      </c>
      <c r="C15" s="158" t="s">
        <v>667</v>
      </c>
      <c r="D15" s="158">
        <v>5</v>
      </c>
      <c r="E15" s="289"/>
      <c r="F15" s="289"/>
      <c r="G15" s="289"/>
    </row>
    <row r="16" spans="1:8" ht="18.95" customHeight="1">
      <c r="A16" s="272"/>
      <c r="B16" s="20">
        <v>0.5</v>
      </c>
      <c r="C16" s="158" t="s">
        <v>666</v>
      </c>
      <c r="D16" s="158">
        <v>5</v>
      </c>
      <c r="E16" s="289"/>
      <c r="F16" s="289"/>
      <c r="G16" s="289"/>
    </row>
    <row r="17" spans="1:8" ht="18.95" customHeight="1">
      <c r="A17" s="272"/>
      <c r="B17" s="20">
        <v>0.5</v>
      </c>
      <c r="C17" s="158" t="s">
        <v>447</v>
      </c>
      <c r="D17" s="158">
        <v>2</v>
      </c>
      <c r="E17" s="289"/>
      <c r="F17" s="289"/>
      <c r="G17" s="289"/>
    </row>
    <row r="18" spans="1:8" ht="18.95" customHeight="1">
      <c r="A18" s="272"/>
      <c r="B18" s="20"/>
      <c r="C18" s="158"/>
      <c r="D18" s="158"/>
      <c r="E18" s="289"/>
      <c r="F18" s="289"/>
      <c r="G18" s="289"/>
    </row>
    <row r="19" spans="1:8" ht="18.95" customHeight="1">
      <c r="A19" s="272"/>
      <c r="B19" s="20"/>
      <c r="C19" s="158"/>
      <c r="D19" s="158"/>
      <c r="E19" s="289"/>
      <c r="F19" s="289"/>
      <c r="G19" s="289"/>
      <c r="H19" s="21"/>
    </row>
    <row r="20" spans="1:8" ht="18.95" customHeight="1">
      <c r="A20" s="272"/>
      <c r="B20" s="20"/>
      <c r="C20" s="158"/>
      <c r="D20" s="158"/>
      <c r="E20" s="289"/>
      <c r="F20" s="289"/>
      <c r="G20" s="289"/>
    </row>
    <row r="21" spans="1:8" ht="18.95" customHeight="1">
      <c r="A21" s="272"/>
      <c r="B21" s="20"/>
      <c r="C21" s="158"/>
      <c r="D21" s="158"/>
      <c r="E21" s="302"/>
      <c r="F21" s="303"/>
      <c r="G21" s="304"/>
    </row>
    <row r="22" spans="1:8" ht="17.100000000000001" customHeight="1">
      <c r="A22" s="280"/>
      <c r="B22" s="6"/>
      <c r="C22" s="159"/>
      <c r="D22" s="159"/>
      <c r="E22" s="289"/>
      <c r="F22" s="289"/>
      <c r="G22" s="289"/>
    </row>
    <row r="23" spans="1:8">
      <c r="A23" s="291" t="s">
        <v>9</v>
      </c>
      <c r="B23" s="6">
        <v>0.25694444444444448</v>
      </c>
      <c r="C23" s="159" t="s">
        <v>665</v>
      </c>
      <c r="D23" s="159">
        <v>4</v>
      </c>
      <c r="E23" s="289" t="s">
        <v>682</v>
      </c>
      <c r="F23" s="289"/>
      <c r="G23" s="289"/>
    </row>
    <row r="24" spans="1:8">
      <c r="A24" s="291"/>
      <c r="B24" s="6">
        <v>0.29166666666666669</v>
      </c>
      <c r="C24" s="159" t="s">
        <v>664</v>
      </c>
      <c r="D24" s="159">
        <v>2</v>
      </c>
      <c r="E24" s="289" t="s">
        <v>681</v>
      </c>
      <c r="F24" s="289"/>
      <c r="G24" s="289"/>
    </row>
    <row r="25" spans="1:8">
      <c r="A25" s="291"/>
      <c r="B25" s="6"/>
      <c r="C25" s="159"/>
      <c r="D25" s="159"/>
      <c r="E25" s="289"/>
      <c r="F25" s="289"/>
      <c r="G25" s="289"/>
    </row>
    <row r="26" spans="1:8">
      <c r="A26" s="291"/>
      <c r="B26" s="6"/>
      <c r="C26" s="159"/>
      <c r="D26" s="159"/>
      <c r="E26" s="289"/>
      <c r="F26" s="289"/>
      <c r="G26" s="289"/>
    </row>
    <row r="27" spans="1:8">
      <c r="A27" s="291"/>
      <c r="B27" s="6"/>
      <c r="C27" s="159"/>
      <c r="D27" s="159"/>
      <c r="E27" s="289"/>
      <c r="F27" s="289"/>
      <c r="G27" s="289"/>
    </row>
    <row r="28" spans="1:8">
      <c r="A28" s="291"/>
      <c r="B28" s="6"/>
      <c r="C28" s="159"/>
      <c r="D28" s="159"/>
      <c r="E28" s="289"/>
      <c r="F28" s="289"/>
      <c r="G28" s="289"/>
    </row>
    <row r="29" spans="1:8">
      <c r="A29" s="291"/>
      <c r="B29" s="6"/>
      <c r="C29" s="159"/>
      <c r="D29" s="159"/>
      <c r="E29" s="289"/>
      <c r="F29" s="289"/>
      <c r="G29" s="289"/>
    </row>
    <row r="30" spans="1:8">
      <c r="A30" s="291"/>
      <c r="B30" s="6"/>
      <c r="C30" s="159"/>
      <c r="D30" s="159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669</v>
      </c>
      <c r="C32" s="293"/>
      <c r="D32" s="291" t="s">
        <v>29</v>
      </c>
      <c r="E32" s="281" t="s">
        <v>684</v>
      </c>
      <c r="F32" s="285"/>
      <c r="G32" s="282"/>
    </row>
    <row r="33" spans="1:7">
      <c r="A33" s="291"/>
      <c r="B33" s="294" t="s">
        <v>680</v>
      </c>
      <c r="C33" s="294"/>
      <c r="D33" s="291"/>
      <c r="E33" s="275" t="s">
        <v>685</v>
      </c>
      <c r="F33" s="276"/>
      <c r="G33" s="277"/>
    </row>
    <row r="34" spans="1:7">
      <c r="A34" s="291"/>
      <c r="B34" s="295"/>
      <c r="C34" s="295"/>
      <c r="D34" s="291"/>
      <c r="E34" s="275" t="s">
        <v>686</v>
      </c>
      <c r="F34" s="276"/>
      <c r="G34" s="277"/>
    </row>
    <row r="35" spans="1:7">
      <c r="A35" s="291"/>
      <c r="B35" s="295"/>
      <c r="C35" s="295"/>
      <c r="D35" s="291"/>
      <c r="E35" s="275" t="s">
        <v>687</v>
      </c>
      <c r="F35" s="276"/>
      <c r="G35" s="277"/>
    </row>
    <row r="36" spans="1:7">
      <c r="A36" s="291"/>
      <c r="B36" s="295"/>
      <c r="C36" s="295"/>
      <c r="D36" s="291"/>
      <c r="E36" s="275"/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670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671</v>
      </c>
      <c r="C43" s="273"/>
      <c r="D43" s="273"/>
      <c r="E43" s="271" t="s">
        <v>6</v>
      </c>
      <c r="F43" s="274" t="s">
        <v>688</v>
      </c>
      <c r="G43" s="274"/>
    </row>
    <row r="44" spans="1:7">
      <c r="A44" s="272"/>
      <c r="B44" s="273" t="s">
        <v>672</v>
      </c>
      <c r="C44" s="273"/>
      <c r="D44" s="273"/>
      <c r="E44" s="272"/>
      <c r="F44" s="274" t="s">
        <v>689</v>
      </c>
      <c r="G44" s="274"/>
    </row>
    <row r="45" spans="1:7">
      <c r="A45" s="272"/>
      <c r="B45" s="273" t="s">
        <v>673</v>
      </c>
      <c r="C45" s="273"/>
      <c r="D45" s="273"/>
      <c r="E45" s="272"/>
      <c r="F45" s="274" t="s">
        <v>690</v>
      </c>
      <c r="G45" s="274"/>
    </row>
    <row r="46" spans="1:7">
      <c r="A46" s="272"/>
      <c r="B46" s="273" t="s">
        <v>674</v>
      </c>
      <c r="C46" s="273"/>
      <c r="D46" s="273"/>
      <c r="E46" s="272"/>
      <c r="F46" s="274" t="s">
        <v>691</v>
      </c>
      <c r="G46" s="274"/>
    </row>
    <row r="47" spans="1:7">
      <c r="A47" s="272"/>
      <c r="B47" s="264" t="s">
        <v>675</v>
      </c>
      <c r="C47" s="265"/>
      <c r="D47" s="266"/>
      <c r="E47" s="272"/>
      <c r="F47" s="262"/>
      <c r="G47" s="263"/>
    </row>
    <row r="48" spans="1:7">
      <c r="A48" s="272"/>
      <c r="B48" s="264" t="s">
        <v>676</v>
      </c>
      <c r="C48" s="265"/>
      <c r="D48" s="266"/>
      <c r="E48" s="272"/>
      <c r="F48" s="262"/>
      <c r="G48" s="263"/>
    </row>
    <row r="49" spans="1:7">
      <c r="A49" s="272"/>
      <c r="B49" s="267" t="s">
        <v>677</v>
      </c>
      <c r="C49" s="268"/>
      <c r="D49" s="269"/>
      <c r="E49" s="272"/>
      <c r="F49" s="262"/>
      <c r="G49" s="263"/>
    </row>
    <row r="50" spans="1:7">
      <c r="A50" s="272"/>
      <c r="B50" s="264"/>
      <c r="C50" s="265"/>
      <c r="D50" s="266"/>
      <c r="E50" s="272"/>
      <c r="F50" s="262"/>
      <c r="G50" s="263"/>
    </row>
    <row r="51" spans="1:7">
      <c r="A51" s="272"/>
      <c r="B51" s="264"/>
      <c r="C51" s="265"/>
      <c r="D51" s="266"/>
      <c r="E51" s="272"/>
      <c r="F51" s="161"/>
      <c r="G51" s="162"/>
    </row>
    <row r="52" spans="1:7">
      <c r="A52" s="272"/>
      <c r="B52" s="264"/>
      <c r="C52" s="265"/>
      <c r="D52" s="266"/>
      <c r="E52" s="272"/>
      <c r="F52" s="161"/>
      <c r="G52" s="162"/>
    </row>
    <row r="53" spans="1:7">
      <c r="A53" s="272"/>
      <c r="B53" s="264"/>
      <c r="C53" s="265"/>
      <c r="D53" s="266"/>
      <c r="E53" s="272"/>
      <c r="F53" s="161"/>
      <c r="G53" s="162"/>
    </row>
    <row r="54" spans="1:7">
      <c r="A54" s="272"/>
      <c r="B54" s="264"/>
      <c r="C54" s="265"/>
      <c r="D54" s="266"/>
      <c r="E54" s="272"/>
      <c r="F54" s="161"/>
      <c r="G54" s="162"/>
    </row>
    <row r="55" spans="1:7">
      <c r="A55" s="272"/>
      <c r="B55" s="264"/>
      <c r="C55" s="265"/>
      <c r="D55" s="266"/>
      <c r="E55" s="272"/>
      <c r="F55" s="161"/>
      <c r="G55" s="162"/>
    </row>
    <row r="56" spans="1:7">
      <c r="A56" s="272"/>
      <c r="B56" s="267"/>
      <c r="C56" s="268"/>
      <c r="D56" s="269"/>
      <c r="E56" s="272"/>
      <c r="F56" s="161"/>
      <c r="G56" s="162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>
        <v>17800</v>
      </c>
      <c r="F59" s="257" t="s">
        <v>678</v>
      </c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17800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73"/>
  <sheetViews>
    <sheetView topLeftCell="A34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68" t="s">
        <v>23</v>
      </c>
      <c r="B2" s="306" t="s">
        <v>692</v>
      </c>
      <c r="C2" s="307"/>
      <c r="D2" s="168" t="s">
        <v>1</v>
      </c>
      <c r="E2" s="168" t="s">
        <v>679</v>
      </c>
      <c r="F2" s="166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67" t="s">
        <v>22</v>
      </c>
      <c r="F3" s="167"/>
      <c r="G3" s="310"/>
      <c r="H3" s="310"/>
    </row>
    <row r="4" spans="1:8" ht="20.100000000000001" customHeight="1">
      <c r="A4" s="168" t="s">
        <v>2</v>
      </c>
      <c r="B4" s="311">
        <v>689500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68" t="s">
        <v>3</v>
      </c>
      <c r="B5" s="315">
        <f>B6-B4</f>
        <v>2072975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68" t="s">
        <v>4</v>
      </c>
      <c r="B6" s="311">
        <v>2762475</v>
      </c>
      <c r="C6" s="312"/>
      <c r="D6" s="309"/>
      <c r="E6" s="298" t="s">
        <v>329</v>
      </c>
      <c r="F6" s="318"/>
      <c r="G6" s="319"/>
    </row>
    <row r="7" spans="1:8" ht="27.95" customHeight="1">
      <c r="A7" s="165" t="s">
        <v>14</v>
      </c>
      <c r="B7" s="165"/>
      <c r="C7" s="165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714</v>
      </c>
      <c r="C8" s="1" t="s">
        <v>715</v>
      </c>
      <c r="D8" s="299" t="s">
        <v>5</v>
      </c>
      <c r="E8" s="8" t="s">
        <v>545</v>
      </c>
      <c r="F8" s="166"/>
      <c r="G8" s="5"/>
    </row>
    <row r="9" spans="1:8" ht="20.100000000000001" customHeight="1">
      <c r="A9" s="297"/>
      <c r="B9" s="1" t="s">
        <v>79</v>
      </c>
      <c r="C9" s="1">
        <v>7</v>
      </c>
      <c r="D9" s="300"/>
      <c r="E9" s="1" t="s">
        <v>713</v>
      </c>
      <c r="F9" s="166"/>
      <c r="G9" s="166"/>
      <c r="H9" t="s">
        <v>32</v>
      </c>
    </row>
    <row r="10" spans="1:8" ht="20.100000000000001" customHeight="1">
      <c r="A10" s="297"/>
      <c r="B10" s="1" t="s">
        <v>121</v>
      </c>
      <c r="C10" s="1">
        <v>5</v>
      </c>
      <c r="D10" s="300"/>
      <c r="E10" s="1" t="s">
        <v>653</v>
      </c>
      <c r="F10" s="166"/>
      <c r="G10" s="166"/>
    </row>
    <row r="11" spans="1:8" ht="20.100000000000001" customHeight="1">
      <c r="A11" s="298"/>
      <c r="B11" s="1"/>
      <c r="C11" s="1"/>
      <c r="D11" s="301"/>
      <c r="E11" s="8"/>
      <c r="F11" s="166"/>
      <c r="G11" s="166"/>
    </row>
    <row r="12" spans="1:8" ht="27.95" customHeight="1">
      <c r="A12" s="165" t="s">
        <v>21</v>
      </c>
      <c r="B12" s="165"/>
      <c r="C12" s="165"/>
      <c r="D12" s="165"/>
      <c r="E12" s="2"/>
      <c r="F12" s="2"/>
      <c r="G12" s="169"/>
    </row>
    <row r="13" spans="1:8" ht="18.95" customHeight="1">
      <c r="A13" s="1"/>
      <c r="B13" s="166" t="s">
        <v>7</v>
      </c>
      <c r="C13" s="166" t="s">
        <v>10</v>
      </c>
      <c r="D13" s="166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0.45833333333333331</v>
      </c>
      <c r="C14" s="166" t="s">
        <v>698</v>
      </c>
      <c r="D14" s="166">
        <v>4</v>
      </c>
      <c r="E14" s="289"/>
      <c r="F14" s="289"/>
      <c r="G14" s="289"/>
    </row>
    <row r="15" spans="1:8" ht="18.95" customHeight="1">
      <c r="A15" s="272"/>
      <c r="B15" s="20">
        <v>0.47916666666666669</v>
      </c>
      <c r="C15" s="166" t="s">
        <v>697</v>
      </c>
      <c r="D15" s="166">
        <v>2</v>
      </c>
      <c r="E15" s="289"/>
      <c r="F15" s="289"/>
      <c r="G15" s="289"/>
    </row>
    <row r="16" spans="1:8" ht="18.95" customHeight="1">
      <c r="A16" s="272"/>
      <c r="B16" s="20">
        <v>0.5</v>
      </c>
      <c r="C16" s="166" t="s">
        <v>696</v>
      </c>
      <c r="D16" s="166">
        <v>6</v>
      </c>
      <c r="E16" s="289"/>
      <c r="F16" s="289"/>
      <c r="G16" s="289"/>
    </row>
    <row r="17" spans="1:8" ht="18.95" customHeight="1">
      <c r="A17" s="272"/>
      <c r="B17" s="20">
        <v>4.1666666666666664E-2</v>
      </c>
      <c r="C17" s="166" t="s">
        <v>695</v>
      </c>
      <c r="D17" s="166">
        <v>3</v>
      </c>
      <c r="E17" s="289"/>
      <c r="F17" s="289"/>
      <c r="G17" s="289"/>
    </row>
    <row r="18" spans="1:8" ht="18.95" customHeight="1">
      <c r="A18" s="272"/>
      <c r="B18" s="20"/>
      <c r="C18" s="166"/>
      <c r="D18" s="166"/>
      <c r="E18" s="289"/>
      <c r="F18" s="289"/>
      <c r="G18" s="289"/>
    </row>
    <row r="19" spans="1:8" ht="18.95" customHeight="1">
      <c r="A19" s="272"/>
      <c r="B19" s="20"/>
      <c r="C19" s="166"/>
      <c r="D19" s="166"/>
      <c r="E19" s="289"/>
      <c r="F19" s="289"/>
      <c r="G19" s="289"/>
      <c r="H19" s="21"/>
    </row>
    <row r="20" spans="1:8" ht="18.95" customHeight="1">
      <c r="A20" s="272"/>
      <c r="B20" s="20"/>
      <c r="C20" s="166"/>
      <c r="D20" s="166"/>
      <c r="E20" s="289"/>
      <c r="F20" s="289"/>
      <c r="G20" s="289"/>
    </row>
    <row r="21" spans="1:8" ht="18.95" customHeight="1">
      <c r="A21" s="272"/>
      <c r="B21" s="20"/>
      <c r="C21" s="166"/>
      <c r="D21" s="166"/>
      <c r="E21" s="302"/>
      <c r="F21" s="303"/>
      <c r="G21" s="304"/>
    </row>
    <row r="22" spans="1:8" ht="17.100000000000001" customHeight="1">
      <c r="A22" s="280"/>
      <c r="B22" s="6"/>
      <c r="C22" s="168"/>
      <c r="D22" s="168"/>
      <c r="E22" s="289"/>
      <c r="F22" s="289"/>
      <c r="G22" s="289"/>
    </row>
    <row r="23" spans="1:8">
      <c r="A23" s="291" t="s">
        <v>9</v>
      </c>
      <c r="B23" s="6">
        <v>0.27083333333333331</v>
      </c>
      <c r="C23" s="168" t="s">
        <v>694</v>
      </c>
      <c r="D23" s="168">
        <v>4</v>
      </c>
      <c r="E23" s="289" t="s">
        <v>716</v>
      </c>
      <c r="F23" s="289"/>
      <c r="G23" s="289"/>
    </row>
    <row r="24" spans="1:8">
      <c r="A24" s="291"/>
      <c r="B24" s="6">
        <v>0.3125</v>
      </c>
      <c r="C24" s="168" t="s">
        <v>693</v>
      </c>
      <c r="D24" s="168">
        <v>3</v>
      </c>
      <c r="E24" s="289"/>
      <c r="F24" s="289"/>
      <c r="G24" s="289"/>
    </row>
    <row r="25" spans="1:8">
      <c r="A25" s="291"/>
      <c r="B25" s="6"/>
      <c r="C25" s="168"/>
      <c r="D25" s="168"/>
      <c r="E25" s="289"/>
      <c r="F25" s="289"/>
      <c r="G25" s="289"/>
    </row>
    <row r="26" spans="1:8">
      <c r="A26" s="291"/>
      <c r="B26" s="6"/>
      <c r="C26" s="168"/>
      <c r="D26" s="168"/>
      <c r="E26" s="289"/>
      <c r="F26" s="289"/>
      <c r="G26" s="289"/>
    </row>
    <row r="27" spans="1:8">
      <c r="A27" s="291"/>
      <c r="B27" s="6"/>
      <c r="C27" s="168"/>
      <c r="D27" s="168"/>
      <c r="E27" s="289"/>
      <c r="F27" s="289"/>
      <c r="G27" s="289"/>
    </row>
    <row r="28" spans="1:8">
      <c r="A28" s="291"/>
      <c r="B28" s="6"/>
      <c r="C28" s="168"/>
      <c r="D28" s="168"/>
      <c r="E28" s="289"/>
      <c r="F28" s="289"/>
      <c r="G28" s="289"/>
    </row>
    <row r="29" spans="1:8">
      <c r="A29" s="291"/>
      <c r="B29" s="6"/>
      <c r="C29" s="168"/>
      <c r="D29" s="168"/>
      <c r="E29" s="289"/>
      <c r="F29" s="289"/>
      <c r="G29" s="289"/>
    </row>
    <row r="30" spans="1:8">
      <c r="A30" s="291"/>
      <c r="B30" s="6"/>
      <c r="C30" s="168"/>
      <c r="D30" s="168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699</v>
      </c>
      <c r="C32" s="293"/>
      <c r="D32" s="291" t="s">
        <v>29</v>
      </c>
      <c r="E32" s="281" t="s">
        <v>717</v>
      </c>
      <c r="F32" s="285"/>
      <c r="G32" s="282"/>
    </row>
    <row r="33" spans="1:7">
      <c r="A33" s="291"/>
      <c r="B33" s="294" t="s">
        <v>700</v>
      </c>
      <c r="C33" s="294"/>
      <c r="D33" s="291"/>
      <c r="E33" s="275" t="s">
        <v>718</v>
      </c>
      <c r="F33" s="276"/>
      <c r="G33" s="277"/>
    </row>
    <row r="34" spans="1:7">
      <c r="A34" s="291"/>
      <c r="B34" s="294" t="s">
        <v>701</v>
      </c>
      <c r="C34" s="294"/>
      <c r="D34" s="291"/>
      <c r="E34" s="275" t="s">
        <v>719</v>
      </c>
      <c r="F34" s="276"/>
      <c r="G34" s="277"/>
    </row>
    <row r="35" spans="1:7">
      <c r="A35" s="291"/>
      <c r="B35" s="295"/>
      <c r="C35" s="295"/>
      <c r="D35" s="291"/>
      <c r="E35" s="275" t="s">
        <v>720</v>
      </c>
      <c r="F35" s="276"/>
      <c r="G35" s="277"/>
    </row>
    <row r="36" spans="1:7">
      <c r="A36" s="291"/>
      <c r="B36" s="295"/>
      <c r="C36" s="295"/>
      <c r="D36" s="291"/>
      <c r="E36" s="275" t="s">
        <v>721</v>
      </c>
      <c r="F36" s="276"/>
      <c r="G36" s="277"/>
    </row>
    <row r="37" spans="1:7">
      <c r="A37" s="291"/>
      <c r="B37" s="323"/>
      <c r="C37" s="324"/>
      <c r="D37" s="291"/>
      <c r="E37" s="275" t="s">
        <v>722</v>
      </c>
      <c r="F37" s="276"/>
      <c r="G37" s="277"/>
    </row>
    <row r="38" spans="1:7">
      <c r="A38" s="291"/>
      <c r="B38" s="278"/>
      <c r="C38" s="279"/>
      <c r="D38" s="291"/>
      <c r="E38" s="275" t="s">
        <v>723</v>
      </c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702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461</v>
      </c>
      <c r="B43" s="273" t="s">
        <v>703</v>
      </c>
      <c r="C43" s="273"/>
      <c r="D43" s="273"/>
      <c r="E43" s="271" t="s">
        <v>6</v>
      </c>
      <c r="F43" s="274" t="s">
        <v>724</v>
      </c>
      <c r="G43" s="274"/>
    </row>
    <row r="44" spans="1:7">
      <c r="A44" s="272"/>
      <c r="B44" s="273" t="s">
        <v>704</v>
      </c>
      <c r="C44" s="273"/>
      <c r="D44" s="273"/>
      <c r="E44" s="272"/>
      <c r="F44" s="274" t="s">
        <v>725</v>
      </c>
      <c r="G44" s="274"/>
    </row>
    <row r="45" spans="1:7">
      <c r="A45" s="272"/>
      <c r="B45" s="273" t="s">
        <v>705</v>
      </c>
      <c r="C45" s="273"/>
      <c r="D45" s="273"/>
      <c r="E45" s="272"/>
      <c r="F45" s="274" t="s">
        <v>726</v>
      </c>
      <c r="G45" s="274"/>
    </row>
    <row r="46" spans="1:7">
      <c r="A46" s="272"/>
      <c r="B46" s="273" t="s">
        <v>706</v>
      </c>
      <c r="C46" s="273"/>
      <c r="D46" s="273"/>
      <c r="E46" s="272"/>
      <c r="F46" s="274" t="s">
        <v>727</v>
      </c>
      <c r="G46" s="274"/>
    </row>
    <row r="47" spans="1:7">
      <c r="A47" s="272"/>
      <c r="B47" s="264" t="s">
        <v>707</v>
      </c>
      <c r="C47" s="265"/>
      <c r="D47" s="266"/>
      <c r="E47" s="272"/>
      <c r="F47" s="262"/>
      <c r="G47" s="263"/>
    </row>
    <row r="48" spans="1:7">
      <c r="A48" s="272"/>
      <c r="B48" s="264" t="s">
        <v>708</v>
      </c>
      <c r="C48" s="265"/>
      <c r="D48" s="266"/>
      <c r="E48" s="272"/>
      <c r="F48" s="262"/>
      <c r="G48" s="263"/>
    </row>
    <row r="49" spans="1:7">
      <c r="A49" s="272"/>
      <c r="B49" s="267" t="s">
        <v>709</v>
      </c>
      <c r="C49" s="268"/>
      <c r="D49" s="269"/>
      <c r="E49" s="272"/>
      <c r="F49" s="262"/>
      <c r="G49" s="263"/>
    </row>
    <row r="50" spans="1:7">
      <c r="A50" s="272"/>
      <c r="B50" s="264" t="s">
        <v>710</v>
      </c>
      <c r="C50" s="265"/>
      <c r="D50" s="266"/>
      <c r="E50" s="272"/>
      <c r="F50" s="262"/>
      <c r="G50" s="263"/>
    </row>
    <row r="51" spans="1:7">
      <c r="A51" s="272"/>
      <c r="B51" s="264" t="s">
        <v>711</v>
      </c>
      <c r="C51" s="265"/>
      <c r="D51" s="266"/>
      <c r="E51" s="272"/>
      <c r="F51" s="163"/>
      <c r="G51" s="164"/>
    </row>
    <row r="52" spans="1:7">
      <c r="A52" s="272"/>
      <c r="B52" s="264" t="s">
        <v>712</v>
      </c>
      <c r="C52" s="265"/>
      <c r="D52" s="266"/>
      <c r="E52" s="272"/>
      <c r="F52" s="163"/>
      <c r="G52" s="164"/>
    </row>
    <row r="53" spans="1:7">
      <c r="A53" s="272"/>
      <c r="B53" s="264"/>
      <c r="C53" s="265"/>
      <c r="D53" s="266"/>
      <c r="E53" s="272"/>
      <c r="F53" s="163"/>
      <c r="G53" s="164"/>
    </row>
    <row r="54" spans="1:7">
      <c r="A54" s="272"/>
      <c r="B54" s="264"/>
      <c r="C54" s="265"/>
      <c r="D54" s="266"/>
      <c r="E54" s="272"/>
      <c r="F54" s="163"/>
      <c r="G54" s="164"/>
    </row>
    <row r="55" spans="1:7">
      <c r="A55" s="272"/>
      <c r="B55" s="264"/>
      <c r="C55" s="265"/>
      <c r="D55" s="266"/>
      <c r="E55" s="272"/>
      <c r="F55" s="163"/>
      <c r="G55" s="164"/>
    </row>
    <row r="56" spans="1:7">
      <c r="A56" s="272"/>
      <c r="B56" s="267"/>
      <c r="C56" s="268"/>
      <c r="D56" s="269"/>
      <c r="E56" s="272"/>
      <c r="F56" s="163"/>
      <c r="G56" s="164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78"/>
  <sheetViews>
    <sheetView topLeftCell="A16" workbookViewId="0">
      <selection activeCell="C66" sqref="C6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73" t="s">
        <v>23</v>
      </c>
      <c r="B2" s="306" t="s">
        <v>730</v>
      </c>
      <c r="C2" s="307"/>
      <c r="D2" s="173" t="s">
        <v>1</v>
      </c>
      <c r="E2" s="173" t="s">
        <v>679</v>
      </c>
      <c r="F2" s="172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70" t="s">
        <v>22</v>
      </c>
      <c r="F3" s="170"/>
      <c r="G3" s="310"/>
      <c r="H3" s="310"/>
    </row>
    <row r="4" spans="1:8" ht="20.100000000000001" customHeight="1">
      <c r="A4" s="173" t="s">
        <v>2</v>
      </c>
      <c r="B4" s="311">
        <v>1138110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173" t="s">
        <v>3</v>
      </c>
      <c r="B5" s="315">
        <f>B6-B4</f>
        <v>1510000</v>
      </c>
      <c r="C5" s="304"/>
      <c r="D5" s="309"/>
      <c r="E5" s="297" t="s">
        <v>330</v>
      </c>
      <c r="F5" s="316"/>
      <c r="G5" s="317"/>
    </row>
    <row r="6" spans="1:8" ht="20.100000000000001" customHeight="1">
      <c r="A6" s="173" t="s">
        <v>4</v>
      </c>
      <c r="B6" s="311">
        <v>2648110</v>
      </c>
      <c r="C6" s="312"/>
      <c r="D6" s="309"/>
      <c r="E6" s="298" t="s">
        <v>329</v>
      </c>
      <c r="F6" s="318"/>
      <c r="G6" s="319"/>
    </row>
    <row r="7" spans="1:8" ht="27.95" customHeight="1">
      <c r="A7" s="177" t="s">
        <v>14</v>
      </c>
      <c r="B7" s="177"/>
      <c r="C7" s="177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714</v>
      </c>
      <c r="C8" s="1" t="s">
        <v>729</v>
      </c>
      <c r="D8" s="299" t="s">
        <v>5</v>
      </c>
      <c r="E8" s="1" t="s">
        <v>785</v>
      </c>
      <c r="F8" s="172"/>
      <c r="G8" s="5"/>
    </row>
    <row r="9" spans="1:8" ht="20.100000000000001" customHeight="1">
      <c r="A9" s="297"/>
      <c r="B9" s="1" t="s">
        <v>79</v>
      </c>
      <c r="C9" s="1">
        <v>5</v>
      </c>
      <c r="D9" s="300"/>
      <c r="E9" s="1" t="s">
        <v>786</v>
      </c>
      <c r="F9" s="172"/>
      <c r="G9" s="172"/>
      <c r="H9" t="s">
        <v>32</v>
      </c>
    </row>
    <row r="10" spans="1:8" ht="20.100000000000001" customHeight="1">
      <c r="A10" s="297"/>
      <c r="B10" s="1" t="s">
        <v>53</v>
      </c>
      <c r="C10" s="1">
        <v>6</v>
      </c>
      <c r="D10" s="300"/>
      <c r="E10" s="1" t="s">
        <v>37</v>
      </c>
      <c r="F10" s="172"/>
      <c r="G10" s="172"/>
    </row>
    <row r="11" spans="1:8" ht="20.100000000000001" customHeight="1">
      <c r="A11" s="298"/>
      <c r="B11" s="1" t="s">
        <v>429</v>
      </c>
      <c r="C11" s="1" t="s">
        <v>728</v>
      </c>
      <c r="D11" s="301"/>
      <c r="E11" s="1"/>
      <c r="F11" s="172"/>
      <c r="G11" s="172"/>
    </row>
    <row r="12" spans="1:8" ht="27.95" customHeight="1">
      <c r="A12" s="177" t="s">
        <v>21</v>
      </c>
      <c r="B12" s="177"/>
      <c r="C12" s="177"/>
      <c r="D12" s="177"/>
      <c r="E12" s="2"/>
      <c r="F12" s="2"/>
      <c r="G12" s="171"/>
    </row>
    <row r="13" spans="1:8" ht="18.95" customHeight="1">
      <c r="A13" s="1"/>
      <c r="B13" s="172" t="s">
        <v>7</v>
      </c>
      <c r="C13" s="172" t="s">
        <v>10</v>
      </c>
      <c r="D13" s="172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0.52083333333333337</v>
      </c>
      <c r="C14" s="182" t="s">
        <v>754</v>
      </c>
      <c r="D14" s="182" t="s">
        <v>755</v>
      </c>
      <c r="E14" s="289"/>
      <c r="F14" s="289"/>
      <c r="G14" s="289"/>
    </row>
    <row r="15" spans="1:8" ht="18.95" customHeight="1">
      <c r="A15" s="272"/>
      <c r="B15" s="20">
        <v>4.1666666666666664E-2</v>
      </c>
      <c r="C15" s="182" t="s">
        <v>753</v>
      </c>
      <c r="D15" s="172">
        <v>8</v>
      </c>
      <c r="E15" s="289"/>
      <c r="F15" s="289"/>
      <c r="G15" s="289"/>
    </row>
    <row r="16" spans="1:8" ht="18.95" customHeight="1">
      <c r="A16" s="272"/>
      <c r="B16" s="20">
        <v>0.5</v>
      </c>
      <c r="C16" s="182" t="s">
        <v>752</v>
      </c>
      <c r="D16" s="172">
        <v>7</v>
      </c>
      <c r="E16" s="289"/>
      <c r="F16" s="289"/>
      <c r="G16" s="289"/>
    </row>
    <row r="17" spans="1:8" ht="18.95" customHeight="1">
      <c r="A17" s="272"/>
      <c r="B17" s="20">
        <v>0.5</v>
      </c>
      <c r="C17" s="182" t="s">
        <v>751</v>
      </c>
      <c r="D17" s="172">
        <v>7</v>
      </c>
      <c r="E17" s="289"/>
      <c r="F17" s="289"/>
      <c r="G17" s="289"/>
    </row>
    <row r="18" spans="1:8" ht="18.95" customHeight="1">
      <c r="A18" s="272"/>
      <c r="B18" s="20">
        <v>4.1666666666666664E-2</v>
      </c>
      <c r="C18" s="182" t="s">
        <v>750</v>
      </c>
      <c r="D18" s="172">
        <v>5</v>
      </c>
      <c r="E18" s="289"/>
      <c r="F18" s="289"/>
      <c r="G18" s="289"/>
    </row>
    <row r="19" spans="1:8" ht="18.95" customHeight="1">
      <c r="A19" s="272"/>
      <c r="B19" s="20"/>
      <c r="C19" s="182" t="s">
        <v>749</v>
      </c>
      <c r="D19" s="172">
        <v>3</v>
      </c>
      <c r="E19" s="289"/>
      <c r="F19" s="289"/>
      <c r="G19" s="289"/>
      <c r="H19" s="21"/>
    </row>
    <row r="20" spans="1:8" ht="18.95" customHeight="1">
      <c r="A20" s="272"/>
      <c r="B20" s="20"/>
      <c r="C20" s="172"/>
      <c r="D20" s="172"/>
      <c r="E20" s="289"/>
      <c r="F20" s="289"/>
      <c r="G20" s="289"/>
    </row>
    <row r="21" spans="1:8" ht="18.95" customHeight="1">
      <c r="A21" s="272"/>
      <c r="B21" s="20"/>
      <c r="C21" s="172"/>
      <c r="D21" s="172"/>
      <c r="E21" s="302"/>
      <c r="F21" s="303"/>
      <c r="G21" s="304"/>
    </row>
    <row r="22" spans="1:8" ht="17.100000000000001" customHeight="1">
      <c r="A22" s="280"/>
      <c r="B22" s="6"/>
      <c r="C22" s="173"/>
      <c r="D22" s="173"/>
      <c r="E22" s="289"/>
      <c r="F22" s="289"/>
      <c r="G22" s="289"/>
    </row>
    <row r="23" spans="1:8">
      <c r="A23" s="291" t="s">
        <v>9</v>
      </c>
      <c r="B23" s="6">
        <v>0.29166666666666669</v>
      </c>
      <c r="C23" s="183" t="s">
        <v>748</v>
      </c>
      <c r="D23" s="173">
        <v>2</v>
      </c>
      <c r="E23" s="289"/>
      <c r="F23" s="289"/>
      <c r="G23" s="289"/>
    </row>
    <row r="24" spans="1:8">
      <c r="A24" s="291"/>
      <c r="B24" s="6">
        <v>0.22916666666666666</v>
      </c>
      <c r="C24" s="183" t="s">
        <v>747</v>
      </c>
      <c r="D24" s="173">
        <v>4</v>
      </c>
      <c r="E24" s="289"/>
      <c r="F24" s="289"/>
      <c r="G24" s="289"/>
    </row>
    <row r="25" spans="1:8">
      <c r="A25" s="291"/>
      <c r="B25" s="6">
        <v>0.25</v>
      </c>
      <c r="C25" s="183" t="s">
        <v>746</v>
      </c>
      <c r="D25" s="173">
        <v>10</v>
      </c>
      <c r="E25" s="289"/>
      <c r="F25" s="289"/>
      <c r="G25" s="289"/>
    </row>
    <row r="26" spans="1:8">
      <c r="A26" s="291"/>
      <c r="B26" s="6"/>
      <c r="C26" s="173"/>
      <c r="D26" s="173"/>
      <c r="E26" s="289"/>
      <c r="F26" s="289"/>
      <c r="G26" s="289"/>
    </row>
    <row r="27" spans="1:8">
      <c r="A27" s="291"/>
      <c r="B27" s="6"/>
      <c r="C27" s="173"/>
      <c r="D27" s="173"/>
      <c r="E27" s="289"/>
      <c r="F27" s="289"/>
      <c r="G27" s="289"/>
    </row>
    <row r="28" spans="1:8">
      <c r="A28" s="291"/>
      <c r="B28" s="6"/>
      <c r="C28" s="173"/>
      <c r="D28" s="173"/>
      <c r="E28" s="289"/>
      <c r="F28" s="289"/>
      <c r="G28" s="289"/>
    </row>
    <row r="29" spans="1:8">
      <c r="A29" s="291"/>
      <c r="B29" s="6"/>
      <c r="C29" s="173"/>
      <c r="D29" s="173"/>
      <c r="E29" s="289"/>
      <c r="F29" s="289"/>
      <c r="G29" s="289"/>
    </row>
    <row r="30" spans="1:8">
      <c r="A30" s="291"/>
      <c r="B30" s="6"/>
      <c r="C30" s="173"/>
      <c r="D30" s="173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757</v>
      </c>
      <c r="C32" s="293"/>
      <c r="D32" s="291" t="s">
        <v>29</v>
      </c>
      <c r="E32" s="281" t="s">
        <v>731</v>
      </c>
      <c r="F32" s="285"/>
      <c r="G32" s="282"/>
    </row>
    <row r="33" spans="1:7">
      <c r="A33" s="291"/>
      <c r="B33" s="294" t="s">
        <v>758</v>
      </c>
      <c r="C33" s="294"/>
      <c r="D33" s="291"/>
      <c r="E33" s="275" t="s">
        <v>732</v>
      </c>
      <c r="F33" s="276"/>
      <c r="G33" s="277"/>
    </row>
    <row r="34" spans="1:7">
      <c r="A34" s="291"/>
      <c r="B34" s="294" t="s">
        <v>759</v>
      </c>
      <c r="C34" s="294"/>
      <c r="D34" s="291"/>
      <c r="E34" s="275" t="s">
        <v>733</v>
      </c>
      <c r="F34" s="276"/>
      <c r="G34" s="277"/>
    </row>
    <row r="35" spans="1:7">
      <c r="A35" s="291"/>
      <c r="B35" s="294" t="s">
        <v>760</v>
      </c>
      <c r="C35" s="294"/>
      <c r="D35" s="291"/>
      <c r="E35" s="275" t="s">
        <v>734</v>
      </c>
      <c r="F35" s="276"/>
      <c r="G35" s="277"/>
    </row>
    <row r="36" spans="1:7">
      <c r="A36" s="291"/>
      <c r="B36" s="295"/>
      <c r="C36" s="295"/>
      <c r="D36" s="291"/>
      <c r="E36" s="275" t="s">
        <v>735</v>
      </c>
      <c r="F36" s="276"/>
      <c r="G36" s="277"/>
    </row>
    <row r="37" spans="1:7">
      <c r="A37" s="291"/>
      <c r="B37" s="323"/>
      <c r="C37" s="324"/>
      <c r="D37" s="291"/>
      <c r="E37" s="275" t="s">
        <v>736</v>
      </c>
      <c r="F37" s="276"/>
      <c r="G37" s="277"/>
    </row>
    <row r="38" spans="1:7">
      <c r="A38" s="291"/>
      <c r="B38" s="180"/>
      <c r="C38" s="181"/>
      <c r="D38" s="291"/>
      <c r="E38" s="174" t="s">
        <v>737</v>
      </c>
      <c r="F38" s="175"/>
      <c r="G38" s="176"/>
    </row>
    <row r="39" spans="1:7">
      <c r="A39" s="291"/>
      <c r="B39" s="180"/>
      <c r="C39" s="181"/>
      <c r="D39" s="291"/>
      <c r="E39" s="174" t="s">
        <v>738</v>
      </c>
      <c r="F39" s="175"/>
      <c r="G39" s="176"/>
    </row>
    <row r="40" spans="1:7">
      <c r="A40" s="291"/>
      <c r="B40" s="180"/>
      <c r="C40" s="181"/>
      <c r="D40" s="291"/>
      <c r="E40" s="174"/>
      <c r="F40" s="175"/>
      <c r="G40" s="176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25</v>
      </c>
      <c r="C43" s="282"/>
      <c r="D43" s="271" t="s">
        <v>6</v>
      </c>
      <c r="E43" s="281" t="s">
        <v>756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771</v>
      </c>
      <c r="C46" s="273"/>
      <c r="D46" s="273"/>
      <c r="E46" s="271" t="s">
        <v>6</v>
      </c>
      <c r="F46" s="274" t="s">
        <v>739</v>
      </c>
      <c r="G46" s="274"/>
    </row>
    <row r="47" spans="1:7">
      <c r="A47" s="272"/>
      <c r="B47" s="273" t="s">
        <v>772</v>
      </c>
      <c r="C47" s="273"/>
      <c r="D47" s="273"/>
      <c r="E47" s="272"/>
      <c r="F47" s="274" t="s">
        <v>740</v>
      </c>
      <c r="G47" s="274"/>
    </row>
    <row r="48" spans="1:7">
      <c r="A48" s="272"/>
      <c r="B48" s="273" t="s">
        <v>761</v>
      </c>
      <c r="C48" s="273"/>
      <c r="D48" s="273"/>
      <c r="E48" s="272"/>
      <c r="F48" s="274" t="s">
        <v>741</v>
      </c>
      <c r="G48" s="274"/>
    </row>
    <row r="49" spans="1:7">
      <c r="A49" s="272"/>
      <c r="B49" s="273" t="s">
        <v>762</v>
      </c>
      <c r="C49" s="273"/>
      <c r="D49" s="273"/>
      <c r="E49" s="272"/>
      <c r="F49" s="274" t="s">
        <v>742</v>
      </c>
      <c r="G49" s="274"/>
    </row>
    <row r="50" spans="1:7">
      <c r="A50" s="272"/>
      <c r="B50" s="273" t="s">
        <v>768</v>
      </c>
      <c r="C50" s="273"/>
      <c r="D50" s="273"/>
      <c r="E50" s="272"/>
      <c r="F50" s="262" t="s">
        <v>743</v>
      </c>
      <c r="G50" s="263"/>
    </row>
    <row r="51" spans="1:7">
      <c r="A51" s="272"/>
      <c r="B51" s="273" t="s">
        <v>763</v>
      </c>
      <c r="C51" s="273"/>
      <c r="D51" s="273"/>
      <c r="E51" s="272"/>
      <c r="F51" s="262" t="s">
        <v>744</v>
      </c>
      <c r="G51" s="263"/>
    </row>
    <row r="52" spans="1:7">
      <c r="A52" s="272"/>
      <c r="B52" s="273" t="s">
        <v>764</v>
      </c>
      <c r="C52" s="273"/>
      <c r="D52" s="273"/>
      <c r="E52" s="272"/>
      <c r="F52" s="262" t="s">
        <v>745</v>
      </c>
      <c r="G52" s="263"/>
    </row>
    <row r="53" spans="1:7">
      <c r="A53" s="272"/>
      <c r="B53" s="273" t="s">
        <v>773</v>
      </c>
      <c r="C53" s="273"/>
      <c r="D53" s="273"/>
      <c r="E53" s="272"/>
      <c r="F53" s="262"/>
      <c r="G53" s="263"/>
    </row>
    <row r="54" spans="1:7">
      <c r="A54" s="272"/>
      <c r="B54" s="273" t="s">
        <v>762</v>
      </c>
      <c r="C54" s="273"/>
      <c r="D54" s="273"/>
      <c r="E54" s="272"/>
      <c r="F54" s="178"/>
      <c r="G54" s="179"/>
    </row>
    <row r="55" spans="1:7">
      <c r="A55" s="272"/>
      <c r="B55" s="273" t="s">
        <v>769</v>
      </c>
      <c r="C55" s="273"/>
      <c r="D55" s="273"/>
      <c r="E55" s="272"/>
      <c r="F55" s="178"/>
      <c r="G55" s="179"/>
    </row>
    <row r="56" spans="1:7">
      <c r="A56" s="272"/>
      <c r="B56" s="273" t="s">
        <v>765</v>
      </c>
      <c r="C56" s="273"/>
      <c r="D56" s="273"/>
      <c r="E56" s="272"/>
      <c r="F56" s="178"/>
      <c r="G56" s="179"/>
    </row>
    <row r="57" spans="1:7">
      <c r="A57" s="272"/>
      <c r="B57" s="273" t="s">
        <v>770</v>
      </c>
      <c r="C57" s="273"/>
      <c r="D57" s="273"/>
      <c r="E57" s="272"/>
      <c r="F57" s="178"/>
      <c r="G57" s="179"/>
    </row>
    <row r="58" spans="1:7">
      <c r="A58" s="272"/>
      <c r="B58" s="273" t="s">
        <v>766</v>
      </c>
      <c r="C58" s="273"/>
      <c r="D58" s="273"/>
      <c r="E58" s="272"/>
      <c r="F58" s="178"/>
      <c r="G58" s="179"/>
    </row>
    <row r="59" spans="1:7">
      <c r="A59" s="272"/>
      <c r="B59" s="273" t="s">
        <v>767</v>
      </c>
      <c r="C59" s="273"/>
      <c r="D59" s="273"/>
      <c r="E59" s="272"/>
      <c r="F59" s="178"/>
      <c r="G59" s="179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>
        <v>10000</v>
      </c>
      <c r="C62" s="10" t="s">
        <v>774</v>
      </c>
      <c r="D62" s="254"/>
      <c r="E62" s="9">
        <v>24000</v>
      </c>
      <c r="F62" s="257" t="s">
        <v>783</v>
      </c>
      <c r="G62" s="257"/>
    </row>
    <row r="63" spans="1:7">
      <c r="A63" s="254"/>
      <c r="B63" s="9">
        <v>20000</v>
      </c>
      <c r="C63" s="10" t="s">
        <v>775</v>
      </c>
      <c r="D63" s="254"/>
      <c r="E63" s="7"/>
      <c r="F63" s="257"/>
      <c r="G63" s="257"/>
    </row>
    <row r="64" spans="1:7">
      <c r="A64" s="254"/>
      <c r="B64" s="9">
        <v>10000</v>
      </c>
      <c r="C64" s="10" t="s">
        <v>776</v>
      </c>
      <c r="D64" s="254"/>
      <c r="E64" s="7"/>
      <c r="F64" s="257"/>
      <c r="G64" s="257"/>
    </row>
    <row r="65" spans="1:7">
      <c r="A65" s="254"/>
      <c r="B65" s="9">
        <v>8000</v>
      </c>
      <c r="C65" s="10" t="s">
        <v>777</v>
      </c>
      <c r="D65" s="254"/>
      <c r="E65" s="7"/>
      <c r="F65" s="257"/>
      <c r="G65" s="257"/>
    </row>
    <row r="66" spans="1:7">
      <c r="A66" s="254"/>
      <c r="B66" s="9">
        <v>10000</v>
      </c>
      <c r="C66" s="10" t="s">
        <v>778</v>
      </c>
      <c r="D66" s="254"/>
      <c r="E66" s="7"/>
      <c r="F66" s="257"/>
      <c r="G66" s="257"/>
    </row>
    <row r="67" spans="1:7">
      <c r="A67" s="254"/>
      <c r="B67" s="9">
        <v>29000</v>
      </c>
      <c r="C67" s="10" t="s">
        <v>779</v>
      </c>
      <c r="D67" s="254"/>
      <c r="E67" s="7"/>
      <c r="F67" s="257"/>
      <c r="G67" s="257"/>
    </row>
    <row r="68" spans="1:7">
      <c r="A68" s="254"/>
      <c r="B68" s="9">
        <v>24000</v>
      </c>
      <c r="C68" s="10" t="s">
        <v>780</v>
      </c>
      <c r="D68" s="254"/>
      <c r="E68" s="7"/>
      <c r="F68" s="257"/>
      <c r="G68" s="257"/>
    </row>
    <row r="69" spans="1:7">
      <c r="A69" s="254"/>
      <c r="B69" s="9">
        <v>20000</v>
      </c>
      <c r="C69" s="10" t="s">
        <v>781</v>
      </c>
      <c r="D69" s="254"/>
      <c r="E69" s="7"/>
      <c r="F69" s="257"/>
      <c r="G69" s="257"/>
    </row>
    <row r="70" spans="1:7">
      <c r="A70" s="254"/>
      <c r="B70" s="11">
        <v>6000</v>
      </c>
      <c r="C70" s="12" t="s">
        <v>782</v>
      </c>
      <c r="D70" s="254"/>
      <c r="E70" s="13"/>
      <c r="F70" s="257"/>
      <c r="G70" s="257"/>
    </row>
    <row r="71" spans="1:7" ht="18" thickBot="1">
      <c r="A71" s="254"/>
      <c r="B71" s="11">
        <v>30000</v>
      </c>
      <c r="C71" s="12" t="s">
        <v>784</v>
      </c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191000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6">
    <mergeCell ref="A74:G74"/>
    <mergeCell ref="A60:G60"/>
    <mergeCell ref="A61:A71"/>
    <mergeCell ref="D61:D71"/>
    <mergeCell ref="F61:G61"/>
    <mergeCell ref="F62:G62"/>
    <mergeCell ref="F63:G63"/>
    <mergeCell ref="F64:G64"/>
    <mergeCell ref="F66:G66"/>
    <mergeCell ref="F65:G65"/>
    <mergeCell ref="F70:G70"/>
    <mergeCell ref="F67:G67"/>
    <mergeCell ref="F68:G68"/>
    <mergeCell ref="F69:G69"/>
    <mergeCell ref="F71:G71"/>
    <mergeCell ref="A73:G73"/>
    <mergeCell ref="B51:D51"/>
    <mergeCell ref="F51:G51"/>
    <mergeCell ref="B52:D52"/>
    <mergeCell ref="F52:G52"/>
    <mergeCell ref="B53:D53"/>
    <mergeCell ref="F53:G53"/>
    <mergeCell ref="B54:D54"/>
    <mergeCell ref="B55:D55"/>
    <mergeCell ref="B56:D56"/>
    <mergeCell ref="A45:G45"/>
    <mergeCell ref="A46:A59"/>
    <mergeCell ref="B46:D46"/>
    <mergeCell ref="E46:E59"/>
    <mergeCell ref="F46:G46"/>
    <mergeCell ref="B48:D48"/>
    <mergeCell ref="F47:G47"/>
    <mergeCell ref="F48:G48"/>
    <mergeCell ref="B49:D49"/>
    <mergeCell ref="B47:D47"/>
    <mergeCell ref="B58:D58"/>
    <mergeCell ref="B59:D59"/>
    <mergeCell ref="B57:D57"/>
    <mergeCell ref="F49:G49"/>
    <mergeCell ref="B50:D50"/>
    <mergeCell ref="F50:G50"/>
    <mergeCell ref="A43:A44"/>
    <mergeCell ref="B43:C44"/>
    <mergeCell ref="D43:D44"/>
    <mergeCell ref="E43:G44"/>
    <mergeCell ref="A42:G42"/>
    <mergeCell ref="B34:C34"/>
    <mergeCell ref="E34:G34"/>
    <mergeCell ref="B35:C35"/>
    <mergeCell ref="E35:G35"/>
    <mergeCell ref="B36:C36"/>
    <mergeCell ref="E36:G36"/>
    <mergeCell ref="A31:G31"/>
    <mergeCell ref="A32:A41"/>
    <mergeCell ref="B32:C32"/>
    <mergeCell ref="D32:D41"/>
    <mergeCell ref="E32:G32"/>
    <mergeCell ref="B33:C33"/>
    <mergeCell ref="E33:G33"/>
    <mergeCell ref="B37:C37"/>
    <mergeCell ref="E37:G37"/>
    <mergeCell ref="B41:C41"/>
    <mergeCell ref="E41:G41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78"/>
  <sheetViews>
    <sheetView topLeftCell="A31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187" t="s">
        <v>23</v>
      </c>
      <c r="B2" s="306" t="s">
        <v>787</v>
      </c>
      <c r="C2" s="307"/>
      <c r="D2" s="187" t="s">
        <v>1</v>
      </c>
      <c r="E2" s="187" t="s">
        <v>679</v>
      </c>
      <c r="F2" s="186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184" t="s">
        <v>22</v>
      </c>
      <c r="F3" s="184"/>
      <c r="G3" s="310"/>
      <c r="H3" s="310"/>
    </row>
    <row r="4" spans="1:8" ht="20.100000000000001" customHeight="1">
      <c r="A4" s="187" t="s">
        <v>2</v>
      </c>
      <c r="B4" s="311"/>
      <c r="C4" s="312"/>
      <c r="D4" s="309"/>
      <c r="E4" s="296" t="s">
        <v>91</v>
      </c>
      <c r="F4" s="313"/>
      <c r="G4" s="314"/>
    </row>
    <row r="5" spans="1:8" ht="20.100000000000001" customHeight="1">
      <c r="A5" s="187" t="s">
        <v>3</v>
      </c>
      <c r="B5" s="315"/>
      <c r="C5" s="304"/>
      <c r="D5" s="309"/>
      <c r="E5" s="297" t="s">
        <v>330</v>
      </c>
      <c r="F5" s="316"/>
      <c r="G5" s="317"/>
    </row>
    <row r="6" spans="1:8" ht="20.100000000000001" customHeight="1">
      <c r="A6" s="187" t="s">
        <v>4</v>
      </c>
      <c r="B6" s="311"/>
      <c r="C6" s="312"/>
      <c r="D6" s="309"/>
      <c r="E6" s="298" t="s">
        <v>329</v>
      </c>
      <c r="F6" s="318"/>
      <c r="G6" s="319"/>
    </row>
    <row r="7" spans="1:8" ht="27.95" customHeight="1">
      <c r="A7" s="191" t="s">
        <v>14</v>
      </c>
      <c r="B7" s="191"/>
      <c r="C7" s="191"/>
      <c r="D7" s="2"/>
      <c r="E7" s="4"/>
      <c r="F7" s="4"/>
      <c r="G7" s="4"/>
    </row>
    <row r="8" spans="1:8" ht="20.100000000000001" customHeight="1">
      <c r="A8" s="296" t="s">
        <v>28</v>
      </c>
      <c r="B8" s="1"/>
      <c r="C8" s="1"/>
      <c r="D8" s="299" t="s">
        <v>5</v>
      </c>
      <c r="E8" s="1" t="s">
        <v>60</v>
      </c>
      <c r="F8" s="186"/>
      <c r="G8" s="5"/>
    </row>
    <row r="9" spans="1:8" ht="20.100000000000001" customHeight="1">
      <c r="A9" s="297"/>
      <c r="B9" s="1"/>
      <c r="C9" s="1"/>
      <c r="D9" s="300"/>
      <c r="E9" s="1" t="s">
        <v>616</v>
      </c>
      <c r="F9" s="186"/>
      <c r="G9" s="186"/>
      <c r="H9" t="s">
        <v>32</v>
      </c>
    </row>
    <row r="10" spans="1:8" ht="20.100000000000001" customHeight="1">
      <c r="A10" s="297"/>
      <c r="B10" s="1"/>
      <c r="C10" s="1"/>
      <c r="D10" s="300"/>
      <c r="E10" s="8" t="s">
        <v>34</v>
      </c>
      <c r="F10" s="186"/>
      <c r="G10" s="186"/>
    </row>
    <row r="11" spans="1:8" ht="20.100000000000001" customHeight="1">
      <c r="A11" s="298"/>
      <c r="B11" s="1"/>
      <c r="C11" s="1"/>
      <c r="D11" s="301"/>
      <c r="E11" s="1"/>
      <c r="F11" s="186"/>
      <c r="G11" s="186"/>
    </row>
    <row r="12" spans="1:8" ht="27.95" customHeight="1">
      <c r="A12" s="191" t="s">
        <v>21</v>
      </c>
      <c r="B12" s="191"/>
      <c r="C12" s="191"/>
      <c r="D12" s="191"/>
      <c r="E12" s="2"/>
      <c r="F12" s="2"/>
      <c r="G12" s="185"/>
    </row>
    <row r="13" spans="1:8" ht="18.95" customHeight="1">
      <c r="A13" s="1"/>
      <c r="B13" s="186" t="s">
        <v>7</v>
      </c>
      <c r="C13" s="186" t="s">
        <v>10</v>
      </c>
      <c r="D13" s="186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4.1666666666666664E-2</v>
      </c>
      <c r="C14" s="186" t="s">
        <v>792</v>
      </c>
      <c r="D14" s="186">
        <v>5</v>
      </c>
      <c r="E14" s="289"/>
      <c r="F14" s="289"/>
      <c r="G14" s="289"/>
    </row>
    <row r="15" spans="1:8" ht="18.95" customHeight="1">
      <c r="A15" s="272"/>
      <c r="B15" s="20">
        <v>0.52083333333333337</v>
      </c>
      <c r="C15" s="186" t="s">
        <v>791</v>
      </c>
      <c r="D15" s="186">
        <v>6</v>
      </c>
      <c r="E15" s="289"/>
      <c r="F15" s="289"/>
      <c r="G15" s="289"/>
    </row>
    <row r="16" spans="1:8" ht="18.95" customHeight="1">
      <c r="A16" s="272"/>
      <c r="B16" s="20">
        <v>0.5</v>
      </c>
      <c r="C16" s="186" t="s">
        <v>790</v>
      </c>
      <c r="D16" s="186">
        <v>3</v>
      </c>
      <c r="E16" s="289"/>
      <c r="F16" s="289"/>
      <c r="G16" s="289"/>
    </row>
    <row r="17" spans="1:8" ht="18.95" customHeight="1">
      <c r="A17" s="272"/>
      <c r="B17" s="20"/>
      <c r="C17" s="186" t="s">
        <v>789</v>
      </c>
      <c r="D17" s="186">
        <v>4</v>
      </c>
      <c r="E17" s="289"/>
      <c r="F17" s="289"/>
      <c r="G17" s="289"/>
    </row>
    <row r="18" spans="1:8" ht="18.95" customHeight="1">
      <c r="A18" s="272"/>
      <c r="B18" s="20"/>
      <c r="C18" s="186"/>
      <c r="D18" s="186"/>
      <c r="E18" s="289"/>
      <c r="F18" s="289"/>
      <c r="G18" s="289"/>
    </row>
    <row r="19" spans="1:8" ht="18.95" customHeight="1">
      <c r="A19" s="272"/>
      <c r="B19" s="20"/>
      <c r="C19" s="186"/>
      <c r="D19" s="186"/>
      <c r="E19" s="289"/>
      <c r="F19" s="289"/>
      <c r="G19" s="289"/>
      <c r="H19" s="21"/>
    </row>
    <row r="20" spans="1:8" ht="18.95" customHeight="1">
      <c r="A20" s="272"/>
      <c r="B20" s="20"/>
      <c r="C20" s="186"/>
      <c r="D20" s="186"/>
      <c r="E20" s="289"/>
      <c r="F20" s="289"/>
      <c r="G20" s="289"/>
    </row>
    <row r="21" spans="1:8" ht="18.95" customHeight="1">
      <c r="A21" s="272"/>
      <c r="B21" s="20"/>
      <c r="C21" s="186"/>
      <c r="D21" s="186"/>
      <c r="E21" s="302"/>
      <c r="F21" s="303"/>
      <c r="G21" s="304"/>
    </row>
    <row r="22" spans="1:8" ht="17.100000000000001" customHeight="1">
      <c r="A22" s="280"/>
      <c r="B22" s="6"/>
      <c r="C22" s="187"/>
      <c r="D22" s="187"/>
      <c r="E22" s="289"/>
      <c r="F22" s="289"/>
      <c r="G22" s="289"/>
    </row>
    <row r="23" spans="1:8">
      <c r="A23" s="291" t="s">
        <v>9</v>
      </c>
      <c r="B23" s="6">
        <v>0.22916666666666666</v>
      </c>
      <c r="C23" s="187" t="s">
        <v>788</v>
      </c>
      <c r="D23" s="187">
        <v>7</v>
      </c>
      <c r="E23" s="289"/>
      <c r="F23" s="289"/>
      <c r="G23" s="289"/>
    </row>
    <row r="24" spans="1:8">
      <c r="A24" s="291"/>
      <c r="B24" s="6"/>
      <c r="C24" s="187"/>
      <c r="D24" s="187"/>
      <c r="E24" s="289"/>
      <c r="F24" s="289"/>
      <c r="G24" s="289"/>
    </row>
    <row r="25" spans="1:8">
      <c r="A25" s="291"/>
      <c r="B25" s="6"/>
      <c r="C25" s="187"/>
      <c r="D25" s="187"/>
      <c r="E25" s="289"/>
      <c r="F25" s="289"/>
      <c r="G25" s="289"/>
    </row>
    <row r="26" spans="1:8">
      <c r="A26" s="291"/>
      <c r="B26" s="6"/>
      <c r="C26" s="187"/>
      <c r="D26" s="187"/>
      <c r="E26" s="289"/>
      <c r="F26" s="289"/>
      <c r="G26" s="289"/>
    </row>
    <row r="27" spans="1:8">
      <c r="A27" s="291"/>
      <c r="B27" s="6"/>
      <c r="C27" s="187"/>
      <c r="D27" s="187"/>
      <c r="E27" s="289"/>
      <c r="F27" s="289"/>
      <c r="G27" s="289"/>
    </row>
    <row r="28" spans="1:8">
      <c r="A28" s="291"/>
      <c r="B28" s="6"/>
      <c r="C28" s="187"/>
      <c r="D28" s="187"/>
      <c r="E28" s="289"/>
      <c r="F28" s="289"/>
      <c r="G28" s="289"/>
    </row>
    <row r="29" spans="1:8">
      <c r="A29" s="291"/>
      <c r="B29" s="6"/>
      <c r="C29" s="187"/>
      <c r="D29" s="187"/>
      <c r="E29" s="289"/>
      <c r="F29" s="289"/>
      <c r="G29" s="289"/>
    </row>
    <row r="30" spans="1:8">
      <c r="A30" s="291"/>
      <c r="B30" s="6"/>
      <c r="C30" s="187"/>
      <c r="D30" s="187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793</v>
      </c>
      <c r="C32" s="293"/>
      <c r="D32" s="291" t="s">
        <v>29</v>
      </c>
      <c r="E32" s="281"/>
      <c r="F32" s="285"/>
      <c r="G32" s="282"/>
    </row>
    <row r="33" spans="1:7">
      <c r="A33" s="291"/>
      <c r="B33" s="294" t="s">
        <v>794</v>
      </c>
      <c r="C33" s="294"/>
      <c r="D33" s="291"/>
      <c r="E33" s="275"/>
      <c r="F33" s="276"/>
      <c r="G33" s="277"/>
    </row>
    <row r="34" spans="1:7">
      <c r="A34" s="291"/>
      <c r="B34" s="294" t="s">
        <v>795</v>
      </c>
      <c r="C34" s="294"/>
      <c r="D34" s="291"/>
      <c r="E34" s="275"/>
      <c r="F34" s="276"/>
      <c r="G34" s="277"/>
    </row>
    <row r="35" spans="1:7">
      <c r="A35" s="291"/>
      <c r="B35" s="295"/>
      <c r="C35" s="295"/>
      <c r="D35" s="291"/>
      <c r="E35" s="275"/>
      <c r="F35" s="276"/>
      <c r="G35" s="277"/>
    </row>
    <row r="36" spans="1:7">
      <c r="A36" s="291"/>
      <c r="B36" s="295"/>
      <c r="C36" s="295"/>
      <c r="D36" s="291"/>
      <c r="E36" s="275"/>
      <c r="F36" s="276"/>
      <c r="G36" s="277"/>
    </row>
    <row r="37" spans="1:7">
      <c r="A37" s="291"/>
      <c r="B37" s="323"/>
      <c r="C37" s="324"/>
      <c r="D37" s="291"/>
      <c r="E37" s="275"/>
      <c r="F37" s="276"/>
      <c r="G37" s="277"/>
    </row>
    <row r="38" spans="1:7">
      <c r="A38" s="291"/>
      <c r="B38" s="194"/>
      <c r="C38" s="195"/>
      <c r="D38" s="291"/>
      <c r="E38" s="188"/>
      <c r="F38" s="189"/>
      <c r="G38" s="190"/>
    </row>
    <row r="39" spans="1:7">
      <c r="A39" s="291"/>
      <c r="B39" s="194"/>
      <c r="C39" s="195"/>
      <c r="D39" s="291"/>
      <c r="E39" s="188"/>
      <c r="F39" s="189"/>
      <c r="G39" s="190"/>
    </row>
    <row r="40" spans="1:7">
      <c r="A40" s="291"/>
      <c r="B40" s="194"/>
      <c r="C40" s="195"/>
      <c r="D40" s="291"/>
      <c r="E40" s="188"/>
      <c r="F40" s="189"/>
      <c r="G40" s="190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25</v>
      </c>
      <c r="C43" s="282"/>
      <c r="D43" s="271" t="s">
        <v>6</v>
      </c>
      <c r="E43" s="281" t="s">
        <v>796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797</v>
      </c>
      <c r="C46" s="273"/>
      <c r="D46" s="273"/>
      <c r="E46" s="271" t="s">
        <v>6</v>
      </c>
      <c r="F46" s="274"/>
      <c r="G46" s="274"/>
    </row>
    <row r="47" spans="1:7">
      <c r="A47" s="272"/>
      <c r="B47" s="273" t="s">
        <v>369</v>
      </c>
      <c r="C47" s="273"/>
      <c r="D47" s="273"/>
      <c r="E47" s="272"/>
      <c r="F47" s="274"/>
      <c r="G47" s="274"/>
    </row>
    <row r="48" spans="1:7">
      <c r="A48" s="272"/>
      <c r="B48" s="273" t="s">
        <v>798</v>
      </c>
      <c r="C48" s="273"/>
      <c r="D48" s="273"/>
      <c r="E48" s="272"/>
      <c r="F48" s="274"/>
      <c r="G48" s="274"/>
    </row>
    <row r="49" spans="1:7">
      <c r="A49" s="272"/>
      <c r="B49" s="273" t="s">
        <v>802</v>
      </c>
      <c r="C49" s="273"/>
      <c r="D49" s="273"/>
      <c r="E49" s="272"/>
      <c r="F49" s="274"/>
      <c r="G49" s="274"/>
    </row>
    <row r="50" spans="1:7">
      <c r="A50" s="272"/>
      <c r="B50" s="273" t="s">
        <v>799</v>
      </c>
      <c r="C50" s="273"/>
      <c r="D50" s="273"/>
      <c r="E50" s="272"/>
      <c r="F50" s="262"/>
      <c r="G50" s="263"/>
    </row>
    <row r="51" spans="1:7">
      <c r="A51" s="272"/>
      <c r="B51" s="273" t="s">
        <v>800</v>
      </c>
      <c r="C51" s="273"/>
      <c r="D51" s="273"/>
      <c r="E51" s="272"/>
      <c r="F51" s="262"/>
      <c r="G51" s="263"/>
    </row>
    <row r="52" spans="1:7">
      <c r="A52" s="272"/>
      <c r="B52" s="273" t="s">
        <v>801</v>
      </c>
      <c r="C52" s="273"/>
      <c r="D52" s="273"/>
      <c r="E52" s="272"/>
      <c r="F52" s="262"/>
      <c r="G52" s="263"/>
    </row>
    <row r="53" spans="1:7">
      <c r="A53" s="272"/>
      <c r="B53" s="273" t="s">
        <v>803</v>
      </c>
      <c r="C53" s="273"/>
      <c r="D53" s="273"/>
      <c r="E53" s="272"/>
      <c r="F53" s="262"/>
      <c r="G53" s="263"/>
    </row>
    <row r="54" spans="1:7">
      <c r="A54" s="272"/>
      <c r="B54" s="273" t="s">
        <v>802</v>
      </c>
      <c r="C54" s="273"/>
      <c r="D54" s="273"/>
      <c r="E54" s="272"/>
      <c r="F54" s="192"/>
      <c r="G54" s="193"/>
    </row>
    <row r="55" spans="1:7">
      <c r="A55" s="272"/>
      <c r="B55" s="273" t="s">
        <v>804</v>
      </c>
      <c r="C55" s="273"/>
      <c r="D55" s="273"/>
      <c r="E55" s="272"/>
      <c r="F55" s="192"/>
      <c r="G55" s="193"/>
    </row>
    <row r="56" spans="1:7">
      <c r="A56" s="272"/>
      <c r="B56" s="273" t="s">
        <v>805</v>
      </c>
      <c r="C56" s="273"/>
      <c r="D56" s="273"/>
      <c r="E56" s="272"/>
      <c r="F56" s="192"/>
      <c r="G56" s="193"/>
    </row>
    <row r="57" spans="1:7">
      <c r="A57" s="272"/>
      <c r="B57" s="273" t="s">
        <v>806</v>
      </c>
      <c r="C57" s="273"/>
      <c r="D57" s="273"/>
      <c r="E57" s="272"/>
      <c r="F57" s="192"/>
      <c r="G57" s="193"/>
    </row>
    <row r="58" spans="1:7">
      <c r="A58" s="272"/>
      <c r="B58" s="273" t="s">
        <v>807</v>
      </c>
      <c r="C58" s="273"/>
      <c r="D58" s="273"/>
      <c r="E58" s="272"/>
      <c r="F58" s="192"/>
      <c r="G58" s="193"/>
    </row>
    <row r="59" spans="1:7">
      <c r="A59" s="272"/>
      <c r="B59" s="273"/>
      <c r="C59" s="273"/>
      <c r="D59" s="273"/>
      <c r="E59" s="272"/>
      <c r="F59" s="192"/>
      <c r="G59" s="193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/>
      <c r="C62" s="10"/>
      <c r="D62" s="254"/>
      <c r="E62" s="9"/>
      <c r="F62" s="257"/>
      <c r="G62" s="257"/>
    </row>
    <row r="63" spans="1:7">
      <c r="A63" s="254"/>
      <c r="B63" s="9"/>
      <c r="C63" s="10"/>
      <c r="D63" s="254"/>
      <c r="E63" s="7"/>
      <c r="F63" s="257"/>
      <c r="G63" s="257"/>
    </row>
    <row r="64" spans="1:7">
      <c r="A64" s="254"/>
      <c r="B64" s="9"/>
      <c r="C64" s="10"/>
      <c r="D64" s="254"/>
      <c r="E64" s="7"/>
      <c r="F64" s="257"/>
      <c r="G64" s="257"/>
    </row>
    <row r="65" spans="1:7">
      <c r="A65" s="254"/>
      <c r="B65" s="9"/>
      <c r="C65" s="10"/>
      <c r="D65" s="254"/>
      <c r="E65" s="7"/>
      <c r="F65" s="257"/>
      <c r="G65" s="257"/>
    </row>
    <row r="66" spans="1:7">
      <c r="A66" s="254"/>
      <c r="B66" s="9"/>
      <c r="C66" s="10"/>
      <c r="D66" s="254"/>
      <c r="E66" s="7"/>
      <c r="F66" s="257"/>
      <c r="G66" s="257"/>
    </row>
    <row r="67" spans="1:7">
      <c r="A67" s="254"/>
      <c r="B67" s="9"/>
      <c r="C67" s="10"/>
      <c r="D67" s="254"/>
      <c r="E67" s="7"/>
      <c r="F67" s="257"/>
      <c r="G67" s="257"/>
    </row>
    <row r="68" spans="1:7">
      <c r="A68" s="254"/>
      <c r="B68" s="9"/>
      <c r="C68" s="10"/>
      <c r="D68" s="254"/>
      <c r="E68" s="7"/>
      <c r="F68" s="257"/>
      <c r="G68" s="257"/>
    </row>
    <row r="69" spans="1:7">
      <c r="A69" s="254"/>
      <c r="B69" s="9"/>
      <c r="C69" s="10"/>
      <c r="D69" s="254"/>
      <c r="E69" s="7"/>
      <c r="F69" s="257"/>
      <c r="G69" s="257"/>
    </row>
    <row r="70" spans="1:7">
      <c r="A70" s="254"/>
      <c r="B70" s="11"/>
      <c r="C70" s="12"/>
      <c r="D70" s="254"/>
      <c r="E70" s="13"/>
      <c r="F70" s="257"/>
      <c r="G70" s="257"/>
    </row>
    <row r="71" spans="1:7" ht="18" thickBot="1">
      <c r="A71" s="254"/>
      <c r="B71" s="11"/>
      <c r="C71" s="12"/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6">
    <mergeCell ref="A73:G73"/>
    <mergeCell ref="A74:G74"/>
    <mergeCell ref="F66:G66"/>
    <mergeCell ref="F67:G67"/>
    <mergeCell ref="F68:G68"/>
    <mergeCell ref="F69:G69"/>
    <mergeCell ref="F70:G70"/>
    <mergeCell ref="F71:G71"/>
    <mergeCell ref="A61:A71"/>
    <mergeCell ref="D61:D71"/>
    <mergeCell ref="F61:G61"/>
    <mergeCell ref="F62:G62"/>
    <mergeCell ref="F63:G63"/>
    <mergeCell ref="F64:G64"/>
    <mergeCell ref="F65:G65"/>
    <mergeCell ref="B55:D55"/>
    <mergeCell ref="B56:D56"/>
    <mergeCell ref="B58:D58"/>
    <mergeCell ref="B59:D59"/>
    <mergeCell ref="A60:G60"/>
    <mergeCell ref="B52:D52"/>
    <mergeCell ref="F52:G52"/>
    <mergeCell ref="B53:D53"/>
    <mergeCell ref="F53:G53"/>
    <mergeCell ref="B54:D54"/>
    <mergeCell ref="A45:G45"/>
    <mergeCell ref="A46:A59"/>
    <mergeCell ref="B46:D46"/>
    <mergeCell ref="E46:E59"/>
    <mergeCell ref="F46:G46"/>
    <mergeCell ref="B47:D47"/>
    <mergeCell ref="F47:G47"/>
    <mergeCell ref="B48:D48"/>
    <mergeCell ref="F48:G48"/>
    <mergeCell ref="B49:D49"/>
    <mergeCell ref="B57:D57"/>
    <mergeCell ref="F49:G49"/>
    <mergeCell ref="B50:D50"/>
    <mergeCell ref="F50:G50"/>
    <mergeCell ref="B51:D51"/>
    <mergeCell ref="F51:G51"/>
    <mergeCell ref="A43:A44"/>
    <mergeCell ref="B43:C44"/>
    <mergeCell ref="D43:D44"/>
    <mergeCell ref="E43:G44"/>
    <mergeCell ref="B34:C34"/>
    <mergeCell ref="E34:G34"/>
    <mergeCell ref="B35:C35"/>
    <mergeCell ref="E35:G35"/>
    <mergeCell ref="B36:C36"/>
    <mergeCell ref="E36:G36"/>
    <mergeCell ref="B37:C37"/>
    <mergeCell ref="E37:G37"/>
    <mergeCell ref="B41:C41"/>
    <mergeCell ref="E41:G41"/>
    <mergeCell ref="A42:G42"/>
    <mergeCell ref="A31:G31"/>
    <mergeCell ref="A32:A41"/>
    <mergeCell ref="B32:C32"/>
    <mergeCell ref="D32:D41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8"/>
  <sheetViews>
    <sheetView topLeftCell="A25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204" t="s">
        <v>23</v>
      </c>
      <c r="B2" s="306" t="s">
        <v>808</v>
      </c>
      <c r="C2" s="307"/>
      <c r="D2" s="204" t="s">
        <v>1</v>
      </c>
      <c r="E2" s="204" t="s">
        <v>679</v>
      </c>
      <c r="F2" s="202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203" t="s">
        <v>22</v>
      </c>
      <c r="F3" s="203"/>
      <c r="G3" s="310"/>
      <c r="H3" s="310"/>
    </row>
    <row r="4" spans="1:8" ht="20.100000000000001" customHeight="1">
      <c r="A4" s="204" t="s">
        <v>2</v>
      </c>
      <c r="B4" s="311">
        <v>730800</v>
      </c>
      <c r="C4" s="312"/>
      <c r="D4" s="309"/>
      <c r="E4" s="296" t="s">
        <v>809</v>
      </c>
      <c r="F4" s="313"/>
      <c r="G4" s="314"/>
    </row>
    <row r="5" spans="1:8" ht="20.100000000000001" customHeight="1">
      <c r="A5" s="204" t="s">
        <v>3</v>
      </c>
      <c r="B5" s="315">
        <f>B6-B4</f>
        <v>851450</v>
      </c>
      <c r="C5" s="304"/>
      <c r="D5" s="309"/>
      <c r="E5" s="297" t="s">
        <v>810</v>
      </c>
      <c r="F5" s="316"/>
      <c r="G5" s="317"/>
    </row>
    <row r="6" spans="1:8" ht="20.100000000000001" customHeight="1">
      <c r="A6" s="204" t="s">
        <v>4</v>
      </c>
      <c r="B6" s="311">
        <v>1582250</v>
      </c>
      <c r="C6" s="312"/>
      <c r="D6" s="309"/>
      <c r="E6" s="298" t="s">
        <v>811</v>
      </c>
      <c r="F6" s="318"/>
      <c r="G6" s="319"/>
    </row>
    <row r="7" spans="1:8" ht="27.95" customHeight="1">
      <c r="A7" s="198" t="s">
        <v>14</v>
      </c>
      <c r="B7" s="198"/>
      <c r="C7" s="198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79</v>
      </c>
      <c r="C8" s="1">
        <v>10</v>
      </c>
      <c r="D8" s="299" t="s">
        <v>5</v>
      </c>
      <c r="E8" s="1" t="s">
        <v>78</v>
      </c>
      <c r="F8" s="202"/>
      <c r="G8" s="5"/>
    </row>
    <row r="9" spans="1:8" ht="20.100000000000001" customHeight="1">
      <c r="A9" s="297"/>
      <c r="B9" s="1" t="s">
        <v>121</v>
      </c>
      <c r="C9" s="1">
        <v>5</v>
      </c>
      <c r="D9" s="300"/>
      <c r="E9" s="1" t="s">
        <v>617</v>
      </c>
      <c r="F9" s="202"/>
      <c r="G9" s="202"/>
      <c r="H9" t="s">
        <v>32</v>
      </c>
    </row>
    <row r="10" spans="1:8" ht="20.100000000000001" customHeight="1">
      <c r="A10" s="297"/>
      <c r="B10" s="1"/>
      <c r="C10" s="1"/>
      <c r="D10" s="300"/>
      <c r="E10" s="1" t="s">
        <v>653</v>
      </c>
      <c r="F10" s="202"/>
      <c r="G10" s="202"/>
    </row>
    <row r="11" spans="1:8" ht="20.100000000000001" customHeight="1">
      <c r="A11" s="298"/>
      <c r="B11" s="1"/>
      <c r="C11" s="1"/>
      <c r="D11" s="301"/>
      <c r="E11" s="1"/>
      <c r="F11" s="202"/>
      <c r="G11" s="202"/>
    </row>
    <row r="12" spans="1:8" ht="27.95" customHeight="1">
      <c r="A12" s="198" t="s">
        <v>21</v>
      </c>
      <c r="B12" s="198"/>
      <c r="C12" s="198"/>
      <c r="D12" s="198"/>
      <c r="E12" s="2"/>
      <c r="F12" s="2"/>
      <c r="G12" s="205"/>
    </row>
    <row r="13" spans="1:8" ht="18.95" customHeight="1">
      <c r="A13" s="1"/>
      <c r="B13" s="202" t="s">
        <v>7</v>
      </c>
      <c r="C13" s="202" t="s">
        <v>10</v>
      </c>
      <c r="D13" s="202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0.47916666666666669</v>
      </c>
      <c r="C14" s="202" t="s">
        <v>813</v>
      </c>
      <c r="D14" s="202">
        <v>4</v>
      </c>
      <c r="E14" s="289"/>
      <c r="F14" s="289"/>
      <c r="G14" s="289"/>
    </row>
    <row r="15" spans="1:8" ht="18.95" customHeight="1">
      <c r="A15" s="272"/>
      <c r="B15" s="20"/>
      <c r="C15" s="202"/>
      <c r="D15" s="202"/>
      <c r="E15" s="289"/>
      <c r="F15" s="289"/>
      <c r="G15" s="289"/>
    </row>
    <row r="16" spans="1:8" ht="18.95" customHeight="1">
      <c r="A16" s="272"/>
      <c r="B16" s="20"/>
      <c r="C16" s="202"/>
      <c r="D16" s="202"/>
      <c r="E16" s="289"/>
      <c r="F16" s="289"/>
      <c r="G16" s="289"/>
    </row>
    <row r="17" spans="1:8" ht="18.95" customHeight="1">
      <c r="A17" s="272"/>
      <c r="B17" s="20"/>
      <c r="C17" s="202"/>
      <c r="D17" s="202"/>
      <c r="E17" s="289"/>
      <c r="F17" s="289"/>
      <c r="G17" s="289"/>
    </row>
    <row r="18" spans="1:8" ht="18.95" customHeight="1">
      <c r="A18" s="272"/>
      <c r="B18" s="20"/>
      <c r="C18" s="202"/>
      <c r="D18" s="202"/>
      <c r="E18" s="289"/>
      <c r="F18" s="289"/>
      <c r="G18" s="289"/>
    </row>
    <row r="19" spans="1:8" ht="18.95" customHeight="1">
      <c r="A19" s="272"/>
      <c r="B19" s="20"/>
      <c r="C19" s="202"/>
      <c r="D19" s="202"/>
      <c r="E19" s="289"/>
      <c r="F19" s="289"/>
      <c r="G19" s="289"/>
      <c r="H19" s="21"/>
    </row>
    <row r="20" spans="1:8" ht="18.95" customHeight="1">
      <c r="A20" s="272"/>
      <c r="B20" s="20"/>
      <c r="C20" s="202"/>
      <c r="D20" s="202"/>
      <c r="E20" s="289"/>
      <c r="F20" s="289"/>
      <c r="G20" s="289"/>
    </row>
    <row r="21" spans="1:8" ht="18.95" customHeight="1">
      <c r="A21" s="272"/>
      <c r="B21" s="20"/>
      <c r="C21" s="202"/>
      <c r="D21" s="202"/>
      <c r="E21" s="302"/>
      <c r="F21" s="303"/>
      <c r="G21" s="304"/>
    </row>
    <row r="22" spans="1:8" ht="17.100000000000001" customHeight="1">
      <c r="A22" s="280"/>
      <c r="B22" s="6"/>
      <c r="C22" s="204"/>
      <c r="D22" s="204"/>
      <c r="E22" s="289"/>
      <c r="F22" s="289"/>
      <c r="G22" s="289"/>
    </row>
    <row r="23" spans="1:8">
      <c r="A23" s="291" t="s">
        <v>9</v>
      </c>
      <c r="B23" s="6"/>
      <c r="C23" s="204"/>
      <c r="D23" s="204"/>
      <c r="E23" s="289"/>
      <c r="F23" s="289"/>
      <c r="G23" s="289"/>
    </row>
    <row r="24" spans="1:8">
      <c r="A24" s="291"/>
      <c r="B24" s="6"/>
      <c r="C24" s="204"/>
      <c r="D24" s="204"/>
      <c r="E24" s="289"/>
      <c r="F24" s="289"/>
      <c r="G24" s="289"/>
    </row>
    <row r="25" spans="1:8">
      <c r="A25" s="291"/>
      <c r="B25" s="6"/>
      <c r="C25" s="204"/>
      <c r="D25" s="204"/>
      <c r="E25" s="289"/>
      <c r="F25" s="289"/>
      <c r="G25" s="289"/>
    </row>
    <row r="26" spans="1:8">
      <c r="A26" s="291"/>
      <c r="B26" s="6"/>
      <c r="C26" s="204"/>
      <c r="D26" s="204"/>
      <c r="E26" s="289"/>
      <c r="F26" s="289"/>
      <c r="G26" s="289"/>
    </row>
    <row r="27" spans="1:8">
      <c r="A27" s="291"/>
      <c r="B27" s="6"/>
      <c r="C27" s="204"/>
      <c r="D27" s="204"/>
      <c r="E27" s="289"/>
      <c r="F27" s="289"/>
      <c r="G27" s="289"/>
    </row>
    <row r="28" spans="1:8">
      <c r="A28" s="291"/>
      <c r="B28" s="6"/>
      <c r="C28" s="204"/>
      <c r="D28" s="204"/>
      <c r="E28" s="289"/>
      <c r="F28" s="289"/>
      <c r="G28" s="289"/>
    </row>
    <row r="29" spans="1:8">
      <c r="A29" s="291"/>
      <c r="B29" s="6"/>
      <c r="C29" s="204"/>
      <c r="D29" s="204"/>
      <c r="E29" s="289"/>
      <c r="F29" s="289"/>
      <c r="G29" s="289"/>
    </row>
    <row r="30" spans="1:8">
      <c r="A30" s="291"/>
      <c r="B30" s="6"/>
      <c r="C30" s="204"/>
      <c r="D30" s="204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814</v>
      </c>
      <c r="C32" s="293"/>
      <c r="D32" s="291" t="s">
        <v>29</v>
      </c>
      <c r="E32" s="281" t="s">
        <v>831</v>
      </c>
      <c r="F32" s="285"/>
      <c r="G32" s="282"/>
    </row>
    <row r="33" spans="1:7">
      <c r="A33" s="291"/>
      <c r="B33" s="294" t="s">
        <v>815</v>
      </c>
      <c r="C33" s="294"/>
      <c r="D33" s="291"/>
      <c r="E33" s="275" t="s">
        <v>832</v>
      </c>
      <c r="F33" s="276"/>
      <c r="G33" s="277"/>
    </row>
    <row r="34" spans="1:7">
      <c r="A34" s="291"/>
      <c r="B34" s="294" t="s">
        <v>825</v>
      </c>
      <c r="C34" s="294"/>
      <c r="D34" s="291"/>
      <c r="E34" s="275" t="s">
        <v>833</v>
      </c>
      <c r="F34" s="276"/>
      <c r="G34" s="277"/>
    </row>
    <row r="35" spans="1:7">
      <c r="A35" s="291"/>
      <c r="B35" s="294" t="s">
        <v>816</v>
      </c>
      <c r="C35" s="294"/>
      <c r="D35" s="291"/>
      <c r="E35" s="275"/>
      <c r="F35" s="276"/>
      <c r="G35" s="277"/>
    </row>
    <row r="36" spans="1:7">
      <c r="A36" s="291"/>
      <c r="B36" s="294" t="s">
        <v>817</v>
      </c>
      <c r="C36" s="294"/>
      <c r="D36" s="291"/>
      <c r="E36" s="275"/>
      <c r="F36" s="276"/>
      <c r="G36" s="277"/>
    </row>
    <row r="37" spans="1:7">
      <c r="A37" s="291"/>
      <c r="B37" s="295"/>
      <c r="C37" s="295"/>
      <c r="D37" s="291"/>
      <c r="E37" s="275"/>
      <c r="F37" s="276"/>
      <c r="G37" s="277"/>
    </row>
    <row r="38" spans="1:7">
      <c r="A38" s="291"/>
      <c r="B38" s="295"/>
      <c r="C38" s="295"/>
      <c r="D38" s="291"/>
      <c r="E38" s="199"/>
      <c r="F38" s="200"/>
      <c r="G38" s="201"/>
    </row>
    <row r="39" spans="1:7">
      <c r="A39" s="291"/>
      <c r="B39" s="295"/>
      <c r="C39" s="295"/>
      <c r="D39" s="291"/>
      <c r="E39" s="199"/>
      <c r="F39" s="200"/>
      <c r="G39" s="201"/>
    </row>
    <row r="40" spans="1:7">
      <c r="A40" s="291"/>
      <c r="B40" s="295"/>
      <c r="C40" s="295"/>
      <c r="D40" s="291"/>
      <c r="E40" s="199"/>
      <c r="F40" s="200"/>
      <c r="G40" s="201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25</v>
      </c>
      <c r="C43" s="282"/>
      <c r="D43" s="271" t="s">
        <v>6</v>
      </c>
      <c r="E43" s="281" t="s">
        <v>812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818</v>
      </c>
      <c r="C46" s="273"/>
      <c r="D46" s="273"/>
      <c r="E46" s="271" t="s">
        <v>6</v>
      </c>
      <c r="F46" s="274"/>
      <c r="G46" s="274"/>
    </row>
    <row r="47" spans="1:7">
      <c r="A47" s="272"/>
      <c r="B47" s="273" t="s">
        <v>815</v>
      </c>
      <c r="C47" s="273"/>
      <c r="D47" s="273"/>
      <c r="E47" s="272"/>
      <c r="F47" s="274"/>
      <c r="G47" s="274"/>
    </row>
    <row r="48" spans="1:7">
      <c r="A48" s="272"/>
      <c r="B48" s="273" t="s">
        <v>179</v>
      </c>
      <c r="C48" s="273"/>
      <c r="D48" s="273"/>
      <c r="E48" s="272"/>
      <c r="F48" s="274"/>
      <c r="G48" s="274"/>
    </row>
    <row r="49" spans="1:7">
      <c r="A49" s="272"/>
      <c r="B49" s="273" t="s">
        <v>819</v>
      </c>
      <c r="C49" s="273"/>
      <c r="D49" s="273"/>
      <c r="E49" s="272"/>
      <c r="F49" s="274"/>
      <c r="G49" s="274"/>
    </row>
    <row r="50" spans="1:7">
      <c r="A50" s="272"/>
      <c r="B50" s="273" t="s">
        <v>824</v>
      </c>
      <c r="C50" s="273"/>
      <c r="D50" s="273"/>
      <c r="E50" s="272"/>
      <c r="F50" s="262"/>
      <c r="G50" s="263"/>
    </row>
    <row r="51" spans="1:7">
      <c r="A51" s="272"/>
      <c r="B51" s="273" t="s">
        <v>820</v>
      </c>
      <c r="C51" s="273"/>
      <c r="D51" s="273"/>
      <c r="E51" s="272"/>
      <c r="F51" s="262"/>
      <c r="G51" s="263"/>
    </row>
    <row r="52" spans="1:7">
      <c r="A52" s="272"/>
      <c r="B52" s="273" t="s">
        <v>821</v>
      </c>
      <c r="C52" s="273"/>
      <c r="D52" s="273"/>
      <c r="E52" s="272"/>
      <c r="F52" s="262"/>
      <c r="G52" s="263"/>
    </row>
    <row r="53" spans="1:7">
      <c r="A53" s="272"/>
      <c r="B53" s="273" t="s">
        <v>822</v>
      </c>
      <c r="C53" s="273"/>
      <c r="D53" s="273"/>
      <c r="E53" s="272"/>
      <c r="F53" s="262"/>
      <c r="G53" s="263"/>
    </row>
    <row r="54" spans="1:7">
      <c r="A54" s="272"/>
      <c r="B54" s="273" t="s">
        <v>823</v>
      </c>
      <c r="C54" s="273"/>
      <c r="D54" s="273"/>
      <c r="E54" s="272"/>
      <c r="F54" s="196"/>
      <c r="G54" s="197"/>
    </row>
    <row r="55" spans="1:7">
      <c r="A55" s="272"/>
      <c r="B55" s="273" t="s">
        <v>824</v>
      </c>
      <c r="C55" s="273"/>
      <c r="D55" s="273"/>
      <c r="E55" s="272"/>
      <c r="F55" s="196"/>
      <c r="G55" s="197"/>
    </row>
    <row r="56" spans="1:7">
      <c r="A56" s="272"/>
      <c r="B56" s="273" t="s">
        <v>826</v>
      </c>
      <c r="C56" s="273"/>
      <c r="D56" s="273"/>
      <c r="E56" s="272"/>
      <c r="F56" s="196"/>
      <c r="G56" s="197"/>
    </row>
    <row r="57" spans="1:7">
      <c r="A57" s="272"/>
      <c r="B57" s="273" t="s">
        <v>827</v>
      </c>
      <c r="C57" s="273"/>
      <c r="D57" s="273"/>
      <c r="E57" s="272"/>
      <c r="F57" s="196"/>
      <c r="G57" s="197"/>
    </row>
    <row r="58" spans="1:7">
      <c r="A58" s="272"/>
      <c r="B58" s="273" t="s">
        <v>828</v>
      </c>
      <c r="C58" s="273"/>
      <c r="D58" s="273"/>
      <c r="E58" s="272"/>
      <c r="F58" s="196"/>
      <c r="G58" s="197"/>
    </row>
    <row r="59" spans="1:7">
      <c r="A59" s="272"/>
      <c r="B59" s="273" t="s">
        <v>829</v>
      </c>
      <c r="C59" s="273"/>
      <c r="D59" s="273"/>
      <c r="E59" s="272"/>
      <c r="F59" s="196"/>
      <c r="G59" s="197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/>
      <c r="C62" s="10"/>
      <c r="D62" s="254"/>
      <c r="E62" s="9">
        <v>12000</v>
      </c>
      <c r="F62" s="257" t="s">
        <v>830</v>
      </c>
      <c r="G62" s="257"/>
    </row>
    <row r="63" spans="1:7">
      <c r="A63" s="254"/>
      <c r="B63" s="9"/>
      <c r="C63" s="10"/>
      <c r="D63" s="254"/>
      <c r="E63" s="7"/>
      <c r="F63" s="257"/>
      <c r="G63" s="257"/>
    </row>
    <row r="64" spans="1:7">
      <c r="A64" s="254"/>
      <c r="B64" s="9"/>
      <c r="C64" s="10"/>
      <c r="D64" s="254"/>
      <c r="E64" s="7"/>
      <c r="F64" s="257"/>
      <c r="G64" s="257"/>
    </row>
    <row r="65" spans="1:7">
      <c r="A65" s="254"/>
      <c r="B65" s="9"/>
      <c r="C65" s="10"/>
      <c r="D65" s="254"/>
      <c r="E65" s="7"/>
      <c r="F65" s="257"/>
      <c r="G65" s="257"/>
    </row>
    <row r="66" spans="1:7">
      <c r="A66" s="254"/>
      <c r="B66" s="9"/>
      <c r="C66" s="10"/>
      <c r="D66" s="254"/>
      <c r="E66" s="7"/>
      <c r="F66" s="257"/>
      <c r="G66" s="257"/>
    </row>
    <row r="67" spans="1:7">
      <c r="A67" s="254"/>
      <c r="B67" s="9"/>
      <c r="C67" s="10"/>
      <c r="D67" s="254"/>
      <c r="E67" s="7"/>
      <c r="F67" s="257"/>
      <c r="G67" s="257"/>
    </row>
    <row r="68" spans="1:7">
      <c r="A68" s="254"/>
      <c r="B68" s="9"/>
      <c r="C68" s="10"/>
      <c r="D68" s="254"/>
      <c r="E68" s="7"/>
      <c r="F68" s="257"/>
      <c r="G68" s="257"/>
    </row>
    <row r="69" spans="1:7">
      <c r="A69" s="254"/>
      <c r="B69" s="9"/>
      <c r="C69" s="10"/>
      <c r="D69" s="254"/>
      <c r="E69" s="7"/>
      <c r="F69" s="257"/>
      <c r="G69" s="257"/>
    </row>
    <row r="70" spans="1:7">
      <c r="A70" s="254"/>
      <c r="B70" s="11"/>
      <c r="C70" s="12"/>
      <c r="D70" s="254"/>
      <c r="E70" s="13"/>
      <c r="F70" s="257"/>
      <c r="G70" s="257"/>
    </row>
    <row r="71" spans="1:7" ht="18" thickBot="1">
      <c r="A71" s="254"/>
      <c r="B71" s="11"/>
      <c r="C71" s="12"/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12000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9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41"/>
    <mergeCell ref="B32:C32"/>
    <mergeCell ref="D32:D41"/>
    <mergeCell ref="E32:G32"/>
    <mergeCell ref="B33:C33"/>
    <mergeCell ref="E33:G33"/>
    <mergeCell ref="A43:A44"/>
    <mergeCell ref="B43:C44"/>
    <mergeCell ref="D43:D44"/>
    <mergeCell ref="E43:G44"/>
    <mergeCell ref="B34:C34"/>
    <mergeCell ref="E34:G34"/>
    <mergeCell ref="B35:C35"/>
    <mergeCell ref="E35:G35"/>
    <mergeCell ref="B36:C36"/>
    <mergeCell ref="E36:G36"/>
    <mergeCell ref="B37:C37"/>
    <mergeCell ref="E37:G37"/>
    <mergeCell ref="B41:C41"/>
    <mergeCell ref="E41:G41"/>
    <mergeCell ref="A42:G42"/>
    <mergeCell ref="A45:G45"/>
    <mergeCell ref="A46:A59"/>
    <mergeCell ref="B46:D46"/>
    <mergeCell ref="E46:E59"/>
    <mergeCell ref="F46:G46"/>
    <mergeCell ref="B47:D47"/>
    <mergeCell ref="F47:G47"/>
    <mergeCell ref="B48:D48"/>
    <mergeCell ref="F48:G48"/>
    <mergeCell ref="B49:D49"/>
    <mergeCell ref="F49:G49"/>
    <mergeCell ref="B51:D51"/>
    <mergeCell ref="F50:G50"/>
    <mergeCell ref="B52:D52"/>
    <mergeCell ref="F51:G51"/>
    <mergeCell ref="F52:G52"/>
    <mergeCell ref="B54:D54"/>
    <mergeCell ref="F53:G53"/>
    <mergeCell ref="B55:D55"/>
    <mergeCell ref="B56:D56"/>
    <mergeCell ref="B57:D57"/>
    <mergeCell ref="B53:D53"/>
    <mergeCell ref="D61:D71"/>
    <mergeCell ref="F61:G61"/>
    <mergeCell ref="F62:G62"/>
    <mergeCell ref="F63:G63"/>
    <mergeCell ref="F64:G64"/>
    <mergeCell ref="F65:G65"/>
    <mergeCell ref="A73:G73"/>
    <mergeCell ref="A74:G74"/>
    <mergeCell ref="B38:C38"/>
    <mergeCell ref="B39:C39"/>
    <mergeCell ref="B40:C40"/>
    <mergeCell ref="B50:D50"/>
    <mergeCell ref="F66:G66"/>
    <mergeCell ref="F67:G67"/>
    <mergeCell ref="F68:G68"/>
    <mergeCell ref="F69:G69"/>
    <mergeCell ref="F70:G70"/>
    <mergeCell ref="F71:G71"/>
    <mergeCell ref="B58:D58"/>
    <mergeCell ref="B59:D59"/>
    <mergeCell ref="A60:G60"/>
    <mergeCell ref="A61:A71"/>
  </mergeCells>
  <phoneticPr fontId="1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209" t="s">
        <v>23</v>
      </c>
      <c r="B2" s="306" t="s">
        <v>834</v>
      </c>
      <c r="C2" s="307"/>
      <c r="D2" s="209" t="s">
        <v>1</v>
      </c>
      <c r="E2" s="209" t="s">
        <v>679</v>
      </c>
      <c r="F2" s="208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206" t="s">
        <v>22</v>
      </c>
      <c r="F3" s="206"/>
      <c r="G3" s="310"/>
      <c r="H3" s="310"/>
    </row>
    <row r="4" spans="1:8" ht="20.100000000000001" customHeight="1">
      <c r="A4" s="209" t="s">
        <v>2</v>
      </c>
      <c r="B4" s="311">
        <v>266200</v>
      </c>
      <c r="C4" s="312"/>
      <c r="D4" s="309"/>
      <c r="E4" s="296" t="s">
        <v>809</v>
      </c>
      <c r="F4" s="313"/>
      <c r="G4" s="314"/>
    </row>
    <row r="5" spans="1:8" ht="20.100000000000001" customHeight="1">
      <c r="A5" s="209" t="s">
        <v>3</v>
      </c>
      <c r="B5" s="315">
        <f>B6-B4</f>
        <v>3082685</v>
      </c>
      <c r="C5" s="304"/>
      <c r="D5" s="309"/>
      <c r="E5" s="297" t="s">
        <v>810</v>
      </c>
      <c r="F5" s="316"/>
      <c r="G5" s="317"/>
    </row>
    <row r="6" spans="1:8" ht="20.100000000000001" customHeight="1">
      <c r="A6" s="209" t="s">
        <v>4</v>
      </c>
      <c r="B6" s="311">
        <v>3348885</v>
      </c>
      <c r="C6" s="312"/>
      <c r="D6" s="309"/>
      <c r="E6" s="298" t="s">
        <v>811</v>
      </c>
      <c r="F6" s="318"/>
      <c r="G6" s="319"/>
    </row>
    <row r="7" spans="1:8" ht="27.95" customHeight="1">
      <c r="A7" s="213" t="s">
        <v>14</v>
      </c>
      <c r="B7" s="213"/>
      <c r="C7" s="213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78</v>
      </c>
      <c r="C8" s="1">
        <v>5</v>
      </c>
      <c r="D8" s="299" t="s">
        <v>5</v>
      </c>
      <c r="E8" s="1" t="s">
        <v>616</v>
      </c>
      <c r="F8" s="208"/>
      <c r="G8" s="5"/>
    </row>
    <row r="9" spans="1:8" ht="20.100000000000001" customHeight="1">
      <c r="A9" s="297"/>
      <c r="B9" s="1" t="s">
        <v>79</v>
      </c>
      <c r="C9" s="1">
        <v>7</v>
      </c>
      <c r="D9" s="300"/>
      <c r="E9" s="1" t="s">
        <v>37</v>
      </c>
      <c r="F9" s="208"/>
      <c r="G9" s="208"/>
      <c r="H9" t="s">
        <v>32</v>
      </c>
    </row>
    <row r="10" spans="1:8" ht="20.100000000000001" customHeight="1">
      <c r="A10" s="297"/>
      <c r="B10" s="1" t="s">
        <v>121</v>
      </c>
      <c r="C10" s="1">
        <v>6</v>
      </c>
      <c r="D10" s="300"/>
      <c r="E10" s="1" t="s">
        <v>259</v>
      </c>
      <c r="F10" s="208"/>
      <c r="G10" s="208"/>
    </row>
    <row r="11" spans="1:8" ht="20.100000000000001" customHeight="1">
      <c r="A11" s="298"/>
      <c r="B11" s="1" t="s">
        <v>187</v>
      </c>
      <c r="C11" s="1" t="s">
        <v>856</v>
      </c>
      <c r="D11" s="301"/>
      <c r="E11" s="1"/>
      <c r="F11" s="208"/>
      <c r="G11" s="208"/>
    </row>
    <row r="12" spans="1:8" ht="27.95" customHeight="1">
      <c r="A12" s="213" t="s">
        <v>21</v>
      </c>
      <c r="B12" s="213"/>
      <c r="C12" s="213"/>
      <c r="D12" s="213"/>
      <c r="E12" s="2"/>
      <c r="F12" s="2"/>
      <c r="G12" s="207"/>
    </row>
    <row r="13" spans="1:8" ht="18.95" customHeight="1">
      <c r="A13" s="1"/>
      <c r="B13" s="208" t="s">
        <v>7</v>
      </c>
      <c r="C13" s="208" t="s">
        <v>10</v>
      </c>
      <c r="D13" s="208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0.47916666666666669</v>
      </c>
      <c r="C14" s="208" t="s">
        <v>837</v>
      </c>
      <c r="D14" s="208">
        <v>8</v>
      </c>
      <c r="E14" s="289"/>
      <c r="F14" s="289"/>
      <c r="G14" s="289"/>
    </row>
    <row r="15" spans="1:8" ht="18.95" customHeight="1">
      <c r="A15" s="272"/>
      <c r="B15" s="20"/>
      <c r="C15" s="208"/>
      <c r="D15" s="208"/>
      <c r="E15" s="289"/>
      <c r="F15" s="289"/>
      <c r="G15" s="289"/>
    </row>
    <row r="16" spans="1:8" ht="18.95" customHeight="1">
      <c r="A16" s="272"/>
      <c r="B16" s="20"/>
      <c r="C16" s="208"/>
      <c r="D16" s="208"/>
      <c r="E16" s="289"/>
      <c r="F16" s="289"/>
      <c r="G16" s="289"/>
    </row>
    <row r="17" spans="1:8" ht="18.95" customHeight="1">
      <c r="A17" s="272"/>
      <c r="B17" s="20"/>
      <c r="C17" s="208"/>
      <c r="D17" s="208"/>
      <c r="E17" s="289"/>
      <c r="F17" s="289"/>
      <c r="G17" s="289"/>
    </row>
    <row r="18" spans="1:8" ht="18.95" customHeight="1">
      <c r="A18" s="272"/>
      <c r="B18" s="20"/>
      <c r="C18" s="208"/>
      <c r="D18" s="208"/>
      <c r="E18" s="289"/>
      <c r="F18" s="289"/>
      <c r="G18" s="289"/>
    </row>
    <row r="19" spans="1:8" ht="18.95" customHeight="1">
      <c r="A19" s="272"/>
      <c r="B19" s="20"/>
      <c r="C19" s="208"/>
      <c r="D19" s="208"/>
      <c r="E19" s="289"/>
      <c r="F19" s="289"/>
      <c r="G19" s="289"/>
      <c r="H19" s="21"/>
    </row>
    <row r="20" spans="1:8" ht="18.95" customHeight="1">
      <c r="A20" s="272"/>
      <c r="B20" s="20"/>
      <c r="C20" s="208"/>
      <c r="D20" s="208"/>
      <c r="E20" s="289"/>
      <c r="F20" s="289"/>
      <c r="G20" s="289"/>
    </row>
    <row r="21" spans="1:8" ht="18.95" customHeight="1">
      <c r="A21" s="272"/>
      <c r="B21" s="20"/>
      <c r="C21" s="208"/>
      <c r="D21" s="208"/>
      <c r="E21" s="302"/>
      <c r="F21" s="303"/>
      <c r="G21" s="304"/>
    </row>
    <row r="22" spans="1:8" ht="17.100000000000001" customHeight="1">
      <c r="A22" s="280"/>
      <c r="B22" s="6"/>
      <c r="C22" s="209"/>
      <c r="D22" s="209"/>
      <c r="E22" s="289"/>
      <c r="F22" s="289"/>
      <c r="G22" s="289"/>
    </row>
    <row r="23" spans="1:8">
      <c r="A23" s="291" t="s">
        <v>9</v>
      </c>
      <c r="B23" s="6">
        <v>0.25</v>
      </c>
      <c r="C23" s="209" t="s">
        <v>836</v>
      </c>
      <c r="D23" s="209">
        <v>16</v>
      </c>
      <c r="E23" s="289"/>
      <c r="F23" s="289"/>
      <c r="G23" s="289"/>
    </row>
    <row r="24" spans="1:8">
      <c r="A24" s="291"/>
      <c r="B24" s="6">
        <v>0.29166666666666669</v>
      </c>
      <c r="C24" s="209" t="s">
        <v>835</v>
      </c>
      <c r="D24" s="209">
        <v>10</v>
      </c>
      <c r="E24" s="289"/>
      <c r="F24" s="289"/>
      <c r="G24" s="289"/>
    </row>
    <row r="25" spans="1:8">
      <c r="A25" s="291"/>
      <c r="B25" s="6"/>
      <c r="C25" s="209"/>
      <c r="D25" s="209"/>
      <c r="E25" s="289"/>
      <c r="F25" s="289"/>
      <c r="G25" s="289"/>
    </row>
    <row r="26" spans="1:8">
      <c r="A26" s="291"/>
      <c r="B26" s="6"/>
      <c r="C26" s="209"/>
      <c r="D26" s="209"/>
      <c r="E26" s="289"/>
      <c r="F26" s="289"/>
      <c r="G26" s="289"/>
    </row>
    <row r="27" spans="1:8">
      <c r="A27" s="291"/>
      <c r="B27" s="6"/>
      <c r="C27" s="209"/>
      <c r="D27" s="209"/>
      <c r="E27" s="289"/>
      <c r="F27" s="289"/>
      <c r="G27" s="289"/>
    </row>
    <row r="28" spans="1:8">
      <c r="A28" s="291"/>
      <c r="B28" s="6"/>
      <c r="C28" s="209"/>
      <c r="D28" s="209"/>
      <c r="E28" s="289"/>
      <c r="F28" s="289"/>
      <c r="G28" s="289"/>
    </row>
    <row r="29" spans="1:8">
      <c r="A29" s="291"/>
      <c r="B29" s="6"/>
      <c r="C29" s="209"/>
      <c r="D29" s="209"/>
      <c r="E29" s="289"/>
      <c r="F29" s="289"/>
      <c r="G29" s="289"/>
    </row>
    <row r="30" spans="1:8">
      <c r="A30" s="291"/>
      <c r="B30" s="6"/>
      <c r="C30" s="209"/>
      <c r="D30" s="209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838</v>
      </c>
      <c r="C32" s="293"/>
      <c r="D32" s="291" t="s">
        <v>29</v>
      </c>
      <c r="E32" s="281" t="s">
        <v>857</v>
      </c>
      <c r="F32" s="285"/>
      <c r="G32" s="282"/>
    </row>
    <row r="33" spans="1:7">
      <c r="A33" s="291"/>
      <c r="B33" s="294" t="s">
        <v>839</v>
      </c>
      <c r="C33" s="294"/>
      <c r="D33" s="291"/>
      <c r="E33" s="275" t="s">
        <v>858</v>
      </c>
      <c r="F33" s="276"/>
      <c r="G33" s="277"/>
    </row>
    <row r="34" spans="1:7">
      <c r="A34" s="291"/>
      <c r="B34" s="294" t="s">
        <v>840</v>
      </c>
      <c r="C34" s="294"/>
      <c r="D34" s="291"/>
      <c r="E34" s="275" t="s">
        <v>859</v>
      </c>
      <c r="F34" s="276"/>
      <c r="G34" s="277"/>
    </row>
    <row r="35" spans="1:7">
      <c r="A35" s="291"/>
      <c r="B35" s="294" t="s">
        <v>841</v>
      </c>
      <c r="C35" s="294"/>
      <c r="D35" s="291"/>
      <c r="E35" s="275" t="s">
        <v>860</v>
      </c>
      <c r="F35" s="276"/>
      <c r="G35" s="277"/>
    </row>
    <row r="36" spans="1:7">
      <c r="A36" s="291"/>
      <c r="B36" s="295"/>
      <c r="C36" s="295"/>
      <c r="D36" s="291"/>
      <c r="E36" s="275" t="s">
        <v>861</v>
      </c>
      <c r="F36" s="276"/>
      <c r="G36" s="277"/>
    </row>
    <row r="37" spans="1:7">
      <c r="A37" s="291"/>
      <c r="B37" s="295"/>
      <c r="C37" s="295"/>
      <c r="D37" s="291"/>
      <c r="E37" s="275"/>
      <c r="F37" s="276"/>
      <c r="G37" s="277"/>
    </row>
    <row r="38" spans="1:7">
      <c r="A38" s="291"/>
      <c r="B38" s="295"/>
      <c r="C38" s="295"/>
      <c r="D38" s="291"/>
      <c r="E38" s="210"/>
      <c r="F38" s="211"/>
      <c r="G38" s="212"/>
    </row>
    <row r="39" spans="1:7">
      <c r="A39" s="291"/>
      <c r="B39" s="295"/>
      <c r="C39" s="295"/>
      <c r="D39" s="291"/>
      <c r="E39" s="210"/>
      <c r="F39" s="211"/>
      <c r="G39" s="212"/>
    </row>
    <row r="40" spans="1:7">
      <c r="A40" s="291"/>
      <c r="B40" s="295"/>
      <c r="C40" s="295"/>
      <c r="D40" s="291"/>
      <c r="E40" s="210"/>
      <c r="F40" s="211"/>
      <c r="G40" s="212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25</v>
      </c>
      <c r="C43" s="282"/>
      <c r="D43" s="271" t="s">
        <v>6</v>
      </c>
      <c r="E43" s="281" t="s">
        <v>25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842</v>
      </c>
      <c r="C46" s="273"/>
      <c r="D46" s="273"/>
      <c r="E46" s="271" t="s">
        <v>6</v>
      </c>
      <c r="F46" s="274" t="s">
        <v>862</v>
      </c>
      <c r="G46" s="274"/>
    </row>
    <row r="47" spans="1:7">
      <c r="A47" s="272"/>
      <c r="B47" s="273" t="s">
        <v>843</v>
      </c>
      <c r="C47" s="273"/>
      <c r="D47" s="273"/>
      <c r="E47" s="272"/>
      <c r="F47" s="274" t="s">
        <v>863</v>
      </c>
      <c r="G47" s="274"/>
    </row>
    <row r="48" spans="1:7">
      <c r="A48" s="272"/>
      <c r="B48" s="273" t="s">
        <v>844</v>
      </c>
      <c r="C48" s="273"/>
      <c r="D48" s="273"/>
      <c r="E48" s="272"/>
      <c r="F48" s="274" t="s">
        <v>82</v>
      </c>
      <c r="G48" s="274"/>
    </row>
    <row r="49" spans="1:7">
      <c r="A49" s="272"/>
      <c r="B49" s="273" t="s">
        <v>845</v>
      </c>
      <c r="C49" s="273"/>
      <c r="D49" s="273"/>
      <c r="E49" s="272"/>
      <c r="F49" s="274" t="s">
        <v>864</v>
      </c>
      <c r="G49" s="274"/>
    </row>
    <row r="50" spans="1:7">
      <c r="A50" s="272"/>
      <c r="B50" s="273" t="s">
        <v>846</v>
      </c>
      <c r="C50" s="273"/>
      <c r="D50" s="273"/>
      <c r="E50" s="272"/>
      <c r="F50" s="262" t="s">
        <v>865</v>
      </c>
      <c r="G50" s="263"/>
    </row>
    <row r="51" spans="1:7">
      <c r="A51" s="272"/>
      <c r="B51" s="273" t="s">
        <v>847</v>
      </c>
      <c r="C51" s="273"/>
      <c r="D51" s="273"/>
      <c r="E51" s="272"/>
      <c r="F51" s="262" t="s">
        <v>866</v>
      </c>
      <c r="G51" s="263"/>
    </row>
    <row r="52" spans="1:7">
      <c r="A52" s="272"/>
      <c r="B52" s="273" t="s">
        <v>848</v>
      </c>
      <c r="C52" s="273"/>
      <c r="D52" s="273"/>
      <c r="E52" s="272"/>
      <c r="F52" s="262" t="s">
        <v>867</v>
      </c>
      <c r="G52" s="263"/>
    </row>
    <row r="53" spans="1:7">
      <c r="A53" s="272"/>
      <c r="B53" s="273" t="s">
        <v>849</v>
      </c>
      <c r="C53" s="273"/>
      <c r="D53" s="273"/>
      <c r="E53" s="272"/>
      <c r="F53" s="262"/>
      <c r="G53" s="263"/>
    </row>
    <row r="54" spans="1:7">
      <c r="A54" s="272"/>
      <c r="B54" s="273" t="s">
        <v>850</v>
      </c>
      <c r="C54" s="273"/>
      <c r="D54" s="273"/>
      <c r="E54" s="272"/>
      <c r="F54" s="214"/>
      <c r="G54" s="215"/>
    </row>
    <row r="55" spans="1:7">
      <c r="A55" s="272"/>
      <c r="B55" s="273" t="s">
        <v>851</v>
      </c>
      <c r="C55" s="273"/>
      <c r="D55" s="273"/>
      <c r="E55" s="272"/>
      <c r="F55" s="214"/>
      <c r="G55" s="215"/>
    </row>
    <row r="56" spans="1:7">
      <c r="A56" s="272"/>
      <c r="B56" s="273"/>
      <c r="C56" s="273"/>
      <c r="D56" s="273"/>
      <c r="E56" s="272"/>
      <c r="F56" s="214"/>
      <c r="G56" s="215"/>
    </row>
    <row r="57" spans="1:7">
      <c r="A57" s="272"/>
      <c r="B57" s="273"/>
      <c r="C57" s="273"/>
      <c r="D57" s="273"/>
      <c r="E57" s="272"/>
      <c r="F57" s="214"/>
      <c r="G57" s="215"/>
    </row>
    <row r="58" spans="1:7">
      <c r="A58" s="272"/>
      <c r="B58" s="273"/>
      <c r="C58" s="273"/>
      <c r="D58" s="273"/>
      <c r="E58" s="272"/>
      <c r="F58" s="214"/>
      <c r="G58" s="215"/>
    </row>
    <row r="59" spans="1:7">
      <c r="A59" s="272"/>
      <c r="B59" s="273"/>
      <c r="C59" s="273"/>
      <c r="D59" s="273"/>
      <c r="E59" s="272"/>
      <c r="F59" s="214"/>
      <c r="G59" s="215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>
        <v>12000</v>
      </c>
      <c r="C62" s="10" t="s">
        <v>326</v>
      </c>
      <c r="D62" s="254"/>
      <c r="E62" s="9">
        <v>22000</v>
      </c>
      <c r="F62" s="257" t="s">
        <v>350</v>
      </c>
      <c r="G62" s="257"/>
    </row>
    <row r="63" spans="1:7">
      <c r="A63" s="254"/>
      <c r="B63" s="9">
        <v>40000</v>
      </c>
      <c r="C63" s="10" t="s">
        <v>378</v>
      </c>
      <c r="D63" s="254"/>
      <c r="E63" s="7">
        <v>2000</v>
      </c>
      <c r="F63" s="257" t="s">
        <v>855</v>
      </c>
      <c r="G63" s="257"/>
    </row>
    <row r="64" spans="1:7">
      <c r="A64" s="254"/>
      <c r="B64" s="9">
        <v>10000</v>
      </c>
      <c r="C64" s="10" t="s">
        <v>854</v>
      </c>
      <c r="D64" s="254"/>
      <c r="E64" s="7"/>
      <c r="F64" s="257"/>
      <c r="G64" s="257"/>
    </row>
    <row r="65" spans="1:7">
      <c r="A65" s="254"/>
      <c r="B65" s="9">
        <v>10000</v>
      </c>
      <c r="C65" s="10" t="s">
        <v>853</v>
      </c>
      <c r="D65" s="254"/>
      <c r="E65" s="7"/>
      <c r="F65" s="257"/>
      <c r="G65" s="257"/>
    </row>
    <row r="66" spans="1:7">
      <c r="A66" s="254"/>
      <c r="B66" s="9">
        <v>12000</v>
      </c>
      <c r="C66" s="10" t="s">
        <v>186</v>
      </c>
      <c r="D66" s="254"/>
      <c r="E66" s="7"/>
      <c r="F66" s="257"/>
      <c r="G66" s="257"/>
    </row>
    <row r="67" spans="1:7">
      <c r="A67" s="254"/>
      <c r="B67" s="9">
        <v>10000</v>
      </c>
      <c r="C67" s="10" t="s">
        <v>852</v>
      </c>
      <c r="D67" s="254"/>
      <c r="E67" s="7"/>
      <c r="F67" s="257"/>
      <c r="G67" s="257"/>
    </row>
    <row r="68" spans="1:7">
      <c r="A68" s="254"/>
      <c r="B68" s="9">
        <v>8000</v>
      </c>
      <c r="C68" s="10" t="s">
        <v>377</v>
      </c>
      <c r="D68" s="254"/>
      <c r="E68" s="7"/>
      <c r="F68" s="257"/>
      <c r="G68" s="257"/>
    </row>
    <row r="69" spans="1:7">
      <c r="A69" s="254"/>
      <c r="B69" s="9"/>
      <c r="C69" s="10"/>
      <c r="D69" s="254"/>
      <c r="E69" s="7"/>
      <c r="F69" s="257"/>
      <c r="G69" s="257"/>
    </row>
    <row r="70" spans="1:7">
      <c r="A70" s="254"/>
      <c r="B70" s="11"/>
      <c r="C70" s="12"/>
      <c r="D70" s="254"/>
      <c r="E70" s="13"/>
      <c r="F70" s="257"/>
      <c r="G70" s="257"/>
    </row>
    <row r="71" spans="1:7" ht="18" thickBot="1">
      <c r="A71" s="254"/>
      <c r="B71" s="11"/>
      <c r="C71" s="12"/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126000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9">
    <mergeCell ref="A73:G73"/>
    <mergeCell ref="A74:G74"/>
    <mergeCell ref="F66:G66"/>
    <mergeCell ref="F67:G67"/>
    <mergeCell ref="F68:G68"/>
    <mergeCell ref="F69:G69"/>
    <mergeCell ref="F70:G70"/>
    <mergeCell ref="F71:G71"/>
    <mergeCell ref="B59:D59"/>
    <mergeCell ref="A60:G60"/>
    <mergeCell ref="A61:A71"/>
    <mergeCell ref="D61:D71"/>
    <mergeCell ref="F61:G61"/>
    <mergeCell ref="F62:G62"/>
    <mergeCell ref="F63:G63"/>
    <mergeCell ref="F64:G64"/>
    <mergeCell ref="F65:G65"/>
    <mergeCell ref="A46:A59"/>
    <mergeCell ref="B46:D46"/>
    <mergeCell ref="F53:G53"/>
    <mergeCell ref="B54:D54"/>
    <mergeCell ref="B55:D55"/>
    <mergeCell ref="B56:D56"/>
    <mergeCell ref="B58:D58"/>
    <mergeCell ref="B57:D57"/>
    <mergeCell ref="B50:D50"/>
    <mergeCell ref="F50:G50"/>
    <mergeCell ref="B51:D51"/>
    <mergeCell ref="F51:G51"/>
    <mergeCell ref="B52:D52"/>
    <mergeCell ref="F52:G52"/>
    <mergeCell ref="E46:E59"/>
    <mergeCell ref="F46:G46"/>
    <mergeCell ref="B47:D47"/>
    <mergeCell ref="F47:G47"/>
    <mergeCell ref="B48:D48"/>
    <mergeCell ref="F48:G48"/>
    <mergeCell ref="B49:D49"/>
    <mergeCell ref="F49:G49"/>
    <mergeCell ref="B53:D53"/>
    <mergeCell ref="A45:G45"/>
    <mergeCell ref="B37:C37"/>
    <mergeCell ref="E37:G37"/>
    <mergeCell ref="B38:C38"/>
    <mergeCell ref="B39:C39"/>
    <mergeCell ref="B40:C40"/>
    <mergeCell ref="B41:C41"/>
    <mergeCell ref="E41:G41"/>
    <mergeCell ref="A42:G42"/>
    <mergeCell ref="A43:A44"/>
    <mergeCell ref="B43:C44"/>
    <mergeCell ref="D43:D44"/>
    <mergeCell ref="E43:G44"/>
    <mergeCell ref="A31:G31"/>
    <mergeCell ref="A32:A41"/>
    <mergeCell ref="B32:C32"/>
    <mergeCell ref="D32:D41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224" t="s">
        <v>23</v>
      </c>
      <c r="B2" s="306" t="s">
        <v>868</v>
      </c>
      <c r="C2" s="307"/>
      <c r="D2" s="224" t="s">
        <v>1</v>
      </c>
      <c r="E2" s="224" t="s">
        <v>679</v>
      </c>
      <c r="F2" s="222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223" t="s">
        <v>22</v>
      </c>
      <c r="F3" s="223"/>
      <c r="G3" s="310"/>
      <c r="H3" s="310"/>
    </row>
    <row r="4" spans="1:8" ht="20.100000000000001" customHeight="1">
      <c r="A4" s="224" t="s">
        <v>2</v>
      </c>
      <c r="B4" s="311">
        <v>617640</v>
      </c>
      <c r="C4" s="312"/>
      <c r="D4" s="309"/>
      <c r="E4" s="296" t="s">
        <v>809</v>
      </c>
      <c r="F4" s="313"/>
      <c r="G4" s="314"/>
    </row>
    <row r="5" spans="1:8" ht="20.100000000000001" customHeight="1">
      <c r="A5" s="224" t="s">
        <v>3</v>
      </c>
      <c r="B5" s="315">
        <f>B6-B4</f>
        <v>2329400</v>
      </c>
      <c r="C5" s="304"/>
      <c r="D5" s="309"/>
      <c r="E5" s="297" t="s">
        <v>810</v>
      </c>
      <c r="F5" s="316"/>
      <c r="G5" s="317"/>
    </row>
    <row r="6" spans="1:8" ht="20.100000000000001" customHeight="1">
      <c r="A6" s="224" t="s">
        <v>4</v>
      </c>
      <c r="B6" s="311">
        <v>2947040</v>
      </c>
      <c r="C6" s="312"/>
      <c r="D6" s="309"/>
      <c r="E6" s="298" t="s">
        <v>811</v>
      </c>
      <c r="F6" s="318"/>
      <c r="G6" s="319"/>
    </row>
    <row r="7" spans="1:8" ht="27.95" customHeight="1">
      <c r="A7" s="218" t="s">
        <v>14</v>
      </c>
      <c r="B7" s="218"/>
      <c r="C7" s="218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79</v>
      </c>
      <c r="C8" s="1">
        <v>9</v>
      </c>
      <c r="D8" s="299" t="s">
        <v>5</v>
      </c>
      <c r="E8" s="1" t="s">
        <v>616</v>
      </c>
      <c r="F8" s="222"/>
      <c r="G8" s="5"/>
    </row>
    <row r="9" spans="1:8" ht="20.100000000000001" customHeight="1">
      <c r="A9" s="297"/>
      <c r="B9" s="1" t="s">
        <v>59</v>
      </c>
      <c r="C9" s="1">
        <v>8</v>
      </c>
      <c r="D9" s="300"/>
      <c r="E9" s="1" t="s">
        <v>653</v>
      </c>
      <c r="F9" s="222"/>
      <c r="G9" s="222"/>
      <c r="H9" t="s">
        <v>32</v>
      </c>
    </row>
    <row r="10" spans="1:8" ht="20.100000000000001" customHeight="1">
      <c r="A10" s="297"/>
      <c r="B10" s="1" t="s">
        <v>893</v>
      </c>
      <c r="C10" s="1">
        <v>8</v>
      </c>
      <c r="D10" s="300"/>
      <c r="E10" s="1" t="s">
        <v>713</v>
      </c>
      <c r="F10" s="222"/>
      <c r="G10" s="222"/>
    </row>
    <row r="11" spans="1:8" ht="20.100000000000001" customHeight="1">
      <c r="A11" s="298"/>
      <c r="B11" s="1"/>
      <c r="C11" s="1"/>
      <c r="D11" s="301"/>
      <c r="E11" s="1"/>
      <c r="F11" s="222"/>
      <c r="G11" s="222"/>
    </row>
    <row r="12" spans="1:8" ht="27.95" customHeight="1">
      <c r="A12" s="218" t="s">
        <v>21</v>
      </c>
      <c r="B12" s="218"/>
      <c r="C12" s="218"/>
      <c r="D12" s="218"/>
      <c r="E12" s="2"/>
      <c r="F12" s="2"/>
      <c r="G12" s="225"/>
    </row>
    <row r="13" spans="1:8" ht="18.95" customHeight="1">
      <c r="A13" s="1"/>
      <c r="B13" s="222" t="s">
        <v>7</v>
      </c>
      <c r="C13" s="222" t="s">
        <v>10</v>
      </c>
      <c r="D13" s="222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222" t="s">
        <v>876</v>
      </c>
      <c r="D14" s="222">
        <v>7</v>
      </c>
      <c r="E14" s="289"/>
      <c r="F14" s="289"/>
      <c r="G14" s="289"/>
    </row>
    <row r="15" spans="1:8" ht="18.95" customHeight="1">
      <c r="A15" s="272"/>
      <c r="B15" s="20">
        <v>0.1111111111111111</v>
      </c>
      <c r="C15" s="222" t="s">
        <v>875</v>
      </c>
      <c r="D15" s="222" t="s">
        <v>877</v>
      </c>
      <c r="E15" s="289"/>
      <c r="F15" s="289"/>
      <c r="G15" s="289"/>
    </row>
    <row r="16" spans="1:8" ht="18.95" customHeight="1">
      <c r="A16" s="272"/>
      <c r="B16" s="20">
        <v>0.51388888888888895</v>
      </c>
      <c r="C16" s="222" t="s">
        <v>874</v>
      </c>
      <c r="D16" s="222">
        <v>2</v>
      </c>
      <c r="E16" s="289"/>
      <c r="F16" s="289"/>
      <c r="G16" s="289"/>
    </row>
    <row r="17" spans="1:8" ht="18.95" customHeight="1">
      <c r="A17" s="272"/>
      <c r="B17" s="20">
        <v>0.52083333333333337</v>
      </c>
      <c r="C17" s="222" t="s">
        <v>873</v>
      </c>
      <c r="D17" s="222" t="s">
        <v>878</v>
      </c>
      <c r="E17" s="289"/>
      <c r="F17" s="289"/>
      <c r="G17" s="289"/>
    </row>
    <row r="18" spans="1:8" ht="18.95" customHeight="1">
      <c r="A18" s="272"/>
      <c r="B18" s="20"/>
      <c r="C18" s="222"/>
      <c r="D18" s="222"/>
      <c r="E18" s="289"/>
      <c r="F18" s="289"/>
      <c r="G18" s="289"/>
    </row>
    <row r="19" spans="1:8" ht="18.95" customHeight="1">
      <c r="A19" s="272"/>
      <c r="B19" s="20"/>
      <c r="C19" s="222"/>
      <c r="D19" s="222"/>
      <c r="E19" s="289"/>
      <c r="F19" s="289"/>
      <c r="G19" s="289"/>
      <c r="H19" s="21"/>
    </row>
    <row r="20" spans="1:8" ht="18.95" customHeight="1">
      <c r="A20" s="272"/>
      <c r="B20" s="20"/>
      <c r="C20" s="222"/>
      <c r="D20" s="222"/>
      <c r="E20" s="289"/>
      <c r="F20" s="289"/>
      <c r="G20" s="289"/>
    </row>
    <row r="21" spans="1:8" ht="18.95" customHeight="1">
      <c r="A21" s="272"/>
      <c r="B21" s="20"/>
      <c r="C21" s="222"/>
      <c r="D21" s="222"/>
      <c r="E21" s="302"/>
      <c r="F21" s="303"/>
      <c r="G21" s="304"/>
    </row>
    <row r="22" spans="1:8" ht="17.100000000000001" customHeight="1">
      <c r="A22" s="280"/>
      <c r="B22" s="6"/>
      <c r="C22" s="224"/>
      <c r="D22" s="224"/>
      <c r="E22" s="289"/>
      <c r="F22" s="289"/>
      <c r="G22" s="289"/>
    </row>
    <row r="23" spans="1:8">
      <c r="A23" s="291" t="s">
        <v>9</v>
      </c>
      <c r="B23" s="6">
        <v>0.29166666666666669</v>
      </c>
      <c r="C23" s="224" t="s">
        <v>872</v>
      </c>
      <c r="D23" s="224">
        <v>3</v>
      </c>
      <c r="E23" s="289" t="s">
        <v>894</v>
      </c>
      <c r="F23" s="289"/>
      <c r="G23" s="289"/>
    </row>
    <row r="24" spans="1:8">
      <c r="A24" s="291"/>
      <c r="B24" s="6">
        <v>0.3125</v>
      </c>
      <c r="C24" s="224" t="s">
        <v>871</v>
      </c>
      <c r="D24" s="224">
        <v>4</v>
      </c>
      <c r="E24" s="289" t="s">
        <v>895</v>
      </c>
      <c r="F24" s="289"/>
      <c r="G24" s="289"/>
    </row>
    <row r="25" spans="1:8">
      <c r="A25" s="291"/>
      <c r="B25" s="6">
        <v>0.20833333333333334</v>
      </c>
      <c r="C25" s="224" t="s">
        <v>870</v>
      </c>
      <c r="D25" s="224">
        <v>3</v>
      </c>
      <c r="E25" s="289"/>
      <c r="F25" s="289"/>
      <c r="G25" s="289"/>
    </row>
    <row r="26" spans="1:8">
      <c r="A26" s="291"/>
      <c r="B26" s="6">
        <v>0.3125</v>
      </c>
      <c r="C26" s="224" t="s">
        <v>869</v>
      </c>
      <c r="D26" s="224">
        <v>4</v>
      </c>
      <c r="E26" s="289" t="s">
        <v>896</v>
      </c>
      <c r="F26" s="289"/>
      <c r="G26" s="289"/>
    </row>
    <row r="27" spans="1:8">
      <c r="A27" s="291"/>
      <c r="B27" s="6"/>
      <c r="C27" s="224"/>
      <c r="D27" s="224"/>
      <c r="E27" s="289"/>
      <c r="F27" s="289"/>
      <c r="G27" s="289"/>
    </row>
    <row r="28" spans="1:8">
      <c r="A28" s="291"/>
      <c r="B28" s="6"/>
      <c r="C28" s="224"/>
      <c r="D28" s="224"/>
      <c r="E28" s="289"/>
      <c r="F28" s="289"/>
      <c r="G28" s="289"/>
    </row>
    <row r="29" spans="1:8">
      <c r="A29" s="291"/>
      <c r="B29" s="6"/>
      <c r="C29" s="224"/>
      <c r="D29" s="224"/>
      <c r="E29" s="289"/>
      <c r="F29" s="289"/>
      <c r="G29" s="289"/>
    </row>
    <row r="30" spans="1:8">
      <c r="A30" s="291"/>
      <c r="B30" s="6"/>
      <c r="C30" s="224"/>
      <c r="D30" s="224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879</v>
      </c>
      <c r="C32" s="293"/>
      <c r="D32" s="291" t="s">
        <v>29</v>
      </c>
      <c r="E32" s="281" t="s">
        <v>897</v>
      </c>
      <c r="F32" s="285"/>
      <c r="G32" s="282"/>
    </row>
    <row r="33" spans="1:7">
      <c r="A33" s="291"/>
      <c r="B33" s="294" t="s">
        <v>880</v>
      </c>
      <c r="C33" s="294"/>
      <c r="D33" s="291"/>
      <c r="E33" s="275" t="s">
        <v>898</v>
      </c>
      <c r="F33" s="276"/>
      <c r="G33" s="277"/>
    </row>
    <row r="34" spans="1:7">
      <c r="A34" s="291"/>
      <c r="B34" s="295"/>
      <c r="C34" s="295"/>
      <c r="D34" s="291"/>
      <c r="E34" s="275" t="s">
        <v>899</v>
      </c>
      <c r="F34" s="276"/>
      <c r="G34" s="277"/>
    </row>
    <row r="35" spans="1:7">
      <c r="A35" s="291"/>
      <c r="B35" s="295"/>
      <c r="C35" s="295"/>
      <c r="D35" s="291"/>
      <c r="E35" s="275" t="s">
        <v>83</v>
      </c>
      <c r="F35" s="276"/>
      <c r="G35" s="277"/>
    </row>
    <row r="36" spans="1:7">
      <c r="A36" s="291"/>
      <c r="B36" s="295"/>
      <c r="C36" s="295"/>
      <c r="D36" s="291"/>
      <c r="E36" s="275" t="s">
        <v>900</v>
      </c>
      <c r="F36" s="276"/>
      <c r="G36" s="277"/>
    </row>
    <row r="37" spans="1:7">
      <c r="A37" s="291"/>
      <c r="B37" s="295"/>
      <c r="C37" s="295"/>
      <c r="D37" s="291"/>
      <c r="E37" s="275" t="s">
        <v>901</v>
      </c>
      <c r="F37" s="276"/>
      <c r="G37" s="277"/>
    </row>
    <row r="38" spans="1:7">
      <c r="A38" s="291"/>
      <c r="B38" s="295"/>
      <c r="C38" s="295"/>
      <c r="D38" s="291"/>
      <c r="E38" s="219"/>
      <c r="F38" s="220"/>
      <c r="G38" s="221"/>
    </row>
    <row r="39" spans="1:7">
      <c r="A39" s="291"/>
      <c r="B39" s="295"/>
      <c r="C39" s="295"/>
      <c r="D39" s="291"/>
      <c r="E39" s="219"/>
      <c r="F39" s="220"/>
      <c r="G39" s="221"/>
    </row>
    <row r="40" spans="1:7">
      <c r="A40" s="291"/>
      <c r="B40" s="295"/>
      <c r="C40" s="295"/>
      <c r="D40" s="291"/>
      <c r="E40" s="219"/>
      <c r="F40" s="220"/>
      <c r="G40" s="221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25</v>
      </c>
      <c r="C43" s="282"/>
      <c r="D43" s="271" t="s">
        <v>6</v>
      </c>
      <c r="E43" s="281" t="s">
        <v>25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881</v>
      </c>
      <c r="C46" s="273"/>
      <c r="D46" s="273"/>
      <c r="E46" s="271" t="s">
        <v>6</v>
      </c>
      <c r="F46" s="274" t="s">
        <v>902</v>
      </c>
      <c r="G46" s="274"/>
    </row>
    <row r="47" spans="1:7">
      <c r="A47" s="272"/>
      <c r="B47" s="273" t="s">
        <v>882</v>
      </c>
      <c r="C47" s="273"/>
      <c r="D47" s="273"/>
      <c r="E47" s="272"/>
      <c r="F47" s="274" t="s">
        <v>903</v>
      </c>
      <c r="G47" s="274"/>
    </row>
    <row r="48" spans="1:7">
      <c r="A48" s="272"/>
      <c r="B48" s="273" t="s">
        <v>883</v>
      </c>
      <c r="C48" s="273"/>
      <c r="D48" s="273"/>
      <c r="E48" s="272"/>
      <c r="F48" s="274" t="s">
        <v>904</v>
      </c>
      <c r="G48" s="274"/>
    </row>
    <row r="49" spans="1:7">
      <c r="A49" s="272"/>
      <c r="B49" s="273" t="s">
        <v>884</v>
      </c>
      <c r="C49" s="273"/>
      <c r="D49" s="273"/>
      <c r="E49" s="272"/>
      <c r="F49" s="274" t="s">
        <v>905</v>
      </c>
      <c r="G49" s="274"/>
    </row>
    <row r="50" spans="1:7">
      <c r="A50" s="272"/>
      <c r="B50" s="273" t="s">
        <v>885</v>
      </c>
      <c r="C50" s="273"/>
      <c r="D50" s="273"/>
      <c r="E50" s="272"/>
      <c r="F50" s="262" t="s">
        <v>906</v>
      </c>
      <c r="G50" s="263"/>
    </row>
    <row r="51" spans="1:7">
      <c r="A51" s="272"/>
      <c r="B51" s="273" t="s">
        <v>886</v>
      </c>
      <c r="C51" s="273"/>
      <c r="D51" s="273"/>
      <c r="E51" s="272"/>
      <c r="F51" s="262" t="s">
        <v>907</v>
      </c>
      <c r="G51" s="263"/>
    </row>
    <row r="52" spans="1:7">
      <c r="A52" s="272"/>
      <c r="B52" s="273" t="s">
        <v>887</v>
      </c>
      <c r="C52" s="273"/>
      <c r="D52" s="273"/>
      <c r="E52" s="272"/>
      <c r="F52" s="262" t="s">
        <v>514</v>
      </c>
      <c r="G52" s="263"/>
    </row>
    <row r="53" spans="1:7">
      <c r="A53" s="272"/>
      <c r="B53" s="273" t="s">
        <v>888</v>
      </c>
      <c r="C53" s="273"/>
      <c r="D53" s="273"/>
      <c r="E53" s="272"/>
      <c r="F53" s="262"/>
      <c r="G53" s="263"/>
    </row>
    <row r="54" spans="1:7">
      <c r="A54" s="272"/>
      <c r="B54" s="273" t="s">
        <v>889</v>
      </c>
      <c r="C54" s="273"/>
      <c r="D54" s="273"/>
      <c r="E54" s="272"/>
      <c r="F54" s="216"/>
      <c r="G54" s="217"/>
    </row>
    <row r="55" spans="1:7">
      <c r="A55" s="272"/>
      <c r="B55" s="273"/>
      <c r="C55" s="273"/>
      <c r="D55" s="273"/>
      <c r="E55" s="272"/>
      <c r="F55" s="216"/>
      <c r="G55" s="217"/>
    </row>
    <row r="56" spans="1:7">
      <c r="A56" s="272"/>
      <c r="B56" s="273"/>
      <c r="C56" s="273"/>
      <c r="D56" s="273"/>
      <c r="E56" s="272"/>
      <c r="F56" s="216"/>
      <c r="G56" s="217"/>
    </row>
    <row r="57" spans="1:7">
      <c r="A57" s="272"/>
      <c r="B57" s="273"/>
      <c r="C57" s="273"/>
      <c r="D57" s="273"/>
      <c r="E57" s="272"/>
      <c r="F57" s="216"/>
      <c r="G57" s="217"/>
    </row>
    <row r="58" spans="1:7">
      <c r="A58" s="272"/>
      <c r="B58" s="273"/>
      <c r="C58" s="273"/>
      <c r="D58" s="273"/>
      <c r="E58" s="272"/>
      <c r="F58" s="216"/>
      <c r="G58" s="217"/>
    </row>
    <row r="59" spans="1:7">
      <c r="A59" s="272"/>
      <c r="B59" s="273"/>
      <c r="C59" s="273"/>
      <c r="D59" s="273"/>
      <c r="E59" s="272"/>
      <c r="F59" s="216"/>
      <c r="G59" s="217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>
        <v>10000</v>
      </c>
      <c r="C62" s="10" t="s">
        <v>774</v>
      </c>
      <c r="D62" s="254"/>
      <c r="E62" s="9"/>
      <c r="F62" s="257"/>
      <c r="G62" s="257"/>
    </row>
    <row r="63" spans="1:7">
      <c r="A63" s="254"/>
      <c r="B63" s="9">
        <v>10000</v>
      </c>
      <c r="C63" s="10" t="s">
        <v>890</v>
      </c>
      <c r="D63" s="254"/>
      <c r="E63" s="7"/>
      <c r="F63" s="257"/>
      <c r="G63" s="257"/>
    </row>
    <row r="64" spans="1:7">
      <c r="A64" s="254"/>
      <c r="B64" s="9">
        <v>8000</v>
      </c>
      <c r="C64" s="10" t="s">
        <v>891</v>
      </c>
      <c r="D64" s="254"/>
      <c r="E64" s="7"/>
      <c r="F64" s="257"/>
      <c r="G64" s="257"/>
    </row>
    <row r="65" spans="1:7">
      <c r="A65" s="254"/>
      <c r="B65" s="9">
        <v>10000</v>
      </c>
      <c r="C65" s="10" t="s">
        <v>778</v>
      </c>
      <c r="D65" s="254"/>
      <c r="E65" s="7"/>
      <c r="F65" s="257"/>
      <c r="G65" s="257"/>
    </row>
    <row r="66" spans="1:7">
      <c r="A66" s="254"/>
      <c r="B66" s="9">
        <v>8000</v>
      </c>
      <c r="C66" s="10" t="s">
        <v>295</v>
      </c>
      <c r="D66" s="254"/>
      <c r="E66" s="7"/>
      <c r="F66" s="257"/>
      <c r="G66" s="257"/>
    </row>
    <row r="67" spans="1:7">
      <c r="A67" s="254"/>
      <c r="B67" s="9">
        <v>21000</v>
      </c>
      <c r="C67" s="10" t="s">
        <v>185</v>
      </c>
      <c r="D67" s="254"/>
      <c r="E67" s="7"/>
      <c r="F67" s="257"/>
      <c r="G67" s="257"/>
    </row>
    <row r="68" spans="1:7">
      <c r="A68" s="254"/>
      <c r="B68" s="9">
        <v>19700</v>
      </c>
      <c r="C68" s="10" t="s">
        <v>892</v>
      </c>
      <c r="D68" s="254"/>
      <c r="E68" s="7"/>
      <c r="F68" s="257"/>
      <c r="G68" s="257"/>
    </row>
    <row r="69" spans="1:7">
      <c r="A69" s="254"/>
      <c r="B69" s="9"/>
      <c r="C69" s="10"/>
      <c r="D69" s="254"/>
      <c r="E69" s="7"/>
      <c r="F69" s="257"/>
      <c r="G69" s="257"/>
    </row>
    <row r="70" spans="1:7">
      <c r="A70" s="254"/>
      <c r="B70" s="11"/>
      <c r="C70" s="12"/>
      <c r="D70" s="254"/>
      <c r="E70" s="13"/>
      <c r="F70" s="257"/>
      <c r="G70" s="257"/>
    </row>
    <row r="71" spans="1:7" ht="18" thickBot="1">
      <c r="A71" s="254"/>
      <c r="B71" s="11"/>
      <c r="C71" s="12"/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86700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9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41"/>
    <mergeCell ref="B32:C32"/>
    <mergeCell ref="D32:D41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45:G45"/>
    <mergeCell ref="B37:C37"/>
    <mergeCell ref="E37:G37"/>
    <mergeCell ref="B38:C38"/>
    <mergeCell ref="B39:C39"/>
    <mergeCell ref="B40:C40"/>
    <mergeCell ref="B41:C41"/>
    <mergeCell ref="E41:G41"/>
    <mergeCell ref="A42:G42"/>
    <mergeCell ref="A43:A44"/>
    <mergeCell ref="B43:C44"/>
    <mergeCell ref="D43:D44"/>
    <mergeCell ref="E43:G44"/>
    <mergeCell ref="B57:D57"/>
    <mergeCell ref="B50:D50"/>
    <mergeCell ref="F50:G50"/>
    <mergeCell ref="B51:D51"/>
    <mergeCell ref="F51:G51"/>
    <mergeCell ref="B52:D52"/>
    <mergeCell ref="F52:G52"/>
    <mergeCell ref="E46:E59"/>
    <mergeCell ref="F46:G46"/>
    <mergeCell ref="B47:D47"/>
    <mergeCell ref="F47:G47"/>
    <mergeCell ref="B48:D48"/>
    <mergeCell ref="F48:G48"/>
    <mergeCell ref="B49:D49"/>
    <mergeCell ref="F49:G49"/>
    <mergeCell ref="B53:D53"/>
    <mergeCell ref="B59:D59"/>
    <mergeCell ref="A60:G60"/>
    <mergeCell ref="A61:A71"/>
    <mergeCell ref="D61:D71"/>
    <mergeCell ref="F61:G61"/>
    <mergeCell ref="F62:G62"/>
    <mergeCell ref="F63:G63"/>
    <mergeCell ref="F64:G64"/>
    <mergeCell ref="F65:G65"/>
    <mergeCell ref="A46:A59"/>
    <mergeCell ref="B46:D46"/>
    <mergeCell ref="F53:G53"/>
    <mergeCell ref="B54:D54"/>
    <mergeCell ref="B55:D55"/>
    <mergeCell ref="B56:D56"/>
    <mergeCell ref="B58:D58"/>
    <mergeCell ref="A73:G73"/>
    <mergeCell ref="A74:G74"/>
    <mergeCell ref="F66:G66"/>
    <mergeCell ref="F67:G67"/>
    <mergeCell ref="F68:G68"/>
    <mergeCell ref="F69:G69"/>
    <mergeCell ref="F70:G70"/>
    <mergeCell ref="F71:G71"/>
  </mergeCells>
  <phoneticPr fontId="1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229" t="s">
        <v>23</v>
      </c>
      <c r="B2" s="306" t="s">
        <v>908</v>
      </c>
      <c r="C2" s="307"/>
      <c r="D2" s="229" t="s">
        <v>1</v>
      </c>
      <c r="E2" s="229" t="s">
        <v>679</v>
      </c>
      <c r="F2" s="228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226" t="s">
        <v>22</v>
      </c>
      <c r="F3" s="226"/>
      <c r="G3" s="310"/>
      <c r="H3" s="310"/>
    </row>
    <row r="4" spans="1:8" ht="20.100000000000001" customHeight="1">
      <c r="A4" s="229" t="s">
        <v>2</v>
      </c>
      <c r="B4" s="311">
        <v>1140200</v>
      </c>
      <c r="C4" s="312"/>
      <c r="D4" s="309"/>
      <c r="E4" s="296" t="s">
        <v>809</v>
      </c>
      <c r="F4" s="313"/>
      <c r="G4" s="314"/>
    </row>
    <row r="5" spans="1:8" ht="20.100000000000001" customHeight="1">
      <c r="A5" s="229" t="s">
        <v>3</v>
      </c>
      <c r="B5" s="315">
        <f>B6-B4</f>
        <v>1574540</v>
      </c>
      <c r="C5" s="304"/>
      <c r="D5" s="309"/>
      <c r="E5" s="297" t="s">
        <v>810</v>
      </c>
      <c r="F5" s="316"/>
      <c r="G5" s="317"/>
    </row>
    <row r="6" spans="1:8" ht="20.100000000000001" customHeight="1">
      <c r="A6" s="229" t="s">
        <v>4</v>
      </c>
      <c r="B6" s="311">
        <v>2714740</v>
      </c>
      <c r="C6" s="312"/>
      <c r="D6" s="309"/>
      <c r="E6" s="298" t="s">
        <v>811</v>
      </c>
      <c r="F6" s="318"/>
      <c r="G6" s="319"/>
    </row>
    <row r="7" spans="1:8" ht="27.95" customHeight="1">
      <c r="A7" s="233" t="s">
        <v>14</v>
      </c>
      <c r="B7" s="233"/>
      <c r="C7" s="233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429</v>
      </c>
      <c r="C8" s="1" t="s">
        <v>928</v>
      </c>
      <c r="D8" s="299" t="s">
        <v>5</v>
      </c>
      <c r="E8" s="1" t="s">
        <v>713</v>
      </c>
      <c r="F8" s="228"/>
      <c r="G8" s="5"/>
    </row>
    <row r="9" spans="1:8" ht="20.100000000000001" customHeight="1">
      <c r="A9" s="297"/>
      <c r="B9" s="1" t="s">
        <v>929</v>
      </c>
      <c r="C9" s="1">
        <v>8</v>
      </c>
      <c r="D9" s="300"/>
      <c r="E9" s="1" t="s">
        <v>617</v>
      </c>
      <c r="F9" s="228"/>
      <c r="G9" s="228"/>
      <c r="H9" t="s">
        <v>32</v>
      </c>
    </row>
    <row r="10" spans="1:8" ht="20.100000000000001" customHeight="1">
      <c r="A10" s="297"/>
      <c r="B10" s="1" t="s">
        <v>402</v>
      </c>
      <c r="C10" s="1">
        <v>7</v>
      </c>
      <c r="D10" s="300"/>
      <c r="E10" s="1" t="s">
        <v>616</v>
      </c>
      <c r="F10" s="228"/>
      <c r="G10" s="228"/>
    </row>
    <row r="11" spans="1:8" ht="20.100000000000001" customHeight="1">
      <c r="A11" s="298"/>
      <c r="B11" s="1"/>
      <c r="C11" s="1"/>
      <c r="D11" s="301"/>
      <c r="E11" s="1"/>
      <c r="F11" s="228"/>
      <c r="G11" s="228"/>
    </row>
    <row r="12" spans="1:8" ht="27.95" customHeight="1">
      <c r="A12" s="233" t="s">
        <v>21</v>
      </c>
      <c r="B12" s="233"/>
      <c r="C12" s="233"/>
      <c r="D12" s="233"/>
      <c r="E12" s="2"/>
      <c r="F12" s="2"/>
      <c r="G12" s="227"/>
    </row>
    <row r="13" spans="1:8" ht="18.95" customHeight="1">
      <c r="A13" s="1"/>
      <c r="B13" s="228" t="s">
        <v>7</v>
      </c>
      <c r="C13" s="228" t="s">
        <v>10</v>
      </c>
      <c r="D13" s="228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228" t="s">
        <v>909</v>
      </c>
      <c r="D14" s="228">
        <v>9</v>
      </c>
      <c r="E14" s="289"/>
      <c r="F14" s="289"/>
      <c r="G14" s="289"/>
    </row>
    <row r="15" spans="1:8" ht="18.95" customHeight="1">
      <c r="A15" s="272"/>
      <c r="B15" s="20">
        <v>0.5</v>
      </c>
      <c r="C15" s="228" t="s">
        <v>910</v>
      </c>
      <c r="D15" s="228">
        <v>3</v>
      </c>
      <c r="E15" s="289"/>
      <c r="F15" s="289"/>
      <c r="G15" s="289"/>
    </row>
    <row r="16" spans="1:8" ht="18.95" customHeight="1">
      <c r="A16" s="272"/>
      <c r="B16" s="20">
        <v>0.50694444444444442</v>
      </c>
      <c r="C16" s="228" t="s">
        <v>911</v>
      </c>
      <c r="D16" s="228">
        <v>4</v>
      </c>
      <c r="E16" s="289"/>
      <c r="F16" s="289"/>
      <c r="G16" s="289"/>
    </row>
    <row r="17" spans="1:8" ht="18.95" customHeight="1">
      <c r="A17" s="272"/>
      <c r="B17" s="20">
        <v>0.50694444444444442</v>
      </c>
      <c r="C17" s="228" t="s">
        <v>912</v>
      </c>
      <c r="D17" s="228">
        <v>5</v>
      </c>
      <c r="E17" s="289"/>
      <c r="F17" s="289"/>
      <c r="G17" s="289"/>
    </row>
    <row r="18" spans="1:8" ht="18.95" customHeight="1">
      <c r="A18" s="272"/>
      <c r="B18" s="20">
        <v>0.52083333333333337</v>
      </c>
      <c r="C18" s="228" t="s">
        <v>913</v>
      </c>
      <c r="D18" s="228">
        <v>6</v>
      </c>
      <c r="E18" s="289"/>
      <c r="F18" s="289"/>
      <c r="G18" s="289"/>
    </row>
    <row r="19" spans="1:8" ht="18.95" customHeight="1">
      <c r="A19" s="272"/>
      <c r="B19" s="20">
        <v>4.1666666666666664E-2</v>
      </c>
      <c r="C19" s="228" t="s">
        <v>518</v>
      </c>
      <c r="D19" s="228">
        <v>2</v>
      </c>
      <c r="E19" s="289"/>
      <c r="F19" s="289"/>
      <c r="G19" s="289"/>
      <c r="H19" s="21"/>
    </row>
    <row r="20" spans="1:8" ht="18.95" customHeight="1">
      <c r="A20" s="272"/>
      <c r="B20" s="20">
        <v>4.1666666666666664E-2</v>
      </c>
      <c r="C20" s="228" t="s">
        <v>914</v>
      </c>
      <c r="D20" s="228">
        <v>4</v>
      </c>
      <c r="E20" s="289"/>
      <c r="F20" s="289"/>
      <c r="G20" s="289"/>
    </row>
    <row r="21" spans="1:8" ht="18.95" customHeight="1">
      <c r="A21" s="272"/>
      <c r="B21" s="20"/>
      <c r="C21" s="228"/>
      <c r="D21" s="228"/>
      <c r="E21" s="302"/>
      <c r="F21" s="303"/>
      <c r="G21" s="304"/>
    </row>
    <row r="22" spans="1:8" ht="17.100000000000001" customHeight="1">
      <c r="A22" s="280"/>
      <c r="B22" s="6"/>
      <c r="C22" s="229"/>
      <c r="D22" s="229"/>
      <c r="E22" s="289"/>
      <c r="F22" s="289"/>
      <c r="G22" s="289"/>
    </row>
    <row r="23" spans="1:8">
      <c r="A23" s="291" t="s">
        <v>9</v>
      </c>
      <c r="B23" s="6">
        <v>0.27083333333333331</v>
      </c>
      <c r="C23" s="229" t="s">
        <v>915</v>
      </c>
      <c r="D23" s="229">
        <v>7</v>
      </c>
      <c r="E23" s="289"/>
      <c r="F23" s="289"/>
      <c r="G23" s="289"/>
    </row>
    <row r="24" spans="1:8">
      <c r="A24" s="291"/>
      <c r="B24" s="6">
        <v>0.29166666666666669</v>
      </c>
      <c r="C24" s="229" t="s">
        <v>916</v>
      </c>
      <c r="D24" s="229">
        <v>3</v>
      </c>
      <c r="E24" s="289"/>
      <c r="F24" s="289"/>
      <c r="G24" s="289"/>
    </row>
    <row r="25" spans="1:8">
      <c r="A25" s="291"/>
      <c r="B25" s="6"/>
      <c r="C25" s="229"/>
      <c r="D25" s="229"/>
      <c r="E25" s="289"/>
      <c r="F25" s="289"/>
      <c r="G25" s="289"/>
    </row>
    <row r="26" spans="1:8">
      <c r="A26" s="291"/>
      <c r="B26" s="6"/>
      <c r="C26" s="229"/>
      <c r="D26" s="229"/>
      <c r="E26" s="289"/>
      <c r="F26" s="289"/>
      <c r="G26" s="289"/>
    </row>
    <row r="27" spans="1:8">
      <c r="A27" s="291"/>
      <c r="B27" s="6"/>
      <c r="C27" s="229"/>
      <c r="D27" s="229"/>
      <c r="E27" s="289"/>
      <c r="F27" s="289"/>
      <c r="G27" s="289"/>
    </row>
    <row r="28" spans="1:8">
      <c r="A28" s="291"/>
      <c r="B28" s="6"/>
      <c r="C28" s="229"/>
      <c r="D28" s="229"/>
      <c r="E28" s="289"/>
      <c r="F28" s="289"/>
      <c r="G28" s="289"/>
    </row>
    <row r="29" spans="1:8">
      <c r="A29" s="291"/>
      <c r="B29" s="6"/>
      <c r="C29" s="229"/>
      <c r="D29" s="229"/>
      <c r="E29" s="289"/>
      <c r="F29" s="289"/>
      <c r="G29" s="289"/>
    </row>
    <row r="30" spans="1:8">
      <c r="A30" s="291"/>
      <c r="B30" s="6"/>
      <c r="C30" s="229"/>
      <c r="D30" s="229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917</v>
      </c>
      <c r="C32" s="293"/>
      <c r="D32" s="291" t="s">
        <v>29</v>
      </c>
      <c r="E32" s="281" t="s">
        <v>930</v>
      </c>
      <c r="F32" s="285"/>
      <c r="G32" s="282"/>
    </row>
    <row r="33" spans="1:7">
      <c r="A33" s="291"/>
      <c r="B33" s="294" t="s">
        <v>918</v>
      </c>
      <c r="C33" s="294"/>
      <c r="D33" s="291"/>
      <c r="E33" s="275" t="s">
        <v>931</v>
      </c>
      <c r="F33" s="276"/>
      <c r="G33" s="277"/>
    </row>
    <row r="34" spans="1:7">
      <c r="A34" s="291"/>
      <c r="B34" s="294" t="s">
        <v>919</v>
      </c>
      <c r="C34" s="294"/>
      <c r="D34" s="291"/>
      <c r="E34" s="275" t="s">
        <v>932</v>
      </c>
      <c r="F34" s="276"/>
      <c r="G34" s="277"/>
    </row>
    <row r="35" spans="1:7">
      <c r="A35" s="291"/>
      <c r="B35" s="295"/>
      <c r="C35" s="295"/>
      <c r="D35" s="291"/>
      <c r="E35" s="275" t="s">
        <v>935</v>
      </c>
      <c r="F35" s="276"/>
      <c r="G35" s="277"/>
    </row>
    <row r="36" spans="1:7">
      <c r="A36" s="291"/>
      <c r="B36" s="295"/>
      <c r="C36" s="295"/>
      <c r="D36" s="291"/>
      <c r="E36" s="275" t="s">
        <v>933</v>
      </c>
      <c r="F36" s="276"/>
      <c r="G36" s="277"/>
    </row>
    <row r="37" spans="1:7">
      <c r="A37" s="291"/>
      <c r="B37" s="295"/>
      <c r="C37" s="295"/>
      <c r="D37" s="291"/>
      <c r="E37" s="275" t="s">
        <v>934</v>
      </c>
      <c r="F37" s="276"/>
      <c r="G37" s="277"/>
    </row>
    <row r="38" spans="1:7">
      <c r="A38" s="291"/>
      <c r="B38" s="295"/>
      <c r="C38" s="295"/>
      <c r="D38" s="291"/>
      <c r="E38" s="230" t="s">
        <v>936</v>
      </c>
      <c r="F38" s="231"/>
      <c r="G38" s="232"/>
    </row>
    <row r="39" spans="1:7">
      <c r="A39" s="291"/>
      <c r="B39" s="295"/>
      <c r="C39" s="295"/>
      <c r="D39" s="291"/>
      <c r="E39" s="230" t="s">
        <v>937</v>
      </c>
      <c r="F39" s="231"/>
      <c r="G39" s="232"/>
    </row>
    <row r="40" spans="1:7">
      <c r="A40" s="291"/>
      <c r="B40" s="295"/>
      <c r="C40" s="295"/>
      <c r="D40" s="291"/>
      <c r="E40" s="230"/>
      <c r="F40" s="231"/>
      <c r="G40" s="232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25</v>
      </c>
      <c r="C43" s="282"/>
      <c r="D43" s="271" t="s">
        <v>6</v>
      </c>
      <c r="E43" s="281" t="s">
        <v>25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920</v>
      </c>
      <c r="C46" s="273"/>
      <c r="D46" s="273"/>
      <c r="E46" s="271" t="s">
        <v>6</v>
      </c>
      <c r="F46" s="274"/>
      <c r="G46" s="274"/>
    </row>
    <row r="47" spans="1:7">
      <c r="A47" s="272"/>
      <c r="B47" s="273" t="s">
        <v>224</v>
      </c>
      <c r="C47" s="273"/>
      <c r="D47" s="273"/>
      <c r="E47" s="272"/>
      <c r="F47" s="274"/>
      <c r="G47" s="274"/>
    </row>
    <row r="48" spans="1:7">
      <c r="A48" s="272"/>
      <c r="B48" s="273" t="s">
        <v>921</v>
      </c>
      <c r="C48" s="273"/>
      <c r="D48" s="273"/>
      <c r="E48" s="272"/>
      <c r="F48" s="274"/>
      <c r="G48" s="274"/>
    </row>
    <row r="49" spans="1:7">
      <c r="A49" s="272"/>
      <c r="B49" s="273" t="s">
        <v>922</v>
      </c>
      <c r="C49" s="273"/>
      <c r="D49" s="273"/>
      <c r="E49" s="272"/>
      <c r="F49" s="274"/>
      <c r="G49" s="274"/>
    </row>
    <row r="50" spans="1:7">
      <c r="A50" s="272"/>
      <c r="B50" s="273" t="s">
        <v>923</v>
      </c>
      <c r="C50" s="273"/>
      <c r="D50" s="273"/>
      <c r="E50" s="272"/>
      <c r="F50" s="262"/>
      <c r="G50" s="263"/>
    </row>
    <row r="51" spans="1:7">
      <c r="A51" s="272"/>
      <c r="B51" s="273" t="s">
        <v>924</v>
      </c>
      <c r="C51" s="273"/>
      <c r="D51" s="273"/>
      <c r="E51" s="272"/>
      <c r="F51" s="262"/>
      <c r="G51" s="263"/>
    </row>
    <row r="52" spans="1:7">
      <c r="A52" s="272"/>
      <c r="B52" s="267" t="s">
        <v>925</v>
      </c>
      <c r="C52" s="268"/>
      <c r="D52" s="269"/>
      <c r="E52" s="272"/>
      <c r="F52" s="262"/>
      <c r="G52" s="263"/>
    </row>
    <row r="53" spans="1:7">
      <c r="A53" s="272"/>
      <c r="B53" s="273" t="s">
        <v>926</v>
      </c>
      <c r="C53" s="273"/>
      <c r="D53" s="273"/>
      <c r="E53" s="272"/>
      <c r="F53" s="262"/>
      <c r="G53" s="263"/>
    </row>
    <row r="54" spans="1:7">
      <c r="A54" s="272"/>
      <c r="B54" s="273"/>
      <c r="C54" s="273"/>
      <c r="D54" s="273"/>
      <c r="E54" s="272"/>
      <c r="F54" s="234"/>
      <c r="G54" s="235"/>
    </row>
    <row r="55" spans="1:7">
      <c r="A55" s="272"/>
      <c r="B55" s="273"/>
      <c r="C55" s="273"/>
      <c r="D55" s="273"/>
      <c r="E55" s="272"/>
      <c r="F55" s="234"/>
      <c r="G55" s="235"/>
    </row>
    <row r="56" spans="1:7">
      <c r="A56" s="272"/>
      <c r="B56" s="273"/>
      <c r="C56" s="273"/>
      <c r="D56" s="273"/>
      <c r="E56" s="272"/>
      <c r="F56" s="234"/>
      <c r="G56" s="235"/>
    </row>
    <row r="57" spans="1:7">
      <c r="A57" s="272"/>
      <c r="B57" s="273"/>
      <c r="C57" s="273"/>
      <c r="D57" s="273"/>
      <c r="E57" s="272"/>
      <c r="F57" s="234"/>
      <c r="G57" s="235"/>
    </row>
    <row r="58" spans="1:7">
      <c r="A58" s="272"/>
      <c r="B58" s="273"/>
      <c r="C58" s="273"/>
      <c r="D58" s="273"/>
      <c r="E58" s="272"/>
      <c r="F58" s="234"/>
      <c r="G58" s="235"/>
    </row>
    <row r="59" spans="1:7">
      <c r="A59" s="272"/>
      <c r="B59" s="273"/>
      <c r="C59" s="273"/>
      <c r="D59" s="273"/>
      <c r="E59" s="272"/>
      <c r="F59" s="234"/>
      <c r="G59" s="235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/>
      <c r="C62" s="10"/>
      <c r="D62" s="254"/>
      <c r="E62" s="9">
        <v>6000</v>
      </c>
      <c r="F62" s="257" t="s">
        <v>927</v>
      </c>
      <c r="G62" s="257"/>
    </row>
    <row r="63" spans="1:7">
      <c r="A63" s="254"/>
      <c r="B63" s="9"/>
      <c r="C63" s="10"/>
      <c r="D63" s="254"/>
      <c r="E63" s="7"/>
      <c r="F63" s="257"/>
      <c r="G63" s="257"/>
    </row>
    <row r="64" spans="1:7">
      <c r="A64" s="254"/>
      <c r="B64" s="9"/>
      <c r="C64" s="10"/>
      <c r="D64" s="254"/>
      <c r="E64" s="7"/>
      <c r="F64" s="257"/>
      <c r="G64" s="257"/>
    </row>
    <row r="65" spans="1:7">
      <c r="A65" s="254"/>
      <c r="B65" s="9"/>
      <c r="C65" s="10"/>
      <c r="D65" s="254"/>
      <c r="E65" s="7"/>
      <c r="F65" s="257"/>
      <c r="G65" s="257"/>
    </row>
    <row r="66" spans="1:7">
      <c r="A66" s="254"/>
      <c r="B66" s="9"/>
      <c r="C66" s="10"/>
      <c r="D66" s="254"/>
      <c r="E66" s="7"/>
      <c r="F66" s="257"/>
      <c r="G66" s="257"/>
    </row>
    <row r="67" spans="1:7">
      <c r="A67" s="254"/>
      <c r="B67" s="9"/>
      <c r="C67" s="10"/>
      <c r="D67" s="254"/>
      <c r="E67" s="7"/>
      <c r="F67" s="257"/>
      <c r="G67" s="257"/>
    </row>
    <row r="68" spans="1:7">
      <c r="A68" s="254"/>
      <c r="B68" s="9"/>
      <c r="C68" s="10"/>
      <c r="D68" s="254"/>
      <c r="E68" s="7"/>
      <c r="F68" s="257"/>
      <c r="G68" s="257"/>
    </row>
    <row r="69" spans="1:7">
      <c r="A69" s="254"/>
      <c r="B69" s="9"/>
      <c r="C69" s="10"/>
      <c r="D69" s="254"/>
      <c r="E69" s="7"/>
      <c r="F69" s="257"/>
      <c r="G69" s="257"/>
    </row>
    <row r="70" spans="1:7">
      <c r="A70" s="254"/>
      <c r="B70" s="11"/>
      <c r="C70" s="12"/>
      <c r="D70" s="254"/>
      <c r="E70" s="13"/>
      <c r="F70" s="257"/>
      <c r="G70" s="257"/>
    </row>
    <row r="71" spans="1:7" ht="18" thickBot="1">
      <c r="A71" s="254"/>
      <c r="B71" s="11"/>
      <c r="C71" s="12"/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6000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9">
    <mergeCell ref="A73:G73"/>
    <mergeCell ref="A74:G74"/>
    <mergeCell ref="B52:D52"/>
    <mergeCell ref="F66:G66"/>
    <mergeCell ref="F67:G67"/>
    <mergeCell ref="F68:G68"/>
    <mergeCell ref="F69:G69"/>
    <mergeCell ref="F70:G70"/>
    <mergeCell ref="F71:G71"/>
    <mergeCell ref="B58:D58"/>
    <mergeCell ref="B59:D59"/>
    <mergeCell ref="A60:G60"/>
    <mergeCell ref="A61:A71"/>
    <mergeCell ref="D61:D71"/>
    <mergeCell ref="F61:G61"/>
    <mergeCell ref="F62:G62"/>
    <mergeCell ref="F63:G63"/>
    <mergeCell ref="F64:G64"/>
    <mergeCell ref="F65:G65"/>
    <mergeCell ref="F53:G53"/>
    <mergeCell ref="B54:D54"/>
    <mergeCell ref="B55:D55"/>
    <mergeCell ref="B56:D56"/>
    <mergeCell ref="B57:D57"/>
    <mergeCell ref="A46:A59"/>
    <mergeCell ref="B46:D46"/>
    <mergeCell ref="E46:E59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3:D53"/>
    <mergeCell ref="F52:G52"/>
    <mergeCell ref="A45:G45"/>
    <mergeCell ref="B37:C37"/>
    <mergeCell ref="E37:G37"/>
    <mergeCell ref="B38:C38"/>
    <mergeCell ref="B39:C39"/>
    <mergeCell ref="B40:C40"/>
    <mergeCell ref="B41:C41"/>
    <mergeCell ref="E41:G41"/>
    <mergeCell ref="A42:G42"/>
    <mergeCell ref="A43:A44"/>
    <mergeCell ref="B43:C44"/>
    <mergeCell ref="D43:D44"/>
    <mergeCell ref="E43:G44"/>
    <mergeCell ref="A31:G31"/>
    <mergeCell ref="A32:A41"/>
    <mergeCell ref="B32:C32"/>
    <mergeCell ref="D32:D41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244" t="s">
        <v>23</v>
      </c>
      <c r="B2" s="306" t="s">
        <v>938</v>
      </c>
      <c r="C2" s="307"/>
      <c r="D2" s="244" t="s">
        <v>1</v>
      </c>
      <c r="E2" s="244" t="s">
        <v>679</v>
      </c>
      <c r="F2" s="242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243" t="s">
        <v>22</v>
      </c>
      <c r="F3" s="243"/>
      <c r="G3" s="310"/>
      <c r="H3" s="310"/>
    </row>
    <row r="4" spans="1:8" ht="20.100000000000001" customHeight="1">
      <c r="A4" s="244" t="s">
        <v>2</v>
      </c>
      <c r="B4" s="311">
        <v>1312300</v>
      </c>
      <c r="C4" s="312"/>
      <c r="D4" s="309"/>
      <c r="E4" s="296" t="s">
        <v>809</v>
      </c>
      <c r="F4" s="313"/>
      <c r="G4" s="314"/>
    </row>
    <row r="5" spans="1:8" ht="20.100000000000001" customHeight="1">
      <c r="A5" s="244" t="s">
        <v>3</v>
      </c>
      <c r="B5" s="315">
        <f>B6-B4</f>
        <v>1941925</v>
      </c>
      <c r="C5" s="304"/>
      <c r="D5" s="309"/>
      <c r="E5" s="297" t="s">
        <v>810</v>
      </c>
      <c r="F5" s="316"/>
      <c r="G5" s="317"/>
    </row>
    <row r="6" spans="1:8" ht="20.100000000000001" customHeight="1">
      <c r="A6" s="244" t="s">
        <v>4</v>
      </c>
      <c r="B6" s="311">
        <v>3254225</v>
      </c>
      <c r="C6" s="312"/>
      <c r="D6" s="309"/>
      <c r="E6" s="298" t="s">
        <v>811</v>
      </c>
      <c r="F6" s="318"/>
      <c r="G6" s="319"/>
    </row>
    <row r="7" spans="1:8" ht="27.95" customHeight="1">
      <c r="A7" s="238" t="s">
        <v>14</v>
      </c>
      <c r="B7" s="238"/>
      <c r="C7" s="238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939</v>
      </c>
      <c r="C8" s="1">
        <v>12</v>
      </c>
      <c r="D8" s="299" t="s">
        <v>5</v>
      </c>
      <c r="E8" s="1" t="s">
        <v>980</v>
      </c>
      <c r="F8" s="242"/>
      <c r="G8" s="5"/>
    </row>
    <row r="9" spans="1:8" ht="20.100000000000001" customHeight="1">
      <c r="A9" s="297"/>
      <c r="B9" s="1" t="s">
        <v>940</v>
      </c>
      <c r="C9" s="1">
        <v>5</v>
      </c>
      <c r="D9" s="300"/>
      <c r="E9" s="1" t="s">
        <v>713</v>
      </c>
      <c r="F9" s="242"/>
      <c r="G9" s="242"/>
      <c r="H9" t="s">
        <v>32</v>
      </c>
    </row>
    <row r="10" spans="1:8" ht="20.100000000000001" customHeight="1">
      <c r="A10" s="297"/>
      <c r="B10" s="1" t="s">
        <v>941</v>
      </c>
      <c r="C10" s="1">
        <v>5</v>
      </c>
      <c r="D10" s="300"/>
      <c r="E10" s="1" t="s">
        <v>37</v>
      </c>
      <c r="F10" s="242"/>
      <c r="G10" s="242"/>
    </row>
    <row r="11" spans="1:8" ht="20.100000000000001" customHeight="1">
      <c r="A11" s="298"/>
      <c r="B11" s="1" t="s">
        <v>942</v>
      </c>
      <c r="C11" s="1">
        <v>5</v>
      </c>
      <c r="D11" s="301"/>
      <c r="E11" s="1"/>
      <c r="F11" s="242"/>
      <c r="G11" s="242"/>
    </row>
    <row r="12" spans="1:8" ht="27.95" customHeight="1">
      <c r="A12" s="238" t="s">
        <v>21</v>
      </c>
      <c r="B12" s="238"/>
      <c r="C12" s="238"/>
      <c r="D12" s="238"/>
      <c r="E12" s="2"/>
      <c r="F12" s="2"/>
      <c r="G12" s="245"/>
    </row>
    <row r="13" spans="1:8" ht="18.95" customHeight="1">
      <c r="A13" s="1"/>
      <c r="B13" s="242" t="s">
        <v>7</v>
      </c>
      <c r="C13" s="242" t="s">
        <v>10</v>
      </c>
      <c r="D13" s="242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246" t="s">
        <v>962</v>
      </c>
      <c r="D14" s="242">
        <v>8</v>
      </c>
      <c r="E14" s="289"/>
      <c r="F14" s="289"/>
      <c r="G14" s="289"/>
    </row>
    <row r="15" spans="1:8" ht="18.95" customHeight="1">
      <c r="A15" s="272"/>
      <c r="B15" s="20">
        <v>4.1666666666666664E-2</v>
      </c>
      <c r="C15" s="246" t="s">
        <v>961</v>
      </c>
      <c r="D15" s="242">
        <v>7</v>
      </c>
      <c r="E15" s="289"/>
      <c r="F15" s="289"/>
      <c r="G15" s="289"/>
    </row>
    <row r="16" spans="1:8" ht="18.95" customHeight="1">
      <c r="A16" s="272"/>
      <c r="B16" s="20">
        <v>0.5</v>
      </c>
      <c r="C16" s="246" t="s">
        <v>960</v>
      </c>
      <c r="D16" s="242">
        <v>3</v>
      </c>
      <c r="E16" s="289"/>
      <c r="F16" s="289"/>
      <c r="G16" s="289"/>
    </row>
    <row r="17" spans="1:8" ht="18.95" customHeight="1">
      <c r="A17" s="272"/>
      <c r="B17" s="20">
        <v>6.25E-2</v>
      </c>
      <c r="C17" s="246" t="s">
        <v>959</v>
      </c>
      <c r="D17" s="242">
        <v>2</v>
      </c>
      <c r="E17" s="289"/>
      <c r="F17" s="289"/>
      <c r="G17" s="289"/>
    </row>
    <row r="18" spans="1:8" ht="18.95" customHeight="1">
      <c r="A18" s="272"/>
      <c r="B18" s="20">
        <v>0.47916666666666669</v>
      </c>
      <c r="C18" s="246" t="s">
        <v>958</v>
      </c>
      <c r="D18" s="242">
        <v>3</v>
      </c>
      <c r="E18" s="289"/>
      <c r="F18" s="289"/>
      <c r="G18" s="289"/>
    </row>
    <row r="19" spans="1:8" ht="18.95" customHeight="1">
      <c r="A19" s="272"/>
      <c r="B19" s="20"/>
      <c r="C19" s="242"/>
      <c r="D19" s="242"/>
      <c r="E19" s="289"/>
      <c r="F19" s="289"/>
      <c r="G19" s="289"/>
      <c r="H19" s="21"/>
    </row>
    <row r="20" spans="1:8" ht="18.95" customHeight="1">
      <c r="A20" s="272"/>
      <c r="B20" s="20"/>
      <c r="C20" s="242"/>
      <c r="D20" s="242"/>
      <c r="E20" s="289"/>
      <c r="F20" s="289"/>
      <c r="G20" s="289"/>
    </row>
    <row r="21" spans="1:8" ht="18.95" customHeight="1">
      <c r="A21" s="272"/>
      <c r="B21" s="20"/>
      <c r="C21" s="242"/>
      <c r="D21" s="242"/>
      <c r="E21" s="302"/>
      <c r="F21" s="303"/>
      <c r="G21" s="304"/>
    </row>
    <row r="22" spans="1:8" ht="17.100000000000001" customHeight="1">
      <c r="A22" s="280"/>
      <c r="B22" s="6"/>
      <c r="C22" s="244"/>
      <c r="D22" s="244"/>
      <c r="E22" s="289"/>
      <c r="F22" s="289"/>
      <c r="G22" s="289"/>
    </row>
    <row r="23" spans="1:8">
      <c r="A23" s="291" t="s">
        <v>9</v>
      </c>
      <c r="B23" s="6">
        <v>0.31944444444444448</v>
      </c>
      <c r="C23" s="247" t="s">
        <v>957</v>
      </c>
      <c r="D23" s="247" t="s">
        <v>963</v>
      </c>
      <c r="E23" s="289"/>
      <c r="F23" s="289"/>
      <c r="G23" s="289"/>
    </row>
    <row r="24" spans="1:8">
      <c r="A24" s="291"/>
      <c r="B24" s="6"/>
      <c r="C24" s="244"/>
      <c r="D24" s="244"/>
      <c r="E24" s="289"/>
      <c r="F24" s="289"/>
      <c r="G24" s="289"/>
    </row>
    <row r="25" spans="1:8">
      <c r="A25" s="291"/>
      <c r="B25" s="6"/>
      <c r="C25" s="244"/>
      <c r="D25" s="244"/>
      <c r="E25" s="289"/>
      <c r="F25" s="289"/>
      <c r="G25" s="289"/>
    </row>
    <row r="26" spans="1:8">
      <c r="A26" s="291"/>
      <c r="B26" s="6"/>
      <c r="C26" s="244"/>
      <c r="D26" s="244"/>
      <c r="E26" s="289"/>
      <c r="F26" s="289"/>
      <c r="G26" s="289"/>
    </row>
    <row r="27" spans="1:8">
      <c r="A27" s="291"/>
      <c r="B27" s="6"/>
      <c r="C27" s="244"/>
      <c r="D27" s="244"/>
      <c r="E27" s="289"/>
      <c r="F27" s="289"/>
      <c r="G27" s="289"/>
    </row>
    <row r="28" spans="1:8">
      <c r="A28" s="291"/>
      <c r="B28" s="6"/>
      <c r="C28" s="244"/>
      <c r="D28" s="244"/>
      <c r="E28" s="289"/>
      <c r="F28" s="289"/>
      <c r="G28" s="289"/>
    </row>
    <row r="29" spans="1:8">
      <c r="A29" s="291"/>
      <c r="B29" s="6"/>
      <c r="C29" s="244"/>
      <c r="D29" s="244"/>
      <c r="E29" s="289"/>
      <c r="F29" s="289"/>
      <c r="G29" s="289"/>
    </row>
    <row r="30" spans="1:8">
      <c r="A30" s="291"/>
      <c r="B30" s="6"/>
      <c r="C30" s="244"/>
      <c r="D30" s="244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964</v>
      </c>
      <c r="C32" s="293"/>
      <c r="D32" s="291" t="s">
        <v>29</v>
      </c>
      <c r="E32" s="281" t="s">
        <v>943</v>
      </c>
      <c r="F32" s="285"/>
      <c r="G32" s="282"/>
    </row>
    <row r="33" spans="1:7">
      <c r="A33" s="291"/>
      <c r="B33" s="294" t="s">
        <v>965</v>
      </c>
      <c r="C33" s="294"/>
      <c r="D33" s="291"/>
      <c r="E33" s="275" t="s">
        <v>944</v>
      </c>
      <c r="F33" s="276"/>
      <c r="G33" s="277"/>
    </row>
    <row r="34" spans="1:7">
      <c r="A34" s="291"/>
      <c r="B34" s="294" t="s">
        <v>966</v>
      </c>
      <c r="C34" s="294"/>
      <c r="D34" s="291"/>
      <c r="E34" s="275" t="s">
        <v>945</v>
      </c>
      <c r="F34" s="276"/>
      <c r="G34" s="277"/>
    </row>
    <row r="35" spans="1:7">
      <c r="A35" s="291"/>
      <c r="B35" s="295"/>
      <c r="C35" s="295"/>
      <c r="D35" s="291"/>
      <c r="E35" s="275" t="s">
        <v>946</v>
      </c>
      <c r="F35" s="276"/>
      <c r="G35" s="277"/>
    </row>
    <row r="36" spans="1:7">
      <c r="A36" s="291"/>
      <c r="B36" s="295"/>
      <c r="C36" s="295"/>
      <c r="D36" s="291"/>
      <c r="E36" s="275" t="s">
        <v>947</v>
      </c>
      <c r="F36" s="276"/>
      <c r="G36" s="277"/>
    </row>
    <row r="37" spans="1:7">
      <c r="A37" s="291"/>
      <c r="B37" s="295"/>
      <c r="C37" s="295"/>
      <c r="D37" s="291"/>
      <c r="E37" s="275" t="s">
        <v>948</v>
      </c>
      <c r="F37" s="276"/>
      <c r="G37" s="277"/>
    </row>
    <row r="38" spans="1:7">
      <c r="A38" s="291"/>
      <c r="B38" s="295"/>
      <c r="C38" s="295"/>
      <c r="D38" s="291"/>
      <c r="E38" s="248" t="s">
        <v>949</v>
      </c>
      <c r="F38" s="240"/>
      <c r="G38" s="241"/>
    </row>
    <row r="39" spans="1:7">
      <c r="A39" s="291"/>
      <c r="B39" s="295"/>
      <c r="C39" s="295"/>
      <c r="D39" s="291"/>
      <c r="E39" s="239"/>
      <c r="F39" s="240"/>
      <c r="G39" s="241"/>
    </row>
    <row r="40" spans="1:7">
      <c r="A40" s="291"/>
      <c r="B40" s="295"/>
      <c r="C40" s="295"/>
      <c r="D40" s="291"/>
      <c r="E40" s="239"/>
      <c r="F40" s="240"/>
      <c r="G40" s="241"/>
    </row>
    <row r="41" spans="1:7">
      <c r="A41" s="291"/>
      <c r="B41" s="278"/>
      <c r="C41" s="279"/>
      <c r="D41" s="291"/>
      <c r="E41" s="275"/>
      <c r="F41" s="276"/>
      <c r="G41" s="277"/>
    </row>
    <row r="42" spans="1:7">
      <c r="A42" s="270" t="s">
        <v>17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81" t="s">
        <v>967</v>
      </c>
      <c r="C43" s="282"/>
      <c r="D43" s="271" t="s">
        <v>6</v>
      </c>
      <c r="E43" s="281" t="s">
        <v>968</v>
      </c>
      <c r="F43" s="285"/>
      <c r="G43" s="282"/>
    </row>
    <row r="44" spans="1:7">
      <c r="A44" s="280"/>
      <c r="B44" s="283"/>
      <c r="C44" s="284"/>
      <c r="D44" s="280"/>
      <c r="E44" s="283"/>
      <c r="F44" s="286"/>
      <c r="G44" s="284"/>
    </row>
    <row r="45" spans="1:7">
      <c r="A45" s="270" t="s">
        <v>30</v>
      </c>
      <c r="B45" s="270"/>
      <c r="C45" s="270"/>
      <c r="D45" s="270"/>
      <c r="E45" s="270"/>
      <c r="F45" s="270"/>
      <c r="G45" s="270"/>
    </row>
    <row r="46" spans="1:7">
      <c r="A46" s="271" t="s">
        <v>461</v>
      </c>
      <c r="B46" s="273" t="s">
        <v>969</v>
      </c>
      <c r="C46" s="273"/>
      <c r="D46" s="273"/>
      <c r="E46" s="271" t="s">
        <v>6</v>
      </c>
      <c r="F46" s="274" t="s">
        <v>950</v>
      </c>
      <c r="G46" s="274"/>
    </row>
    <row r="47" spans="1:7">
      <c r="A47" s="272"/>
      <c r="B47" s="273" t="s">
        <v>970</v>
      </c>
      <c r="C47" s="273"/>
      <c r="D47" s="273"/>
      <c r="E47" s="272"/>
      <c r="F47" s="274" t="s">
        <v>951</v>
      </c>
      <c r="G47" s="274"/>
    </row>
    <row r="48" spans="1:7">
      <c r="A48" s="272"/>
      <c r="B48" s="273" t="s">
        <v>971</v>
      </c>
      <c r="C48" s="273"/>
      <c r="D48" s="273"/>
      <c r="E48" s="272"/>
      <c r="F48" s="274" t="s">
        <v>952</v>
      </c>
      <c r="G48" s="274"/>
    </row>
    <row r="49" spans="1:7">
      <c r="A49" s="272"/>
      <c r="B49" s="273" t="s">
        <v>972</v>
      </c>
      <c r="C49" s="273"/>
      <c r="D49" s="273"/>
      <c r="E49" s="272"/>
      <c r="F49" s="274" t="s">
        <v>953</v>
      </c>
      <c r="G49" s="274"/>
    </row>
    <row r="50" spans="1:7">
      <c r="A50" s="272"/>
      <c r="B50" s="273" t="s">
        <v>973</v>
      </c>
      <c r="C50" s="273"/>
      <c r="D50" s="273"/>
      <c r="E50" s="272"/>
      <c r="F50" s="262" t="s">
        <v>954</v>
      </c>
      <c r="G50" s="263"/>
    </row>
    <row r="51" spans="1:7">
      <c r="A51" s="272"/>
      <c r="B51" s="273" t="s">
        <v>974</v>
      </c>
      <c r="C51" s="273"/>
      <c r="D51" s="273"/>
      <c r="E51" s="272"/>
      <c r="F51" s="262" t="s">
        <v>955</v>
      </c>
      <c r="G51" s="263"/>
    </row>
    <row r="52" spans="1:7">
      <c r="A52" s="272"/>
      <c r="B52" s="267" t="s">
        <v>975</v>
      </c>
      <c r="C52" s="268"/>
      <c r="D52" s="269"/>
      <c r="E52" s="272"/>
      <c r="F52" s="262" t="s">
        <v>956</v>
      </c>
      <c r="G52" s="263"/>
    </row>
    <row r="53" spans="1:7">
      <c r="A53" s="272"/>
      <c r="B53" s="273" t="s">
        <v>976</v>
      </c>
      <c r="C53" s="273"/>
      <c r="D53" s="273"/>
      <c r="E53" s="272"/>
      <c r="F53" s="262"/>
      <c r="G53" s="263"/>
    </row>
    <row r="54" spans="1:7">
      <c r="A54" s="272"/>
      <c r="B54" s="273" t="s">
        <v>977</v>
      </c>
      <c r="C54" s="273"/>
      <c r="D54" s="273"/>
      <c r="E54" s="272"/>
      <c r="F54" s="236"/>
      <c r="G54" s="237"/>
    </row>
    <row r="55" spans="1:7">
      <c r="A55" s="272"/>
      <c r="B55" s="273" t="s">
        <v>978</v>
      </c>
      <c r="C55" s="273"/>
      <c r="D55" s="273"/>
      <c r="E55" s="272"/>
      <c r="F55" s="236"/>
      <c r="G55" s="237"/>
    </row>
    <row r="56" spans="1:7">
      <c r="A56" s="272"/>
      <c r="B56" s="273"/>
      <c r="C56" s="273"/>
      <c r="D56" s="273"/>
      <c r="E56" s="272"/>
      <c r="F56" s="236"/>
      <c r="G56" s="237"/>
    </row>
    <row r="57" spans="1:7">
      <c r="A57" s="272"/>
      <c r="B57" s="273"/>
      <c r="C57" s="273"/>
      <c r="D57" s="273"/>
      <c r="E57" s="272"/>
      <c r="F57" s="236"/>
      <c r="G57" s="237"/>
    </row>
    <row r="58" spans="1:7">
      <c r="A58" s="272"/>
      <c r="B58" s="273"/>
      <c r="C58" s="273"/>
      <c r="D58" s="273"/>
      <c r="E58" s="272"/>
      <c r="F58" s="236"/>
      <c r="G58" s="237"/>
    </row>
    <row r="59" spans="1:7">
      <c r="A59" s="272"/>
      <c r="B59" s="273"/>
      <c r="C59" s="273"/>
      <c r="D59" s="273"/>
      <c r="E59" s="272"/>
      <c r="F59" s="236"/>
      <c r="G59" s="237"/>
    </row>
    <row r="60" spans="1:7">
      <c r="A60" s="252" t="s">
        <v>27</v>
      </c>
      <c r="B60" s="252"/>
      <c r="C60" s="252"/>
      <c r="D60" s="252"/>
      <c r="E60" s="252"/>
      <c r="F60" s="252"/>
      <c r="G60" s="252"/>
    </row>
    <row r="61" spans="1:7">
      <c r="A61" s="253" t="s">
        <v>13</v>
      </c>
      <c r="B61" s="3" t="s">
        <v>50</v>
      </c>
      <c r="C61" s="3" t="s">
        <v>19</v>
      </c>
      <c r="D61" s="253"/>
      <c r="E61" s="3" t="s">
        <v>18</v>
      </c>
      <c r="F61" s="255" t="s">
        <v>19</v>
      </c>
      <c r="G61" s="256"/>
    </row>
    <row r="62" spans="1:7">
      <c r="A62" s="254"/>
      <c r="B62" s="9">
        <v>24000</v>
      </c>
      <c r="C62" s="10" t="s">
        <v>979</v>
      </c>
      <c r="D62" s="254"/>
      <c r="E62" s="9"/>
      <c r="F62" s="257"/>
      <c r="G62" s="257"/>
    </row>
    <row r="63" spans="1:7">
      <c r="A63" s="254"/>
      <c r="B63" s="9"/>
      <c r="C63" s="10"/>
      <c r="D63" s="254"/>
      <c r="E63" s="7"/>
      <c r="F63" s="257"/>
      <c r="G63" s="257"/>
    </row>
    <row r="64" spans="1:7">
      <c r="A64" s="254"/>
      <c r="B64" s="9"/>
      <c r="C64" s="10"/>
      <c r="D64" s="254"/>
      <c r="E64" s="7"/>
      <c r="F64" s="257"/>
      <c r="G64" s="257"/>
    </row>
    <row r="65" spans="1:7">
      <c r="A65" s="254"/>
      <c r="B65" s="9"/>
      <c r="C65" s="10"/>
      <c r="D65" s="254"/>
      <c r="E65" s="7"/>
      <c r="F65" s="257"/>
      <c r="G65" s="257"/>
    </row>
    <row r="66" spans="1:7">
      <c r="A66" s="254"/>
      <c r="B66" s="9"/>
      <c r="C66" s="10"/>
      <c r="D66" s="254"/>
      <c r="E66" s="7"/>
      <c r="F66" s="257"/>
      <c r="G66" s="257"/>
    </row>
    <row r="67" spans="1:7">
      <c r="A67" s="254"/>
      <c r="B67" s="9"/>
      <c r="C67" s="10"/>
      <c r="D67" s="254"/>
      <c r="E67" s="7"/>
      <c r="F67" s="257"/>
      <c r="G67" s="257"/>
    </row>
    <row r="68" spans="1:7">
      <c r="A68" s="254"/>
      <c r="B68" s="9"/>
      <c r="C68" s="10"/>
      <c r="D68" s="254"/>
      <c r="E68" s="7"/>
      <c r="F68" s="257"/>
      <c r="G68" s="257"/>
    </row>
    <row r="69" spans="1:7">
      <c r="A69" s="254"/>
      <c r="B69" s="9"/>
      <c r="C69" s="10"/>
      <c r="D69" s="254"/>
      <c r="E69" s="7"/>
      <c r="F69" s="257"/>
      <c r="G69" s="257"/>
    </row>
    <row r="70" spans="1:7">
      <c r="A70" s="254"/>
      <c r="B70" s="11"/>
      <c r="C70" s="12"/>
      <c r="D70" s="254"/>
      <c r="E70" s="13"/>
      <c r="F70" s="257"/>
      <c r="G70" s="257"/>
    </row>
    <row r="71" spans="1:7" ht="18" thickBot="1">
      <c r="A71" s="254"/>
      <c r="B71" s="11"/>
      <c r="C71" s="12"/>
      <c r="D71" s="254"/>
      <c r="E71" s="13"/>
      <c r="F71" s="257"/>
      <c r="G71" s="257"/>
    </row>
    <row r="72" spans="1:7" ht="18.75" thickTop="1" thickBot="1">
      <c r="A72" s="14" t="s">
        <v>26</v>
      </c>
      <c r="B72" s="15">
        <f>B71+B70+B69+B68+B67+B66+B65+B64+B63+B62+E62+E63+E64+E65+E66+E67+E68+E69+E70+E71</f>
        <v>24000</v>
      </c>
      <c r="C72" s="16"/>
      <c r="D72" s="17"/>
      <c r="E72" s="18"/>
      <c r="F72" s="16"/>
      <c r="G72" s="19"/>
    </row>
    <row r="73" spans="1:7">
      <c r="A73" s="261"/>
      <c r="B73" s="261"/>
      <c r="C73" s="261"/>
      <c r="D73" s="261"/>
      <c r="E73" s="261"/>
      <c r="F73" s="261"/>
      <c r="G73" s="261"/>
    </row>
    <row r="74" spans="1:7">
      <c r="A74" s="249"/>
      <c r="B74" s="250"/>
      <c r="C74" s="250"/>
      <c r="D74" s="250"/>
      <c r="E74" s="250"/>
      <c r="F74" s="250"/>
      <c r="G74" s="251"/>
    </row>
    <row r="78" spans="1:7">
      <c r="C78" t="s">
        <v>16</v>
      </c>
    </row>
  </sheetData>
  <mergeCells count="99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41"/>
    <mergeCell ref="B32:C32"/>
    <mergeCell ref="D32:D41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45:G45"/>
    <mergeCell ref="B37:C37"/>
    <mergeCell ref="E37:G37"/>
    <mergeCell ref="B38:C38"/>
    <mergeCell ref="B39:C39"/>
    <mergeCell ref="B40:C40"/>
    <mergeCell ref="B41:C41"/>
    <mergeCell ref="E41:G41"/>
    <mergeCell ref="A42:G42"/>
    <mergeCell ref="A43:A44"/>
    <mergeCell ref="B43:C44"/>
    <mergeCell ref="D43:D44"/>
    <mergeCell ref="E43:G44"/>
    <mergeCell ref="B57:D57"/>
    <mergeCell ref="B50:D50"/>
    <mergeCell ref="F50:G50"/>
    <mergeCell ref="B51:D51"/>
    <mergeCell ref="F51:G51"/>
    <mergeCell ref="B52:D52"/>
    <mergeCell ref="F52:G52"/>
    <mergeCell ref="E46:E59"/>
    <mergeCell ref="F46:G46"/>
    <mergeCell ref="B47:D47"/>
    <mergeCell ref="F47:G47"/>
    <mergeCell ref="B48:D48"/>
    <mergeCell ref="F48:G48"/>
    <mergeCell ref="B49:D49"/>
    <mergeCell ref="F49:G49"/>
    <mergeCell ref="B53:D53"/>
    <mergeCell ref="F53:G53"/>
    <mergeCell ref="B54:D54"/>
    <mergeCell ref="B55:D55"/>
    <mergeCell ref="B56:D56"/>
    <mergeCell ref="B58:D58"/>
    <mergeCell ref="B59:D59"/>
    <mergeCell ref="A60:G60"/>
    <mergeCell ref="A61:A71"/>
    <mergeCell ref="D61:D71"/>
    <mergeCell ref="F61:G61"/>
    <mergeCell ref="F62:G62"/>
    <mergeCell ref="F63:G63"/>
    <mergeCell ref="F64:G64"/>
    <mergeCell ref="F65:G65"/>
    <mergeCell ref="A46:A59"/>
    <mergeCell ref="B46:D46"/>
    <mergeCell ref="A73:G73"/>
    <mergeCell ref="A74:G74"/>
    <mergeCell ref="F66:G66"/>
    <mergeCell ref="F67:G67"/>
    <mergeCell ref="F68:G68"/>
    <mergeCell ref="F69:G69"/>
    <mergeCell ref="F70:G70"/>
    <mergeCell ref="F71:G7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71"/>
  <sheetViews>
    <sheetView topLeftCell="A13" workbookViewId="0">
      <selection activeCell="E19" sqref="E19:G1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40" t="s">
        <v>23</v>
      </c>
      <c r="B2" s="306" t="s">
        <v>89</v>
      </c>
      <c r="C2" s="307"/>
      <c r="D2" s="40" t="s">
        <v>1</v>
      </c>
      <c r="E2" s="40" t="s">
        <v>24</v>
      </c>
      <c r="F2" s="39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37" t="s">
        <v>22</v>
      </c>
      <c r="F3" s="37"/>
      <c r="G3" s="310"/>
      <c r="H3" s="310"/>
    </row>
    <row r="4" spans="1:8" ht="20.100000000000001" customHeight="1">
      <c r="A4" s="40" t="s">
        <v>2</v>
      </c>
      <c r="B4" s="311">
        <v>1284840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40" t="s">
        <v>3</v>
      </c>
      <c r="B5" s="315">
        <f>B6-B4</f>
        <v>913750</v>
      </c>
      <c r="C5" s="304"/>
      <c r="D5" s="309"/>
      <c r="E5" s="297" t="s">
        <v>33</v>
      </c>
      <c r="F5" s="316"/>
      <c r="G5" s="317"/>
    </row>
    <row r="6" spans="1:8" ht="20.100000000000001" customHeight="1">
      <c r="A6" s="40" t="s">
        <v>4</v>
      </c>
      <c r="B6" s="311">
        <v>2198590</v>
      </c>
      <c r="C6" s="312"/>
      <c r="D6" s="309"/>
      <c r="E6" s="298" t="s">
        <v>90</v>
      </c>
      <c r="F6" s="318"/>
      <c r="G6" s="319"/>
    </row>
    <row r="7" spans="1:8" ht="27.95" customHeight="1">
      <c r="A7" s="41" t="s">
        <v>14</v>
      </c>
      <c r="B7" s="41"/>
      <c r="C7" s="41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121</v>
      </c>
      <c r="C8" s="1">
        <v>8</v>
      </c>
      <c r="D8" s="299" t="s">
        <v>5</v>
      </c>
      <c r="E8" s="1" t="s">
        <v>119</v>
      </c>
      <c r="F8" s="39"/>
      <c r="G8" s="5"/>
    </row>
    <row r="9" spans="1:8" ht="20.100000000000001" customHeight="1">
      <c r="A9" s="297"/>
      <c r="B9" s="1" t="s">
        <v>79</v>
      </c>
      <c r="C9" s="1">
        <v>6</v>
      </c>
      <c r="D9" s="300"/>
      <c r="E9" s="1" t="s">
        <v>60</v>
      </c>
      <c r="F9" s="39"/>
      <c r="G9" s="39"/>
      <c r="H9" t="s">
        <v>32</v>
      </c>
    </row>
    <row r="10" spans="1:8" ht="20.100000000000001" customHeight="1">
      <c r="A10" s="297"/>
      <c r="B10" s="1" t="s">
        <v>122</v>
      </c>
      <c r="C10" s="1">
        <v>6</v>
      </c>
      <c r="D10" s="300"/>
      <c r="E10" s="1" t="s">
        <v>120</v>
      </c>
      <c r="F10" s="39"/>
      <c r="G10" s="39"/>
    </row>
    <row r="11" spans="1:8" ht="20.100000000000001" customHeight="1">
      <c r="A11" s="298"/>
      <c r="B11" s="1"/>
      <c r="C11" s="1"/>
      <c r="D11" s="301"/>
      <c r="E11" s="8"/>
      <c r="F11" s="39"/>
      <c r="G11" s="39"/>
    </row>
    <row r="12" spans="1:8" ht="27.95" customHeight="1">
      <c r="A12" s="41" t="s">
        <v>21</v>
      </c>
      <c r="B12" s="41"/>
      <c r="C12" s="41"/>
      <c r="D12" s="41"/>
      <c r="E12" s="2"/>
      <c r="F12" s="2"/>
      <c r="G12" s="38"/>
    </row>
    <row r="13" spans="1:8" ht="18.95" customHeight="1">
      <c r="A13" s="1"/>
      <c r="B13" s="39" t="s">
        <v>7</v>
      </c>
      <c r="C13" s="39" t="s">
        <v>10</v>
      </c>
      <c r="D13" s="39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0.41666666666666669</v>
      </c>
      <c r="C14" s="39" t="s">
        <v>97</v>
      </c>
      <c r="D14" s="39">
        <v>10</v>
      </c>
      <c r="E14" s="289"/>
      <c r="F14" s="289"/>
      <c r="G14" s="289"/>
    </row>
    <row r="15" spans="1:8" ht="18.95" customHeight="1">
      <c r="A15" s="272"/>
      <c r="B15" s="20">
        <v>0.45833333333333331</v>
      </c>
      <c r="C15" s="39" t="s">
        <v>96</v>
      </c>
      <c r="D15" s="39">
        <v>2</v>
      </c>
      <c r="E15" s="289"/>
      <c r="F15" s="289"/>
      <c r="G15" s="289"/>
    </row>
    <row r="16" spans="1:8" ht="18.95" customHeight="1">
      <c r="A16" s="272"/>
      <c r="B16" s="20">
        <v>0.5</v>
      </c>
      <c r="C16" s="39" t="s">
        <v>95</v>
      </c>
      <c r="D16" s="39">
        <v>8</v>
      </c>
      <c r="E16" s="289"/>
      <c r="F16" s="289"/>
      <c r="G16" s="289"/>
    </row>
    <row r="17" spans="1:8" ht="18.95" customHeight="1">
      <c r="A17" s="272"/>
      <c r="B17" s="20">
        <v>0.5</v>
      </c>
      <c r="C17" s="39" t="s">
        <v>94</v>
      </c>
      <c r="D17" s="39">
        <v>6</v>
      </c>
      <c r="E17" s="289"/>
      <c r="F17" s="289"/>
      <c r="G17" s="289"/>
    </row>
    <row r="18" spans="1:8" ht="18.95" customHeight="1">
      <c r="A18" s="272"/>
      <c r="B18" s="20"/>
      <c r="C18" s="39"/>
      <c r="D18" s="39"/>
      <c r="E18" s="289"/>
      <c r="F18" s="289"/>
      <c r="G18" s="289"/>
    </row>
    <row r="19" spans="1:8" ht="18.95" customHeight="1">
      <c r="A19" s="272"/>
      <c r="B19" s="20"/>
      <c r="C19" s="39"/>
      <c r="D19" s="39"/>
      <c r="E19" s="289"/>
      <c r="F19" s="289"/>
      <c r="G19" s="289"/>
      <c r="H19" s="21"/>
    </row>
    <row r="20" spans="1:8" ht="18.95" customHeight="1">
      <c r="A20" s="272"/>
      <c r="B20" s="20"/>
      <c r="C20" s="39"/>
      <c r="D20" s="39"/>
      <c r="E20" s="289"/>
      <c r="F20" s="289"/>
      <c r="G20" s="289"/>
    </row>
    <row r="21" spans="1:8" ht="17.100000000000001" customHeight="1">
      <c r="A21" s="280"/>
      <c r="B21" s="6"/>
      <c r="C21" s="40"/>
      <c r="D21" s="40"/>
      <c r="E21" s="289"/>
      <c r="F21" s="289"/>
      <c r="G21" s="289"/>
    </row>
    <row r="22" spans="1:8">
      <c r="A22" s="291" t="s">
        <v>9</v>
      </c>
      <c r="B22" s="6">
        <v>0.29166666666666669</v>
      </c>
      <c r="C22" s="40" t="s">
        <v>93</v>
      </c>
      <c r="D22" s="40">
        <v>2</v>
      </c>
      <c r="E22" s="289"/>
      <c r="F22" s="289"/>
      <c r="G22" s="289"/>
    </row>
    <row r="23" spans="1:8">
      <c r="A23" s="291"/>
      <c r="B23" s="6">
        <v>0.3125</v>
      </c>
      <c r="C23" s="40" t="s">
        <v>92</v>
      </c>
      <c r="D23" s="40">
        <v>2</v>
      </c>
      <c r="E23" s="289"/>
      <c r="F23" s="289"/>
      <c r="G23" s="289"/>
    </row>
    <row r="24" spans="1:8">
      <c r="A24" s="291"/>
      <c r="B24" s="6"/>
      <c r="C24" s="40"/>
      <c r="D24" s="40"/>
      <c r="E24" s="289"/>
      <c r="F24" s="289"/>
      <c r="G24" s="289"/>
    </row>
    <row r="25" spans="1:8">
      <c r="A25" s="291"/>
      <c r="B25" s="6"/>
      <c r="C25" s="40"/>
      <c r="D25" s="40"/>
      <c r="E25" s="289"/>
      <c r="F25" s="289"/>
      <c r="G25" s="289"/>
    </row>
    <row r="26" spans="1:8">
      <c r="A26" s="291"/>
      <c r="B26" s="6"/>
      <c r="C26" s="40"/>
      <c r="D26" s="40"/>
      <c r="E26" s="289"/>
      <c r="F26" s="289"/>
      <c r="G26" s="289"/>
    </row>
    <row r="27" spans="1:8">
      <c r="A27" s="291"/>
      <c r="B27" s="6"/>
      <c r="C27" s="40"/>
      <c r="D27" s="40"/>
      <c r="E27" s="289"/>
      <c r="F27" s="289"/>
      <c r="G27" s="289"/>
    </row>
    <row r="28" spans="1:8">
      <c r="A28" s="291"/>
      <c r="B28" s="6"/>
      <c r="C28" s="40"/>
      <c r="D28" s="40"/>
      <c r="E28" s="289"/>
      <c r="F28" s="289"/>
      <c r="G28" s="289"/>
    </row>
    <row r="29" spans="1:8">
      <c r="A29" s="291"/>
      <c r="B29" s="6"/>
      <c r="C29" s="40"/>
      <c r="D29" s="40"/>
      <c r="E29" s="289"/>
      <c r="F29" s="289"/>
      <c r="G29" s="289"/>
    </row>
    <row r="30" spans="1:8">
      <c r="A30" s="290" t="s">
        <v>20</v>
      </c>
      <c r="B30" s="290"/>
      <c r="C30" s="290"/>
      <c r="D30" s="290"/>
      <c r="E30" s="290"/>
      <c r="F30" s="290"/>
      <c r="G30" s="290"/>
    </row>
    <row r="31" spans="1:8">
      <c r="A31" s="291" t="s">
        <v>13</v>
      </c>
      <c r="B31" s="292" t="s">
        <v>98</v>
      </c>
      <c r="C31" s="293"/>
      <c r="D31" s="291" t="s">
        <v>29</v>
      </c>
      <c r="E31" s="281" t="s">
        <v>123</v>
      </c>
      <c r="F31" s="285"/>
      <c r="G31" s="282"/>
    </row>
    <row r="32" spans="1:8">
      <c r="A32" s="291"/>
      <c r="B32" s="294" t="s">
        <v>106</v>
      </c>
      <c r="C32" s="294"/>
      <c r="D32" s="291"/>
      <c r="E32" s="275" t="s">
        <v>124</v>
      </c>
      <c r="F32" s="276"/>
      <c r="G32" s="277"/>
    </row>
    <row r="33" spans="1:7">
      <c r="A33" s="291"/>
      <c r="B33" s="294" t="s">
        <v>99</v>
      </c>
      <c r="C33" s="294"/>
      <c r="D33" s="291"/>
      <c r="E33" s="275" t="s">
        <v>125</v>
      </c>
      <c r="F33" s="276"/>
      <c r="G33" s="277"/>
    </row>
    <row r="34" spans="1:7">
      <c r="A34" s="291"/>
      <c r="B34" s="294" t="s">
        <v>100</v>
      </c>
      <c r="C34" s="294"/>
      <c r="D34" s="291"/>
      <c r="E34" s="275" t="s">
        <v>82</v>
      </c>
      <c r="F34" s="276"/>
      <c r="G34" s="277"/>
    </row>
    <row r="35" spans="1:7">
      <c r="A35" s="291"/>
      <c r="B35" s="295"/>
      <c r="C35" s="295"/>
      <c r="D35" s="291"/>
      <c r="E35" s="275"/>
      <c r="F35" s="276"/>
      <c r="G35" s="277"/>
    </row>
    <row r="36" spans="1:7">
      <c r="A36" s="291"/>
      <c r="B36" s="287"/>
      <c r="C36" s="288"/>
      <c r="D36" s="291"/>
      <c r="E36" s="275"/>
      <c r="F36" s="276"/>
      <c r="G36" s="277"/>
    </row>
    <row r="37" spans="1:7">
      <c r="A37" s="291"/>
      <c r="B37" s="278"/>
      <c r="C37" s="279"/>
      <c r="D37" s="291"/>
      <c r="E37" s="275"/>
      <c r="F37" s="276"/>
      <c r="G37" s="277"/>
    </row>
    <row r="38" spans="1:7">
      <c r="A38" s="270" t="s">
        <v>17</v>
      </c>
      <c r="B38" s="270"/>
      <c r="C38" s="270"/>
      <c r="D38" s="270"/>
      <c r="E38" s="270"/>
      <c r="F38" s="270"/>
      <c r="G38" s="270"/>
    </row>
    <row r="39" spans="1:7">
      <c r="A39" s="271" t="s">
        <v>13</v>
      </c>
      <c r="B39" s="281" t="s">
        <v>25</v>
      </c>
      <c r="C39" s="282"/>
      <c r="D39" s="271" t="s">
        <v>6</v>
      </c>
      <c r="E39" s="281" t="s">
        <v>25</v>
      </c>
      <c r="F39" s="285"/>
      <c r="G39" s="282"/>
    </row>
    <row r="40" spans="1:7">
      <c r="A40" s="280"/>
      <c r="B40" s="283"/>
      <c r="C40" s="284"/>
      <c r="D40" s="280"/>
      <c r="E40" s="283"/>
      <c r="F40" s="286"/>
      <c r="G40" s="284"/>
    </row>
    <row r="41" spans="1:7">
      <c r="A41" s="270" t="s">
        <v>30</v>
      </c>
      <c r="B41" s="270"/>
      <c r="C41" s="270"/>
      <c r="D41" s="270"/>
      <c r="E41" s="270"/>
      <c r="F41" s="270"/>
      <c r="G41" s="270"/>
    </row>
    <row r="42" spans="1:7">
      <c r="A42" s="271" t="s">
        <v>13</v>
      </c>
      <c r="B42" s="273" t="s">
        <v>101</v>
      </c>
      <c r="C42" s="273"/>
      <c r="D42" s="273"/>
      <c r="E42" s="271" t="s">
        <v>6</v>
      </c>
      <c r="F42" s="274" t="s">
        <v>126</v>
      </c>
      <c r="G42" s="274"/>
    </row>
    <row r="43" spans="1:7">
      <c r="A43" s="272"/>
      <c r="B43" s="273" t="s">
        <v>102</v>
      </c>
      <c r="C43" s="273"/>
      <c r="D43" s="273"/>
      <c r="E43" s="272"/>
      <c r="F43" s="274" t="s">
        <v>127</v>
      </c>
      <c r="G43" s="274"/>
    </row>
    <row r="44" spans="1:7">
      <c r="A44" s="272"/>
      <c r="B44" s="273" t="s">
        <v>103</v>
      </c>
      <c r="C44" s="273"/>
      <c r="D44" s="273"/>
      <c r="E44" s="272"/>
      <c r="F44" s="274" t="s">
        <v>128</v>
      </c>
      <c r="G44" s="274"/>
    </row>
    <row r="45" spans="1:7">
      <c r="A45" s="272"/>
      <c r="B45" s="273" t="s">
        <v>104</v>
      </c>
      <c r="C45" s="273"/>
      <c r="D45" s="273"/>
      <c r="E45" s="272"/>
      <c r="F45" s="274" t="s">
        <v>129</v>
      </c>
      <c r="G45" s="274"/>
    </row>
    <row r="46" spans="1:7">
      <c r="A46" s="272"/>
      <c r="B46" s="264" t="s">
        <v>105</v>
      </c>
      <c r="C46" s="265"/>
      <c r="D46" s="266"/>
      <c r="E46" s="272"/>
      <c r="F46" s="262" t="s">
        <v>130</v>
      </c>
      <c r="G46" s="263"/>
    </row>
    <row r="47" spans="1:7">
      <c r="A47" s="272"/>
      <c r="B47" s="264" t="s">
        <v>107</v>
      </c>
      <c r="C47" s="265"/>
      <c r="D47" s="266"/>
      <c r="E47" s="272"/>
      <c r="F47" s="262"/>
      <c r="G47" s="263"/>
    </row>
    <row r="48" spans="1:7">
      <c r="A48" s="272"/>
      <c r="B48" s="267" t="s">
        <v>108</v>
      </c>
      <c r="C48" s="268"/>
      <c r="D48" s="269"/>
      <c r="E48" s="272"/>
      <c r="F48" s="262"/>
      <c r="G48" s="263"/>
    </row>
    <row r="49" spans="1:7">
      <c r="A49" s="272"/>
      <c r="B49" s="264" t="s">
        <v>109</v>
      </c>
      <c r="C49" s="265"/>
      <c r="D49" s="266"/>
      <c r="E49" s="272"/>
      <c r="F49" s="262"/>
      <c r="G49" s="263"/>
    </row>
    <row r="50" spans="1:7">
      <c r="A50" s="272"/>
      <c r="B50" s="264" t="s">
        <v>110</v>
      </c>
      <c r="C50" s="265"/>
      <c r="D50" s="266"/>
      <c r="E50" s="272"/>
      <c r="F50" s="42"/>
      <c r="G50" s="43"/>
    </row>
    <row r="51" spans="1:7">
      <c r="A51" s="272"/>
      <c r="B51" s="264" t="s">
        <v>111</v>
      </c>
      <c r="C51" s="265"/>
      <c r="D51" s="266"/>
      <c r="E51" s="272"/>
      <c r="F51" s="42"/>
      <c r="G51" s="43"/>
    </row>
    <row r="52" spans="1:7">
      <c r="A52" s="272"/>
      <c r="B52" s="264" t="s">
        <v>112</v>
      </c>
      <c r="C52" s="265"/>
      <c r="D52" s="266"/>
      <c r="E52" s="272"/>
      <c r="F52" s="42"/>
      <c r="G52" s="43"/>
    </row>
    <row r="53" spans="1:7">
      <c r="A53" s="272"/>
      <c r="B53" s="264" t="s">
        <v>113</v>
      </c>
      <c r="C53" s="265"/>
      <c r="D53" s="266"/>
      <c r="E53" s="272"/>
      <c r="F53" s="42"/>
      <c r="G53" s="43"/>
    </row>
    <row r="54" spans="1:7" ht="18" customHeight="1">
      <c r="A54" s="272"/>
      <c r="B54" s="264" t="s">
        <v>114</v>
      </c>
      <c r="C54" s="265"/>
      <c r="D54" s="266"/>
      <c r="E54" s="272"/>
      <c r="F54" s="42"/>
      <c r="G54" s="43"/>
    </row>
    <row r="55" spans="1:7">
      <c r="A55" s="252" t="s">
        <v>27</v>
      </c>
      <c r="B55" s="252"/>
      <c r="C55" s="252"/>
      <c r="D55" s="252"/>
      <c r="E55" s="252"/>
      <c r="F55" s="252"/>
      <c r="G55" s="252"/>
    </row>
    <row r="56" spans="1:7">
      <c r="A56" s="253" t="s">
        <v>13</v>
      </c>
      <c r="B56" s="3" t="s">
        <v>50</v>
      </c>
      <c r="C56" s="3" t="s">
        <v>19</v>
      </c>
      <c r="D56" s="253"/>
      <c r="E56" s="3" t="s">
        <v>18</v>
      </c>
      <c r="F56" s="255" t="s">
        <v>19</v>
      </c>
      <c r="G56" s="256"/>
    </row>
    <row r="57" spans="1:7">
      <c r="A57" s="254"/>
      <c r="B57" s="9">
        <v>2400</v>
      </c>
      <c r="C57" s="10" t="s">
        <v>116</v>
      </c>
      <c r="D57" s="254"/>
      <c r="E57" s="9">
        <v>8000</v>
      </c>
      <c r="F57" s="257" t="s">
        <v>118</v>
      </c>
      <c r="G57" s="257"/>
    </row>
    <row r="58" spans="1:7">
      <c r="A58" s="254"/>
      <c r="B58" s="9">
        <v>1170</v>
      </c>
      <c r="C58" s="10" t="s">
        <v>115</v>
      </c>
      <c r="D58" s="254"/>
      <c r="E58" s="7">
        <v>10000</v>
      </c>
      <c r="F58" s="257" t="s">
        <v>117</v>
      </c>
      <c r="G58" s="257"/>
    </row>
    <row r="59" spans="1:7">
      <c r="A59" s="254"/>
      <c r="B59" s="9"/>
      <c r="C59" s="10"/>
      <c r="D59" s="254"/>
      <c r="E59" s="7"/>
      <c r="F59" s="258"/>
      <c r="G59" s="259"/>
    </row>
    <row r="60" spans="1:7">
      <c r="A60" s="254"/>
      <c r="B60" s="9"/>
      <c r="C60" s="10"/>
      <c r="D60" s="254"/>
      <c r="E60" s="7"/>
      <c r="F60" s="258"/>
      <c r="G60" s="259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 ht="18" thickBot="1">
      <c r="A64" s="254"/>
      <c r="B64" s="11"/>
      <c r="C64" s="12"/>
      <c r="D64" s="254"/>
      <c r="E64" s="13"/>
      <c r="F64" s="260"/>
      <c r="G64" s="260"/>
    </row>
    <row r="65" spans="1:7" ht="18.75" thickTop="1" thickBot="1">
      <c r="A65" s="14" t="s">
        <v>26</v>
      </c>
      <c r="B65" s="15">
        <f>B64+B63+B62+B61+B60+B59+B58+B57+E57+E58+E59+E60+E61+E62+E63+E64</f>
        <v>21570</v>
      </c>
      <c r="C65" s="16"/>
      <c r="D65" s="17"/>
      <c r="E65" s="18"/>
      <c r="F65" s="16"/>
      <c r="G65" s="19"/>
    </row>
    <row r="66" spans="1:7">
      <c r="A66" s="261"/>
      <c r="B66" s="261"/>
      <c r="C66" s="261"/>
      <c r="D66" s="261"/>
      <c r="E66" s="261"/>
      <c r="F66" s="261"/>
      <c r="G66" s="261"/>
    </row>
    <row r="67" spans="1:7">
      <c r="A67" s="249"/>
      <c r="B67" s="250"/>
      <c r="C67" s="250"/>
      <c r="D67" s="250"/>
      <c r="E67" s="250"/>
      <c r="F67" s="250"/>
      <c r="G67" s="251"/>
    </row>
    <row r="71" spans="1:7">
      <c r="C71" t="s">
        <v>16</v>
      </c>
    </row>
  </sheetData>
  <mergeCells count="92">
    <mergeCell ref="F58:G58"/>
    <mergeCell ref="A55:G55"/>
    <mergeCell ref="A66:G66"/>
    <mergeCell ref="A67:G67"/>
    <mergeCell ref="B51:D51"/>
    <mergeCell ref="B52:D52"/>
    <mergeCell ref="B53:D53"/>
    <mergeCell ref="F59:G59"/>
    <mergeCell ref="F60:G60"/>
    <mergeCell ref="F61:G61"/>
    <mergeCell ref="F62:G62"/>
    <mergeCell ref="F63:G63"/>
    <mergeCell ref="F64:G64"/>
    <mergeCell ref="A56:A64"/>
    <mergeCell ref="D56:D64"/>
    <mergeCell ref="F56:G56"/>
    <mergeCell ref="F57:G57"/>
    <mergeCell ref="F47:G47"/>
    <mergeCell ref="B49:D49"/>
    <mergeCell ref="F49:G49"/>
    <mergeCell ref="B50:D50"/>
    <mergeCell ref="B54:D54"/>
    <mergeCell ref="B48:D48"/>
    <mergeCell ref="F48:G48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71"/>
  <sheetViews>
    <sheetView topLeftCell="A16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49" t="s">
        <v>23</v>
      </c>
      <c r="B2" s="306" t="s">
        <v>131</v>
      </c>
      <c r="C2" s="307"/>
      <c r="D2" s="49" t="s">
        <v>1</v>
      </c>
      <c r="E2" s="49" t="s">
        <v>24</v>
      </c>
      <c r="F2" s="47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48" t="s">
        <v>22</v>
      </c>
      <c r="F3" s="48"/>
      <c r="G3" s="310"/>
      <c r="H3" s="310"/>
    </row>
    <row r="4" spans="1:8" ht="20.100000000000001" customHeight="1">
      <c r="A4" s="49" t="s">
        <v>2</v>
      </c>
      <c r="B4" s="311">
        <v>673500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49" t="s">
        <v>3</v>
      </c>
      <c r="B5" s="315">
        <f>B6-B4</f>
        <v>598735</v>
      </c>
      <c r="C5" s="304"/>
      <c r="D5" s="309"/>
      <c r="E5" s="297" t="s">
        <v>33</v>
      </c>
      <c r="F5" s="316"/>
      <c r="G5" s="317"/>
    </row>
    <row r="6" spans="1:8" ht="20.100000000000001" customHeight="1">
      <c r="A6" s="49" t="s">
        <v>4</v>
      </c>
      <c r="B6" s="311">
        <v>1272235</v>
      </c>
      <c r="C6" s="312"/>
      <c r="D6" s="309"/>
      <c r="E6" s="298" t="s">
        <v>90</v>
      </c>
      <c r="F6" s="318"/>
      <c r="G6" s="319"/>
    </row>
    <row r="7" spans="1:8" ht="27.95" customHeight="1">
      <c r="A7" s="46" t="s">
        <v>14</v>
      </c>
      <c r="B7" s="46"/>
      <c r="C7" s="46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59</v>
      </c>
      <c r="C8" s="1">
        <v>5</v>
      </c>
      <c r="D8" s="299" t="s">
        <v>5</v>
      </c>
      <c r="E8" s="1" t="s">
        <v>78</v>
      </c>
      <c r="F8" s="47"/>
      <c r="G8" s="5"/>
    </row>
    <row r="9" spans="1:8" ht="20.100000000000001" customHeight="1">
      <c r="A9" s="297"/>
      <c r="B9" s="1" t="s">
        <v>79</v>
      </c>
      <c r="C9" s="1">
        <v>3</v>
      </c>
      <c r="D9" s="300"/>
      <c r="E9" s="1" t="s">
        <v>58</v>
      </c>
      <c r="F9" s="47"/>
      <c r="G9" s="47"/>
      <c r="H9" t="s">
        <v>32</v>
      </c>
    </row>
    <row r="10" spans="1:8" ht="20.100000000000001" customHeight="1">
      <c r="A10" s="297"/>
      <c r="B10" s="1" t="s">
        <v>121</v>
      </c>
      <c r="C10" s="1">
        <v>3</v>
      </c>
      <c r="D10" s="300"/>
      <c r="E10" s="1" t="s">
        <v>120</v>
      </c>
      <c r="F10" s="47"/>
      <c r="G10" s="47"/>
    </row>
    <row r="11" spans="1:8" ht="20.100000000000001" customHeight="1">
      <c r="A11" s="298"/>
      <c r="B11" s="1"/>
      <c r="C11" s="1"/>
      <c r="D11" s="301"/>
      <c r="E11" s="8"/>
      <c r="F11" s="47"/>
      <c r="G11" s="47"/>
    </row>
    <row r="12" spans="1:8" ht="27.95" customHeight="1">
      <c r="A12" s="46" t="s">
        <v>21</v>
      </c>
      <c r="B12" s="46"/>
      <c r="C12" s="46"/>
      <c r="D12" s="46"/>
      <c r="E12" s="2"/>
      <c r="F12" s="2"/>
      <c r="G12" s="50"/>
    </row>
    <row r="13" spans="1:8" ht="18.95" customHeight="1">
      <c r="A13" s="1"/>
      <c r="B13" s="47" t="s">
        <v>7</v>
      </c>
      <c r="C13" s="47" t="s">
        <v>10</v>
      </c>
      <c r="D13" s="47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47" t="s">
        <v>143</v>
      </c>
      <c r="D14" s="47">
        <v>4</v>
      </c>
      <c r="E14" s="289"/>
      <c r="F14" s="289"/>
      <c r="G14" s="289"/>
    </row>
    <row r="15" spans="1:8" ht="18.95" customHeight="1">
      <c r="A15" s="272"/>
      <c r="B15" s="20"/>
      <c r="C15" s="47"/>
      <c r="D15" s="47"/>
      <c r="E15" s="289"/>
      <c r="F15" s="289"/>
      <c r="G15" s="289"/>
    </row>
    <row r="16" spans="1:8" ht="18.95" customHeight="1">
      <c r="A16" s="272"/>
      <c r="B16" s="20"/>
      <c r="C16" s="47"/>
      <c r="D16" s="47"/>
      <c r="E16" s="289"/>
      <c r="F16" s="289"/>
      <c r="G16" s="289"/>
    </row>
    <row r="17" spans="1:8" ht="18.95" customHeight="1">
      <c r="A17" s="272"/>
      <c r="B17" s="20"/>
      <c r="C17" s="47"/>
      <c r="D17" s="47"/>
      <c r="E17" s="289"/>
      <c r="F17" s="289"/>
      <c r="G17" s="289"/>
    </row>
    <row r="18" spans="1:8" ht="18.95" customHeight="1">
      <c r="A18" s="272"/>
      <c r="B18" s="20"/>
      <c r="C18" s="47"/>
      <c r="D18" s="47"/>
      <c r="E18" s="289"/>
      <c r="F18" s="289"/>
      <c r="G18" s="289"/>
    </row>
    <row r="19" spans="1:8" ht="18.95" customHeight="1">
      <c r="A19" s="272"/>
      <c r="B19" s="20"/>
      <c r="C19" s="47"/>
      <c r="D19" s="47"/>
      <c r="E19" s="289"/>
      <c r="F19" s="289"/>
      <c r="G19" s="289"/>
      <c r="H19" s="21"/>
    </row>
    <row r="20" spans="1:8" ht="18.95" customHeight="1">
      <c r="A20" s="272"/>
      <c r="B20" s="20"/>
      <c r="C20" s="47"/>
      <c r="D20" s="47"/>
      <c r="E20" s="289"/>
      <c r="F20" s="289"/>
      <c r="G20" s="289"/>
    </row>
    <row r="21" spans="1:8" ht="17.100000000000001" customHeight="1">
      <c r="A21" s="280"/>
      <c r="B21" s="6"/>
      <c r="C21" s="49"/>
      <c r="D21" s="49"/>
      <c r="E21" s="289"/>
      <c r="F21" s="289"/>
      <c r="G21" s="289"/>
    </row>
    <row r="22" spans="1:8">
      <c r="A22" s="291" t="s">
        <v>9</v>
      </c>
      <c r="B22" s="6">
        <v>0.29166666666666669</v>
      </c>
      <c r="C22" s="49" t="s">
        <v>144</v>
      </c>
      <c r="D22" s="49">
        <v>7</v>
      </c>
      <c r="E22" s="289"/>
      <c r="F22" s="289"/>
      <c r="G22" s="289"/>
    </row>
    <row r="23" spans="1:8">
      <c r="A23" s="291"/>
      <c r="B23" s="6"/>
      <c r="C23" s="49"/>
      <c r="D23" s="49"/>
      <c r="E23" s="289"/>
      <c r="F23" s="289"/>
      <c r="G23" s="289"/>
    </row>
    <row r="24" spans="1:8">
      <c r="A24" s="291"/>
      <c r="B24" s="6"/>
      <c r="C24" s="49"/>
      <c r="D24" s="49"/>
      <c r="E24" s="289"/>
      <c r="F24" s="289"/>
      <c r="G24" s="289"/>
    </row>
    <row r="25" spans="1:8">
      <c r="A25" s="291"/>
      <c r="B25" s="6"/>
      <c r="C25" s="49"/>
      <c r="D25" s="49"/>
      <c r="E25" s="289"/>
      <c r="F25" s="289"/>
      <c r="G25" s="289"/>
    </row>
    <row r="26" spans="1:8">
      <c r="A26" s="291"/>
      <c r="B26" s="6"/>
      <c r="C26" s="49"/>
      <c r="D26" s="49"/>
      <c r="E26" s="289"/>
      <c r="F26" s="289"/>
      <c r="G26" s="289"/>
    </row>
    <row r="27" spans="1:8">
      <c r="A27" s="291"/>
      <c r="B27" s="6"/>
      <c r="C27" s="49"/>
      <c r="D27" s="49"/>
      <c r="E27" s="289"/>
      <c r="F27" s="289"/>
      <c r="G27" s="289"/>
    </row>
    <row r="28" spans="1:8">
      <c r="A28" s="291"/>
      <c r="B28" s="6"/>
      <c r="C28" s="49"/>
      <c r="D28" s="49"/>
      <c r="E28" s="289"/>
      <c r="F28" s="289"/>
      <c r="G28" s="289"/>
    </row>
    <row r="29" spans="1:8">
      <c r="A29" s="291"/>
      <c r="B29" s="6"/>
      <c r="C29" s="49"/>
      <c r="D29" s="49"/>
      <c r="E29" s="289"/>
      <c r="F29" s="289"/>
      <c r="G29" s="289"/>
    </row>
    <row r="30" spans="1:8">
      <c r="A30" s="290" t="s">
        <v>20</v>
      </c>
      <c r="B30" s="290"/>
      <c r="C30" s="290"/>
      <c r="D30" s="290"/>
      <c r="E30" s="290"/>
      <c r="F30" s="290"/>
      <c r="G30" s="290"/>
    </row>
    <row r="31" spans="1:8">
      <c r="A31" s="291" t="s">
        <v>13</v>
      </c>
      <c r="B31" s="292" t="s">
        <v>145</v>
      </c>
      <c r="C31" s="293"/>
      <c r="D31" s="291" t="s">
        <v>29</v>
      </c>
      <c r="E31" s="281" t="s">
        <v>132</v>
      </c>
      <c r="F31" s="285"/>
      <c r="G31" s="282"/>
    </row>
    <row r="32" spans="1:8">
      <c r="A32" s="291"/>
      <c r="B32" s="294" t="s">
        <v>146</v>
      </c>
      <c r="C32" s="294"/>
      <c r="D32" s="291"/>
      <c r="E32" s="275" t="s">
        <v>133</v>
      </c>
      <c r="F32" s="276"/>
      <c r="G32" s="277"/>
    </row>
    <row r="33" spans="1:7">
      <c r="A33" s="291"/>
      <c r="B33" s="294" t="s">
        <v>152</v>
      </c>
      <c r="C33" s="294"/>
      <c r="D33" s="291"/>
      <c r="E33" s="275" t="s">
        <v>134</v>
      </c>
      <c r="F33" s="276"/>
      <c r="G33" s="277"/>
    </row>
    <row r="34" spans="1:7">
      <c r="A34" s="291"/>
      <c r="B34" s="294" t="s">
        <v>147</v>
      </c>
      <c r="C34" s="294"/>
      <c r="D34" s="291"/>
      <c r="E34" s="275" t="s">
        <v>135</v>
      </c>
      <c r="F34" s="276"/>
      <c r="G34" s="277"/>
    </row>
    <row r="35" spans="1:7">
      <c r="A35" s="291"/>
      <c r="B35" s="294" t="s">
        <v>148</v>
      </c>
      <c r="C35" s="294"/>
      <c r="D35" s="291"/>
      <c r="E35" s="275" t="s">
        <v>136</v>
      </c>
      <c r="F35" s="276"/>
      <c r="G35" s="277"/>
    </row>
    <row r="36" spans="1:7">
      <c r="A36" s="291"/>
      <c r="B36" s="287"/>
      <c r="C36" s="288"/>
      <c r="D36" s="291"/>
      <c r="E36" s="275"/>
      <c r="F36" s="276"/>
      <c r="G36" s="277"/>
    </row>
    <row r="37" spans="1:7">
      <c r="A37" s="291"/>
      <c r="B37" s="278"/>
      <c r="C37" s="279"/>
      <c r="D37" s="291"/>
      <c r="E37" s="275"/>
      <c r="F37" s="276"/>
      <c r="G37" s="277"/>
    </row>
    <row r="38" spans="1:7">
      <c r="A38" s="270" t="s">
        <v>17</v>
      </c>
      <c r="B38" s="270"/>
      <c r="C38" s="270"/>
      <c r="D38" s="270"/>
      <c r="E38" s="270"/>
      <c r="F38" s="270"/>
      <c r="G38" s="270"/>
    </row>
    <row r="39" spans="1:7">
      <c r="A39" s="271" t="s">
        <v>13</v>
      </c>
      <c r="B39" s="281" t="s">
        <v>25</v>
      </c>
      <c r="C39" s="282"/>
      <c r="D39" s="271" t="s">
        <v>6</v>
      </c>
      <c r="E39" s="281" t="s">
        <v>149</v>
      </c>
      <c r="F39" s="285"/>
      <c r="G39" s="282"/>
    </row>
    <row r="40" spans="1:7">
      <c r="A40" s="280"/>
      <c r="B40" s="283"/>
      <c r="C40" s="284"/>
      <c r="D40" s="280"/>
      <c r="E40" s="283"/>
      <c r="F40" s="286"/>
      <c r="G40" s="284"/>
    </row>
    <row r="41" spans="1:7">
      <c r="A41" s="270" t="s">
        <v>30</v>
      </c>
      <c r="B41" s="270"/>
      <c r="C41" s="270"/>
      <c r="D41" s="270"/>
      <c r="E41" s="270"/>
      <c r="F41" s="270"/>
      <c r="G41" s="270"/>
    </row>
    <row r="42" spans="1:7">
      <c r="A42" s="271" t="s">
        <v>13</v>
      </c>
      <c r="B42" s="273" t="s">
        <v>150</v>
      </c>
      <c r="C42" s="273"/>
      <c r="D42" s="273"/>
      <c r="E42" s="271" t="s">
        <v>6</v>
      </c>
      <c r="F42" s="274" t="s">
        <v>137</v>
      </c>
      <c r="G42" s="274"/>
    </row>
    <row r="43" spans="1:7">
      <c r="A43" s="272"/>
      <c r="B43" s="273" t="s">
        <v>151</v>
      </c>
      <c r="C43" s="273"/>
      <c r="D43" s="273"/>
      <c r="E43" s="272"/>
      <c r="F43" s="274" t="s">
        <v>138</v>
      </c>
      <c r="G43" s="274"/>
    </row>
    <row r="44" spans="1:7">
      <c r="A44" s="272"/>
      <c r="B44" s="273" t="s">
        <v>153</v>
      </c>
      <c r="C44" s="273"/>
      <c r="D44" s="273"/>
      <c r="E44" s="272"/>
      <c r="F44" s="274" t="s">
        <v>139</v>
      </c>
      <c r="G44" s="274"/>
    </row>
    <row r="45" spans="1:7">
      <c r="A45" s="272"/>
      <c r="B45" s="273" t="s">
        <v>154</v>
      </c>
      <c r="C45" s="273"/>
      <c r="D45" s="273"/>
      <c r="E45" s="272"/>
      <c r="F45" s="274" t="s">
        <v>140</v>
      </c>
      <c r="G45" s="274"/>
    </row>
    <row r="46" spans="1:7">
      <c r="A46" s="272"/>
      <c r="B46" s="264" t="s">
        <v>155</v>
      </c>
      <c r="C46" s="265"/>
      <c r="D46" s="266"/>
      <c r="E46" s="272"/>
      <c r="F46" s="262" t="s">
        <v>141</v>
      </c>
      <c r="G46" s="263"/>
    </row>
    <row r="47" spans="1:7">
      <c r="A47" s="272"/>
      <c r="B47" s="264" t="s">
        <v>156</v>
      </c>
      <c r="C47" s="265"/>
      <c r="D47" s="266"/>
      <c r="E47" s="272"/>
      <c r="F47" s="262" t="s">
        <v>142</v>
      </c>
      <c r="G47" s="263"/>
    </row>
    <row r="48" spans="1:7">
      <c r="A48" s="272"/>
      <c r="B48" s="267" t="s">
        <v>157</v>
      </c>
      <c r="C48" s="268"/>
      <c r="D48" s="269"/>
      <c r="E48" s="272"/>
      <c r="F48" s="262"/>
      <c r="G48" s="263"/>
    </row>
    <row r="49" spans="1:7">
      <c r="A49" s="272"/>
      <c r="B49" s="264" t="s">
        <v>155</v>
      </c>
      <c r="C49" s="265"/>
      <c r="D49" s="266"/>
      <c r="E49" s="272"/>
      <c r="F49" s="262"/>
      <c r="G49" s="263"/>
    </row>
    <row r="50" spans="1:7">
      <c r="A50" s="272"/>
      <c r="B50" s="264" t="s">
        <v>158</v>
      </c>
      <c r="C50" s="265"/>
      <c r="D50" s="266"/>
      <c r="E50" s="272"/>
      <c r="F50" s="44"/>
      <c r="G50" s="45"/>
    </row>
    <row r="51" spans="1:7">
      <c r="A51" s="272"/>
      <c r="B51" s="264" t="s">
        <v>159</v>
      </c>
      <c r="C51" s="265"/>
      <c r="D51" s="266"/>
      <c r="E51" s="272"/>
      <c r="F51" s="44"/>
      <c r="G51" s="45"/>
    </row>
    <row r="52" spans="1:7">
      <c r="A52" s="272"/>
      <c r="B52" s="264" t="s">
        <v>160</v>
      </c>
      <c r="C52" s="265"/>
      <c r="D52" s="266"/>
      <c r="E52" s="272"/>
      <c r="F52" s="44"/>
      <c r="G52" s="45"/>
    </row>
    <row r="53" spans="1:7">
      <c r="A53" s="272"/>
      <c r="B53" s="264" t="s">
        <v>161</v>
      </c>
      <c r="C53" s="265"/>
      <c r="D53" s="266"/>
      <c r="E53" s="272"/>
      <c r="F53" s="44"/>
      <c r="G53" s="45"/>
    </row>
    <row r="54" spans="1:7" ht="18" customHeight="1">
      <c r="A54" s="272"/>
      <c r="B54" s="264" t="s">
        <v>160</v>
      </c>
      <c r="C54" s="265"/>
      <c r="D54" s="266"/>
      <c r="E54" s="272"/>
      <c r="F54" s="44"/>
      <c r="G54" s="45"/>
    </row>
    <row r="55" spans="1:7">
      <c r="A55" s="252" t="s">
        <v>27</v>
      </c>
      <c r="B55" s="252"/>
      <c r="C55" s="252"/>
      <c r="D55" s="252"/>
      <c r="E55" s="252"/>
      <c r="F55" s="252"/>
      <c r="G55" s="252"/>
    </row>
    <row r="56" spans="1:7">
      <c r="A56" s="253" t="s">
        <v>13</v>
      </c>
      <c r="B56" s="3" t="s">
        <v>50</v>
      </c>
      <c r="C56" s="3" t="s">
        <v>19</v>
      </c>
      <c r="D56" s="253"/>
      <c r="E56" s="3" t="s">
        <v>18</v>
      </c>
      <c r="F56" s="255" t="s">
        <v>19</v>
      </c>
      <c r="G56" s="256"/>
    </row>
    <row r="57" spans="1:7">
      <c r="A57" s="254"/>
      <c r="B57" s="9"/>
      <c r="C57" s="10"/>
      <c r="D57" s="254"/>
      <c r="E57" s="9">
        <v>8000</v>
      </c>
      <c r="F57" s="257" t="s">
        <v>118</v>
      </c>
      <c r="G57" s="257"/>
    </row>
    <row r="58" spans="1:7">
      <c r="A58" s="254"/>
      <c r="B58" s="9"/>
      <c r="C58" s="10"/>
      <c r="D58" s="254"/>
      <c r="E58" s="7"/>
      <c r="F58" s="257"/>
      <c r="G58" s="257"/>
    </row>
    <row r="59" spans="1:7">
      <c r="A59" s="254"/>
      <c r="B59" s="9"/>
      <c r="C59" s="10"/>
      <c r="D59" s="254"/>
      <c r="E59" s="7"/>
      <c r="F59" s="258"/>
      <c r="G59" s="259"/>
    </row>
    <row r="60" spans="1:7">
      <c r="A60" s="254"/>
      <c r="B60" s="9"/>
      <c r="C60" s="10"/>
      <c r="D60" s="254"/>
      <c r="E60" s="7"/>
      <c r="F60" s="258"/>
      <c r="G60" s="259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 ht="18" thickBot="1">
      <c r="A64" s="254"/>
      <c r="B64" s="11"/>
      <c r="C64" s="12"/>
      <c r="D64" s="254"/>
      <c r="E64" s="13"/>
      <c r="F64" s="260"/>
      <c r="G64" s="260"/>
    </row>
    <row r="65" spans="1:7" ht="18.75" thickTop="1" thickBot="1">
      <c r="A65" s="14" t="s">
        <v>26</v>
      </c>
      <c r="B65" s="15">
        <f>B64+B63+B62+B61+B60+B59+B58+B57+E57+E58+E59+E60+E61+E62+E63+E64</f>
        <v>8000</v>
      </c>
      <c r="C65" s="16"/>
      <c r="D65" s="17"/>
      <c r="E65" s="18"/>
      <c r="F65" s="16"/>
      <c r="G65" s="19"/>
    </row>
    <row r="66" spans="1:7">
      <c r="A66" s="261"/>
      <c r="B66" s="261"/>
      <c r="C66" s="261"/>
      <c r="D66" s="261"/>
      <c r="E66" s="261"/>
      <c r="F66" s="261"/>
      <c r="G66" s="261"/>
    </row>
    <row r="67" spans="1:7">
      <c r="A67" s="249"/>
      <c r="B67" s="250"/>
      <c r="C67" s="250"/>
      <c r="D67" s="250"/>
      <c r="E67" s="250"/>
      <c r="F67" s="250"/>
      <c r="G67" s="251"/>
    </row>
    <row r="71" spans="1:7">
      <c r="C71" t="s">
        <v>16</v>
      </c>
    </row>
  </sheetData>
  <mergeCells count="92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4:G64"/>
    <mergeCell ref="B48:D48"/>
    <mergeCell ref="F48:G48"/>
    <mergeCell ref="B49:D49"/>
    <mergeCell ref="F49:G49"/>
    <mergeCell ref="B50:D50"/>
    <mergeCell ref="A66:G66"/>
    <mergeCell ref="A67:G67"/>
    <mergeCell ref="B51:D51"/>
    <mergeCell ref="B52:D52"/>
    <mergeCell ref="B54:D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72"/>
  <sheetViews>
    <sheetView topLeftCell="A16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54" t="s">
        <v>23</v>
      </c>
      <c r="B2" s="306" t="s">
        <v>162</v>
      </c>
      <c r="C2" s="307"/>
      <c r="D2" s="54" t="s">
        <v>1</v>
      </c>
      <c r="E2" s="54" t="s">
        <v>24</v>
      </c>
      <c r="F2" s="53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51" t="s">
        <v>22</v>
      </c>
      <c r="F3" s="51"/>
      <c r="G3" s="310"/>
      <c r="H3" s="310"/>
    </row>
    <row r="4" spans="1:8" ht="20.100000000000001" customHeight="1">
      <c r="A4" s="54" t="s">
        <v>2</v>
      </c>
      <c r="B4" s="311">
        <v>1042530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54" t="s">
        <v>3</v>
      </c>
      <c r="B5" s="315">
        <f>B6-B4</f>
        <v>676800</v>
      </c>
      <c r="C5" s="304"/>
      <c r="D5" s="309"/>
      <c r="E5" s="297" t="s">
        <v>33</v>
      </c>
      <c r="F5" s="316"/>
      <c r="G5" s="317"/>
    </row>
    <row r="6" spans="1:8" ht="20.100000000000001" customHeight="1">
      <c r="A6" s="54" t="s">
        <v>4</v>
      </c>
      <c r="B6" s="311">
        <v>1719330</v>
      </c>
      <c r="C6" s="312"/>
      <c r="D6" s="309"/>
      <c r="E6" s="298" t="s">
        <v>90</v>
      </c>
      <c r="F6" s="318"/>
      <c r="G6" s="319"/>
    </row>
    <row r="7" spans="1:8" ht="27.95" customHeight="1">
      <c r="A7" s="55" t="s">
        <v>14</v>
      </c>
      <c r="B7" s="55"/>
      <c r="C7" s="55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79</v>
      </c>
      <c r="C8" s="1">
        <v>8</v>
      </c>
      <c r="D8" s="299" t="s">
        <v>5</v>
      </c>
      <c r="E8" s="1" t="s">
        <v>352</v>
      </c>
      <c r="F8" s="53"/>
      <c r="G8" s="5"/>
    </row>
    <row r="9" spans="1:8" ht="20.100000000000001" customHeight="1">
      <c r="A9" s="297"/>
      <c r="B9" s="1" t="s">
        <v>121</v>
      </c>
      <c r="C9" s="1">
        <v>5</v>
      </c>
      <c r="D9" s="300"/>
      <c r="E9" s="1" t="s">
        <v>60</v>
      </c>
      <c r="F9" s="53"/>
      <c r="G9" s="53"/>
      <c r="H9" t="s">
        <v>32</v>
      </c>
    </row>
    <row r="10" spans="1:8" ht="20.100000000000001" customHeight="1">
      <c r="A10" s="297"/>
      <c r="B10" s="1" t="s">
        <v>187</v>
      </c>
      <c r="C10" s="1" t="s">
        <v>188</v>
      </c>
      <c r="D10" s="300"/>
      <c r="E10" s="1" t="s">
        <v>58</v>
      </c>
      <c r="F10" s="53"/>
      <c r="G10" s="53"/>
    </row>
    <row r="11" spans="1:8" ht="20.100000000000001" customHeight="1">
      <c r="A11" s="298"/>
      <c r="B11" s="1"/>
      <c r="C11" s="1"/>
      <c r="D11" s="301"/>
      <c r="E11" s="8"/>
      <c r="F11" s="53"/>
      <c r="G11" s="53"/>
    </row>
    <row r="12" spans="1:8" ht="27.95" customHeight="1">
      <c r="A12" s="55" t="s">
        <v>21</v>
      </c>
      <c r="B12" s="55"/>
      <c r="C12" s="55"/>
      <c r="D12" s="55"/>
      <c r="E12" s="2"/>
      <c r="F12" s="2"/>
      <c r="G12" s="52"/>
    </row>
    <row r="13" spans="1:8" ht="18.95" customHeight="1">
      <c r="A13" s="1"/>
      <c r="B13" s="53" t="s">
        <v>7</v>
      </c>
      <c r="C13" s="53" t="s">
        <v>10</v>
      </c>
      <c r="D13" s="53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4.1666666666666664E-2</v>
      </c>
      <c r="C14" s="53" t="s">
        <v>165</v>
      </c>
      <c r="D14" s="53">
        <v>4</v>
      </c>
      <c r="E14" s="289"/>
      <c r="F14" s="289"/>
      <c r="G14" s="289"/>
    </row>
    <row r="15" spans="1:8" ht="18.95" customHeight="1">
      <c r="A15" s="272"/>
      <c r="B15" s="20">
        <v>0.5</v>
      </c>
      <c r="C15" s="53" t="s">
        <v>164</v>
      </c>
      <c r="D15" s="53">
        <v>4</v>
      </c>
      <c r="E15" s="289"/>
      <c r="F15" s="289"/>
      <c r="G15" s="289"/>
    </row>
    <row r="16" spans="1:8" ht="18.95" customHeight="1">
      <c r="A16" s="272"/>
      <c r="B16" s="20">
        <v>0.45833333333333331</v>
      </c>
      <c r="C16" s="53" t="s">
        <v>163</v>
      </c>
      <c r="D16" s="53">
        <v>3</v>
      </c>
      <c r="E16" s="289"/>
      <c r="F16" s="289"/>
      <c r="G16" s="289"/>
    </row>
    <row r="17" spans="1:8" ht="18.95" customHeight="1">
      <c r="A17" s="272"/>
      <c r="B17" s="20"/>
      <c r="C17" s="53"/>
      <c r="D17" s="53"/>
      <c r="E17" s="289"/>
      <c r="F17" s="289"/>
      <c r="G17" s="289"/>
    </row>
    <row r="18" spans="1:8" ht="18.95" customHeight="1">
      <c r="A18" s="272"/>
      <c r="B18" s="20"/>
      <c r="C18" s="53"/>
      <c r="D18" s="53"/>
      <c r="E18" s="289"/>
      <c r="F18" s="289"/>
      <c r="G18" s="289"/>
    </row>
    <row r="19" spans="1:8" ht="18.95" customHeight="1">
      <c r="A19" s="272"/>
      <c r="B19" s="20"/>
      <c r="C19" s="53"/>
      <c r="D19" s="53"/>
      <c r="E19" s="289"/>
      <c r="F19" s="289"/>
      <c r="G19" s="289"/>
      <c r="H19" s="21"/>
    </row>
    <row r="20" spans="1:8" ht="18.95" customHeight="1">
      <c r="A20" s="272"/>
      <c r="B20" s="20"/>
      <c r="C20" s="53"/>
      <c r="D20" s="53"/>
      <c r="E20" s="289"/>
      <c r="F20" s="289"/>
      <c r="G20" s="289"/>
    </row>
    <row r="21" spans="1:8" ht="17.100000000000001" customHeight="1">
      <c r="A21" s="280"/>
      <c r="B21" s="6"/>
      <c r="C21" s="54"/>
      <c r="D21" s="54"/>
      <c r="E21" s="289"/>
      <c r="F21" s="289"/>
      <c r="G21" s="289"/>
    </row>
    <row r="22" spans="1:8">
      <c r="A22" s="291" t="s">
        <v>9</v>
      </c>
      <c r="B22" s="6"/>
      <c r="C22" s="54"/>
      <c r="D22" s="54"/>
      <c r="E22" s="289"/>
      <c r="F22" s="289"/>
      <c r="G22" s="289"/>
    </row>
    <row r="23" spans="1:8">
      <c r="A23" s="291"/>
      <c r="B23" s="6"/>
      <c r="C23" s="54"/>
      <c r="D23" s="54"/>
      <c r="E23" s="289"/>
      <c r="F23" s="289"/>
      <c r="G23" s="289"/>
    </row>
    <row r="24" spans="1:8">
      <c r="A24" s="291"/>
      <c r="B24" s="6"/>
      <c r="C24" s="54"/>
      <c r="D24" s="54"/>
      <c r="E24" s="289"/>
      <c r="F24" s="289"/>
      <c r="G24" s="289"/>
    </row>
    <row r="25" spans="1:8">
      <c r="A25" s="291"/>
      <c r="B25" s="6"/>
      <c r="C25" s="54"/>
      <c r="D25" s="54"/>
      <c r="E25" s="289"/>
      <c r="F25" s="289"/>
      <c r="G25" s="289"/>
    </row>
    <row r="26" spans="1:8">
      <c r="A26" s="291"/>
      <c r="B26" s="6"/>
      <c r="C26" s="54"/>
      <c r="D26" s="54"/>
      <c r="E26" s="289"/>
      <c r="F26" s="289"/>
      <c r="G26" s="289"/>
    </row>
    <row r="27" spans="1:8">
      <c r="A27" s="291"/>
      <c r="B27" s="6"/>
      <c r="C27" s="54"/>
      <c r="D27" s="54"/>
      <c r="E27" s="289"/>
      <c r="F27" s="289"/>
      <c r="G27" s="289"/>
    </row>
    <row r="28" spans="1:8">
      <c r="A28" s="291"/>
      <c r="B28" s="6"/>
      <c r="C28" s="54"/>
      <c r="D28" s="54"/>
      <c r="E28" s="289"/>
      <c r="F28" s="289"/>
      <c r="G28" s="289"/>
    </row>
    <row r="29" spans="1:8">
      <c r="A29" s="291"/>
      <c r="B29" s="6"/>
      <c r="C29" s="54"/>
      <c r="D29" s="54"/>
      <c r="E29" s="289"/>
      <c r="F29" s="289"/>
      <c r="G29" s="289"/>
    </row>
    <row r="30" spans="1:8">
      <c r="A30" s="290" t="s">
        <v>20</v>
      </c>
      <c r="B30" s="290"/>
      <c r="C30" s="290"/>
      <c r="D30" s="290"/>
      <c r="E30" s="290"/>
      <c r="F30" s="290"/>
      <c r="G30" s="290"/>
    </row>
    <row r="31" spans="1:8">
      <c r="A31" s="291" t="s">
        <v>13</v>
      </c>
      <c r="B31" s="292" t="s">
        <v>166</v>
      </c>
      <c r="C31" s="293"/>
      <c r="D31" s="291" t="s">
        <v>29</v>
      </c>
      <c r="E31" s="281" t="s">
        <v>189</v>
      </c>
      <c r="F31" s="285"/>
      <c r="G31" s="282"/>
    </row>
    <row r="32" spans="1:8">
      <c r="A32" s="291"/>
      <c r="B32" s="294" t="s">
        <v>167</v>
      </c>
      <c r="C32" s="294"/>
      <c r="D32" s="291"/>
      <c r="E32" s="275" t="s">
        <v>190</v>
      </c>
      <c r="F32" s="276"/>
      <c r="G32" s="277"/>
    </row>
    <row r="33" spans="1:7">
      <c r="A33" s="291"/>
      <c r="B33" s="294" t="s">
        <v>168</v>
      </c>
      <c r="C33" s="294"/>
      <c r="D33" s="291"/>
      <c r="E33" s="275" t="s">
        <v>191</v>
      </c>
      <c r="F33" s="276"/>
      <c r="G33" s="277"/>
    </row>
    <row r="34" spans="1:7">
      <c r="A34" s="291"/>
      <c r="B34" s="295"/>
      <c r="C34" s="295"/>
      <c r="D34" s="291"/>
      <c r="E34" s="275" t="s">
        <v>82</v>
      </c>
      <c r="F34" s="276"/>
      <c r="G34" s="277"/>
    </row>
    <row r="35" spans="1:7">
      <c r="A35" s="291"/>
      <c r="B35" s="295"/>
      <c r="C35" s="295"/>
      <c r="D35" s="291"/>
      <c r="E35" s="275"/>
      <c r="F35" s="276"/>
      <c r="G35" s="277"/>
    </row>
    <row r="36" spans="1:7">
      <c r="A36" s="291"/>
      <c r="B36" s="287"/>
      <c r="C36" s="288"/>
      <c r="D36" s="291"/>
      <c r="E36" s="275"/>
      <c r="F36" s="276"/>
      <c r="G36" s="277"/>
    </row>
    <row r="37" spans="1:7">
      <c r="A37" s="291"/>
      <c r="B37" s="278"/>
      <c r="C37" s="279"/>
      <c r="D37" s="291"/>
      <c r="E37" s="275"/>
      <c r="F37" s="276"/>
      <c r="G37" s="277"/>
    </row>
    <row r="38" spans="1:7">
      <c r="A38" s="270" t="s">
        <v>17</v>
      </c>
      <c r="B38" s="270"/>
      <c r="C38" s="270"/>
      <c r="D38" s="270"/>
      <c r="E38" s="270"/>
      <c r="F38" s="270"/>
      <c r="G38" s="270"/>
    </row>
    <row r="39" spans="1:7">
      <c r="A39" s="271" t="s">
        <v>13</v>
      </c>
      <c r="B39" s="281" t="s">
        <v>25</v>
      </c>
      <c r="C39" s="282"/>
      <c r="D39" s="271" t="s">
        <v>6</v>
      </c>
      <c r="E39" s="281" t="s">
        <v>25</v>
      </c>
      <c r="F39" s="285"/>
      <c r="G39" s="282"/>
    </row>
    <row r="40" spans="1:7">
      <c r="A40" s="280"/>
      <c r="B40" s="283"/>
      <c r="C40" s="284"/>
      <c r="D40" s="280"/>
      <c r="E40" s="283"/>
      <c r="F40" s="286"/>
      <c r="G40" s="284"/>
    </row>
    <row r="41" spans="1:7">
      <c r="A41" s="270" t="s">
        <v>30</v>
      </c>
      <c r="B41" s="270"/>
      <c r="C41" s="270"/>
      <c r="D41" s="270"/>
      <c r="E41" s="270"/>
      <c r="F41" s="270"/>
      <c r="G41" s="270"/>
    </row>
    <row r="42" spans="1:7">
      <c r="A42" s="271" t="s">
        <v>13</v>
      </c>
      <c r="B42" s="273" t="s">
        <v>169</v>
      </c>
      <c r="C42" s="273"/>
      <c r="D42" s="273"/>
      <c r="E42" s="271" t="s">
        <v>6</v>
      </c>
      <c r="F42" s="274" t="s">
        <v>192</v>
      </c>
      <c r="G42" s="274"/>
    </row>
    <row r="43" spans="1:7">
      <c r="A43" s="272"/>
      <c r="B43" s="273" t="s">
        <v>170</v>
      </c>
      <c r="C43" s="273"/>
      <c r="D43" s="273"/>
      <c r="E43" s="272"/>
      <c r="F43" s="274" t="s">
        <v>193</v>
      </c>
      <c r="G43" s="274"/>
    </row>
    <row r="44" spans="1:7">
      <c r="A44" s="272"/>
      <c r="B44" s="273" t="s">
        <v>171</v>
      </c>
      <c r="C44" s="273"/>
      <c r="D44" s="273"/>
      <c r="E44" s="272"/>
      <c r="F44" s="274" t="s">
        <v>194</v>
      </c>
      <c r="G44" s="274"/>
    </row>
    <row r="45" spans="1:7">
      <c r="A45" s="272"/>
      <c r="B45" s="273" t="s">
        <v>172</v>
      </c>
      <c r="C45" s="273"/>
      <c r="D45" s="273"/>
      <c r="E45" s="272"/>
      <c r="F45" s="274" t="s">
        <v>195</v>
      </c>
      <c r="G45" s="274"/>
    </row>
    <row r="46" spans="1:7">
      <c r="A46" s="272"/>
      <c r="B46" s="264" t="s">
        <v>173</v>
      </c>
      <c r="C46" s="265"/>
      <c r="D46" s="266"/>
      <c r="E46" s="272"/>
      <c r="F46" s="262" t="s">
        <v>196</v>
      </c>
      <c r="G46" s="263"/>
    </row>
    <row r="47" spans="1:7">
      <c r="A47" s="272"/>
      <c r="B47" s="264" t="s">
        <v>174</v>
      </c>
      <c r="C47" s="265"/>
      <c r="D47" s="266"/>
      <c r="E47" s="272"/>
      <c r="F47" s="262" t="s">
        <v>197</v>
      </c>
      <c r="G47" s="263"/>
    </row>
    <row r="48" spans="1:7">
      <c r="A48" s="272"/>
      <c r="B48" s="267" t="s">
        <v>175</v>
      </c>
      <c r="C48" s="268"/>
      <c r="D48" s="269"/>
      <c r="E48" s="272"/>
      <c r="F48" s="262" t="s">
        <v>198</v>
      </c>
      <c r="G48" s="263"/>
    </row>
    <row r="49" spans="1:7">
      <c r="A49" s="272"/>
      <c r="B49" s="264" t="s">
        <v>176</v>
      </c>
      <c r="C49" s="265"/>
      <c r="D49" s="266"/>
      <c r="E49" s="272"/>
      <c r="F49" s="262" t="s">
        <v>199</v>
      </c>
      <c r="G49" s="263"/>
    </row>
    <row r="50" spans="1:7">
      <c r="A50" s="272"/>
      <c r="B50" s="264" t="s">
        <v>177</v>
      </c>
      <c r="C50" s="265"/>
      <c r="D50" s="266"/>
      <c r="E50" s="272"/>
      <c r="F50" s="56" t="s">
        <v>200</v>
      </c>
      <c r="G50" s="57"/>
    </row>
    <row r="51" spans="1:7">
      <c r="A51" s="272"/>
      <c r="B51" s="264" t="s">
        <v>178</v>
      </c>
      <c r="C51" s="265"/>
      <c r="D51" s="266"/>
      <c r="E51" s="272"/>
      <c r="F51" s="56"/>
      <c r="G51" s="57"/>
    </row>
    <row r="52" spans="1:7">
      <c r="A52" s="272"/>
      <c r="B52" s="264" t="s">
        <v>179</v>
      </c>
      <c r="C52" s="265"/>
      <c r="D52" s="266"/>
      <c r="E52" s="272"/>
      <c r="F52" s="56"/>
      <c r="G52" s="57"/>
    </row>
    <row r="53" spans="1:7">
      <c r="A53" s="272"/>
      <c r="B53" s="264" t="s">
        <v>180</v>
      </c>
      <c r="C53" s="265"/>
      <c r="D53" s="266"/>
      <c r="E53" s="272"/>
      <c r="F53" s="56"/>
      <c r="G53" s="57"/>
    </row>
    <row r="54" spans="1:7">
      <c r="A54" s="272"/>
      <c r="B54" s="264" t="s">
        <v>181</v>
      </c>
      <c r="C54" s="265"/>
      <c r="D54" s="266"/>
      <c r="E54" s="272"/>
      <c r="F54" s="56"/>
      <c r="G54" s="57"/>
    </row>
    <row r="55" spans="1:7" ht="18" customHeight="1">
      <c r="A55" s="272"/>
      <c r="B55" s="267" t="s">
        <v>182</v>
      </c>
      <c r="C55" s="268"/>
      <c r="D55" s="269"/>
      <c r="E55" s="272"/>
      <c r="F55" s="56"/>
      <c r="G55" s="57"/>
    </row>
    <row r="56" spans="1:7">
      <c r="A56" s="252" t="s">
        <v>27</v>
      </c>
      <c r="B56" s="252"/>
      <c r="C56" s="252"/>
      <c r="D56" s="252"/>
      <c r="E56" s="252"/>
      <c r="F56" s="252"/>
      <c r="G56" s="252"/>
    </row>
    <row r="57" spans="1:7">
      <c r="A57" s="253" t="s">
        <v>13</v>
      </c>
      <c r="B57" s="3" t="s">
        <v>50</v>
      </c>
      <c r="C57" s="3" t="s">
        <v>19</v>
      </c>
      <c r="D57" s="253"/>
      <c r="E57" s="3" t="s">
        <v>18</v>
      </c>
      <c r="F57" s="255" t="s">
        <v>19</v>
      </c>
      <c r="G57" s="256"/>
    </row>
    <row r="58" spans="1:7">
      <c r="A58" s="254"/>
      <c r="B58" s="9">
        <v>10000</v>
      </c>
      <c r="C58" s="10" t="s">
        <v>186</v>
      </c>
      <c r="D58" s="254"/>
      <c r="E58" s="9"/>
      <c r="F58" s="257"/>
      <c r="G58" s="257"/>
    </row>
    <row r="59" spans="1:7">
      <c r="A59" s="254"/>
      <c r="B59" s="9">
        <v>12000</v>
      </c>
      <c r="C59" s="10" t="s">
        <v>185</v>
      </c>
      <c r="D59" s="254"/>
      <c r="E59" s="7"/>
      <c r="F59" s="257"/>
      <c r="G59" s="257"/>
    </row>
    <row r="60" spans="1:7">
      <c r="A60" s="254"/>
      <c r="B60" s="9">
        <v>28000</v>
      </c>
      <c r="C60" s="10" t="s">
        <v>184</v>
      </c>
      <c r="D60" s="254"/>
      <c r="E60" s="7"/>
      <c r="F60" s="258"/>
      <c r="G60" s="259"/>
    </row>
    <row r="61" spans="1:7">
      <c r="A61" s="254"/>
      <c r="B61" s="9">
        <v>19700</v>
      </c>
      <c r="C61" s="10" t="s">
        <v>183</v>
      </c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 ht="18" thickBot="1">
      <c r="A65" s="254"/>
      <c r="B65" s="11"/>
      <c r="C65" s="12"/>
      <c r="D65" s="254"/>
      <c r="E65" s="13"/>
      <c r="F65" s="260"/>
      <c r="G65" s="260"/>
    </row>
    <row r="66" spans="1:7" ht="18.75" thickTop="1" thickBot="1">
      <c r="A66" s="14" t="s">
        <v>26</v>
      </c>
      <c r="B66" s="15">
        <f>B65+B64+B63+B62+B61+B60+B59+B58+E58+E59+E60+E61+E62+E63+E64+E65</f>
        <v>69700</v>
      </c>
      <c r="C66" s="16"/>
      <c r="D66" s="17"/>
      <c r="E66" s="18"/>
      <c r="F66" s="16"/>
      <c r="G66" s="19"/>
    </row>
    <row r="67" spans="1:7">
      <c r="A67" s="261"/>
      <c r="B67" s="261"/>
      <c r="C67" s="261"/>
      <c r="D67" s="261"/>
      <c r="E67" s="261"/>
      <c r="F67" s="261"/>
      <c r="G67" s="261"/>
    </row>
    <row r="68" spans="1:7">
      <c r="A68" s="249"/>
      <c r="B68" s="250"/>
      <c r="C68" s="250"/>
      <c r="D68" s="250"/>
      <c r="E68" s="250"/>
      <c r="F68" s="250"/>
      <c r="G68" s="251"/>
    </row>
    <row r="72" spans="1:7">
      <c r="C72" t="s">
        <v>16</v>
      </c>
    </row>
  </sheetData>
  <mergeCells count="93">
    <mergeCell ref="A67:G67"/>
    <mergeCell ref="A68:G68"/>
    <mergeCell ref="A57:A65"/>
    <mergeCell ref="D57:D65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B51:D51"/>
    <mergeCell ref="B52:D52"/>
    <mergeCell ref="B55:D55"/>
    <mergeCell ref="B54:D54"/>
    <mergeCell ref="A56:G56"/>
    <mergeCell ref="B48:D48"/>
    <mergeCell ref="F48:G48"/>
    <mergeCell ref="B49:D49"/>
    <mergeCell ref="F49:G49"/>
    <mergeCell ref="B50:D50"/>
    <mergeCell ref="A41:G41"/>
    <mergeCell ref="A42:A55"/>
    <mergeCell ref="B42:D42"/>
    <mergeCell ref="E42:E55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H73"/>
  <sheetViews>
    <sheetView topLeftCell="A16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63" t="s">
        <v>23</v>
      </c>
      <c r="B2" s="306" t="s">
        <v>237</v>
      </c>
      <c r="C2" s="307"/>
      <c r="D2" s="63" t="s">
        <v>1</v>
      </c>
      <c r="E2" s="63" t="s">
        <v>24</v>
      </c>
      <c r="F2" s="61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62" t="s">
        <v>22</v>
      </c>
      <c r="F3" s="62"/>
      <c r="G3" s="310"/>
      <c r="H3" s="310"/>
    </row>
    <row r="4" spans="1:8" ht="20.100000000000001" customHeight="1">
      <c r="A4" s="63" t="s">
        <v>2</v>
      </c>
      <c r="B4" s="311">
        <v>1365920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63" t="s">
        <v>3</v>
      </c>
      <c r="B5" s="315">
        <f>B6-B4</f>
        <v>1731700</v>
      </c>
      <c r="C5" s="304"/>
      <c r="D5" s="309"/>
      <c r="E5" s="297" t="s">
        <v>33</v>
      </c>
      <c r="F5" s="316"/>
      <c r="G5" s="317"/>
    </row>
    <row r="6" spans="1:8" ht="20.100000000000001" customHeight="1">
      <c r="A6" s="63" t="s">
        <v>4</v>
      </c>
      <c r="B6" s="311">
        <v>3097620</v>
      </c>
      <c r="C6" s="312"/>
      <c r="D6" s="309"/>
      <c r="E6" s="298" t="s">
        <v>90</v>
      </c>
      <c r="F6" s="318"/>
      <c r="G6" s="319"/>
    </row>
    <row r="7" spans="1:8" ht="27.95" customHeight="1">
      <c r="A7" s="60" t="s">
        <v>14</v>
      </c>
      <c r="B7" s="60"/>
      <c r="C7" s="60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78</v>
      </c>
      <c r="C8" s="1">
        <v>8</v>
      </c>
      <c r="D8" s="299" t="s">
        <v>5</v>
      </c>
      <c r="E8" s="1" t="s">
        <v>228</v>
      </c>
      <c r="F8" s="61"/>
      <c r="G8" s="5"/>
    </row>
    <row r="9" spans="1:8" ht="20.100000000000001" customHeight="1">
      <c r="A9" s="297"/>
      <c r="B9" s="1" t="s">
        <v>79</v>
      </c>
      <c r="C9" s="1">
        <v>13</v>
      </c>
      <c r="D9" s="300"/>
      <c r="E9" s="1" t="s">
        <v>229</v>
      </c>
      <c r="F9" s="61"/>
      <c r="G9" s="61"/>
      <c r="H9" t="s">
        <v>32</v>
      </c>
    </row>
    <row r="10" spans="1:8" ht="20.100000000000001" customHeight="1">
      <c r="A10" s="297"/>
      <c r="B10" s="1" t="s">
        <v>122</v>
      </c>
      <c r="C10" s="1">
        <v>8</v>
      </c>
      <c r="D10" s="300"/>
      <c r="E10" s="1" t="s">
        <v>230</v>
      </c>
      <c r="F10" s="61"/>
      <c r="G10" s="61"/>
    </row>
    <row r="11" spans="1:8" ht="20.100000000000001" customHeight="1">
      <c r="A11" s="298"/>
      <c r="B11" s="1" t="s">
        <v>121</v>
      </c>
      <c r="C11" s="1">
        <v>7</v>
      </c>
      <c r="D11" s="301"/>
      <c r="E11" s="8"/>
      <c r="F11" s="61"/>
      <c r="G11" s="61"/>
    </row>
    <row r="12" spans="1:8" ht="27.95" customHeight="1">
      <c r="A12" s="60" t="s">
        <v>21</v>
      </c>
      <c r="B12" s="60"/>
      <c r="C12" s="60"/>
      <c r="D12" s="60"/>
      <c r="E12" s="2"/>
      <c r="F12" s="2"/>
      <c r="G12" s="64"/>
    </row>
    <row r="13" spans="1:8" ht="18.95" customHeight="1">
      <c r="A13" s="1"/>
      <c r="B13" s="61" t="s">
        <v>7</v>
      </c>
      <c r="C13" s="61" t="s">
        <v>10</v>
      </c>
      <c r="D13" s="61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0.5</v>
      </c>
      <c r="C14" s="61" t="s">
        <v>207</v>
      </c>
      <c r="D14" s="61">
        <v>5</v>
      </c>
      <c r="E14" s="289"/>
      <c r="F14" s="289"/>
      <c r="G14" s="289"/>
    </row>
    <row r="15" spans="1:8" ht="18.95" customHeight="1">
      <c r="A15" s="272"/>
      <c r="B15" s="20">
        <v>0.47916666666666669</v>
      </c>
      <c r="C15" s="61" t="s">
        <v>206</v>
      </c>
      <c r="D15" s="61">
        <v>3</v>
      </c>
      <c r="E15" s="289"/>
      <c r="F15" s="289"/>
      <c r="G15" s="289"/>
    </row>
    <row r="16" spans="1:8" ht="18.95" customHeight="1">
      <c r="A16" s="272"/>
      <c r="B16" s="20">
        <v>0.41666666666666669</v>
      </c>
      <c r="C16" s="61" t="s">
        <v>205</v>
      </c>
      <c r="D16" s="61">
        <v>5</v>
      </c>
      <c r="E16" s="289"/>
      <c r="F16" s="289"/>
      <c r="G16" s="289"/>
    </row>
    <row r="17" spans="1:8" ht="18.95" customHeight="1">
      <c r="A17" s="272"/>
      <c r="B17" s="20">
        <v>0.39583333333333331</v>
      </c>
      <c r="C17" s="61" t="s">
        <v>204</v>
      </c>
      <c r="D17" s="61">
        <v>7</v>
      </c>
      <c r="E17" s="289"/>
      <c r="F17" s="289"/>
      <c r="G17" s="289"/>
    </row>
    <row r="18" spans="1:8" ht="18.95" customHeight="1">
      <c r="A18" s="272"/>
      <c r="B18" s="20">
        <v>0.45833333333333331</v>
      </c>
      <c r="C18" s="61" t="s">
        <v>203</v>
      </c>
      <c r="D18" s="61">
        <v>4</v>
      </c>
      <c r="E18" s="289"/>
      <c r="F18" s="289"/>
      <c r="G18" s="289"/>
    </row>
    <row r="19" spans="1:8" ht="18.95" customHeight="1">
      <c r="A19" s="272"/>
      <c r="B19" s="20">
        <v>0.5</v>
      </c>
      <c r="C19" s="61" t="s">
        <v>202</v>
      </c>
      <c r="D19" s="61">
        <v>6</v>
      </c>
      <c r="E19" s="289"/>
      <c r="F19" s="289"/>
      <c r="G19" s="289"/>
      <c r="H19" s="21"/>
    </row>
    <row r="20" spans="1:8" ht="18.95" customHeight="1">
      <c r="A20" s="272"/>
      <c r="B20" s="20">
        <v>0.4375</v>
      </c>
      <c r="C20" s="61" t="s">
        <v>201</v>
      </c>
      <c r="D20" s="61">
        <v>4</v>
      </c>
      <c r="E20" s="289"/>
      <c r="F20" s="289"/>
      <c r="G20" s="289"/>
    </row>
    <row r="21" spans="1:8" ht="18.95" customHeight="1">
      <c r="A21" s="272"/>
      <c r="B21" s="20"/>
      <c r="C21" s="61"/>
      <c r="D21" s="61"/>
      <c r="E21" s="302"/>
      <c r="F21" s="303"/>
      <c r="G21" s="304"/>
    </row>
    <row r="22" spans="1:8" ht="17.100000000000001" customHeight="1">
      <c r="A22" s="280"/>
      <c r="B22" s="6"/>
      <c r="C22" s="63"/>
      <c r="D22" s="63"/>
      <c r="E22" s="289"/>
      <c r="F22" s="289"/>
      <c r="G22" s="289"/>
    </row>
    <row r="23" spans="1:8">
      <c r="A23" s="291" t="s">
        <v>9</v>
      </c>
      <c r="B23" s="6">
        <v>0.29166666666666669</v>
      </c>
      <c r="C23" s="63" t="s">
        <v>211</v>
      </c>
      <c r="D23" s="63">
        <v>8</v>
      </c>
      <c r="E23" s="289"/>
      <c r="F23" s="289"/>
      <c r="G23" s="289"/>
    </row>
    <row r="24" spans="1:8">
      <c r="A24" s="291"/>
      <c r="B24" s="6">
        <v>0.29166666666666669</v>
      </c>
      <c r="C24" s="63" t="s">
        <v>210</v>
      </c>
      <c r="D24" s="63">
        <v>2</v>
      </c>
      <c r="E24" s="289"/>
      <c r="F24" s="289"/>
      <c r="G24" s="289"/>
    </row>
    <row r="25" spans="1:8">
      <c r="A25" s="291"/>
      <c r="B25" s="6">
        <v>0.30208333333333331</v>
      </c>
      <c r="C25" s="63" t="s">
        <v>209</v>
      </c>
      <c r="D25" s="63">
        <v>6</v>
      </c>
      <c r="E25" s="289"/>
      <c r="F25" s="289"/>
      <c r="G25" s="289"/>
    </row>
    <row r="26" spans="1:8">
      <c r="A26" s="291"/>
      <c r="B26" s="6">
        <v>0.33333333333333331</v>
      </c>
      <c r="C26" s="63" t="s">
        <v>208</v>
      </c>
      <c r="D26" s="63">
        <v>4</v>
      </c>
      <c r="E26" s="289"/>
      <c r="F26" s="289"/>
      <c r="G26" s="289"/>
    </row>
    <row r="27" spans="1:8">
      <c r="A27" s="291"/>
      <c r="B27" s="6"/>
      <c r="C27" s="63"/>
      <c r="D27" s="63"/>
      <c r="E27" s="289"/>
      <c r="F27" s="289"/>
      <c r="G27" s="289"/>
    </row>
    <row r="28" spans="1:8">
      <c r="A28" s="291"/>
      <c r="B28" s="6"/>
      <c r="C28" s="63"/>
      <c r="D28" s="63"/>
      <c r="E28" s="289"/>
      <c r="F28" s="289"/>
      <c r="G28" s="289"/>
    </row>
    <row r="29" spans="1:8">
      <c r="A29" s="291"/>
      <c r="B29" s="6"/>
      <c r="C29" s="63"/>
      <c r="D29" s="63"/>
      <c r="E29" s="289"/>
      <c r="F29" s="289"/>
      <c r="G29" s="289"/>
    </row>
    <row r="30" spans="1:8">
      <c r="A30" s="291"/>
      <c r="B30" s="6"/>
      <c r="C30" s="63"/>
      <c r="D30" s="63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212</v>
      </c>
      <c r="C32" s="293"/>
      <c r="D32" s="291" t="s">
        <v>29</v>
      </c>
      <c r="E32" s="281" t="s">
        <v>231</v>
      </c>
      <c r="F32" s="285"/>
      <c r="G32" s="282"/>
    </row>
    <row r="33" spans="1:7">
      <c r="A33" s="291"/>
      <c r="B33" s="294" t="s">
        <v>213</v>
      </c>
      <c r="C33" s="294"/>
      <c r="D33" s="291"/>
      <c r="E33" s="275" t="s">
        <v>232</v>
      </c>
      <c r="F33" s="276"/>
      <c r="G33" s="277"/>
    </row>
    <row r="34" spans="1:7">
      <c r="A34" s="291"/>
      <c r="B34" s="294" t="s">
        <v>214</v>
      </c>
      <c r="C34" s="294"/>
      <c r="D34" s="291"/>
      <c r="E34" s="275"/>
      <c r="F34" s="276"/>
      <c r="G34" s="277"/>
    </row>
    <row r="35" spans="1:7">
      <c r="A35" s="291"/>
      <c r="B35" s="294" t="s">
        <v>215</v>
      </c>
      <c r="C35" s="294"/>
      <c r="D35" s="291"/>
      <c r="E35" s="275"/>
      <c r="F35" s="276"/>
      <c r="G35" s="277"/>
    </row>
    <row r="36" spans="1:7">
      <c r="A36" s="291"/>
      <c r="B36" s="295"/>
      <c r="C36" s="295"/>
      <c r="D36" s="291"/>
      <c r="E36" s="275"/>
      <c r="F36" s="276"/>
      <c r="G36" s="277"/>
    </row>
    <row r="37" spans="1:7">
      <c r="A37" s="291"/>
      <c r="B37" s="287"/>
      <c r="C37" s="288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25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216</v>
      </c>
      <c r="C43" s="273"/>
      <c r="D43" s="273"/>
      <c r="E43" s="271" t="s">
        <v>6</v>
      </c>
      <c r="F43" s="274" t="s">
        <v>233</v>
      </c>
      <c r="G43" s="274"/>
    </row>
    <row r="44" spans="1:7">
      <c r="A44" s="272"/>
      <c r="B44" s="273" t="s">
        <v>217</v>
      </c>
      <c r="C44" s="273"/>
      <c r="D44" s="273"/>
      <c r="E44" s="272"/>
      <c r="F44" s="274" t="s">
        <v>234</v>
      </c>
      <c r="G44" s="274"/>
    </row>
    <row r="45" spans="1:7">
      <c r="A45" s="272"/>
      <c r="B45" s="273" t="s">
        <v>218</v>
      </c>
      <c r="C45" s="273"/>
      <c r="D45" s="273"/>
      <c r="E45" s="272"/>
      <c r="F45" s="274" t="s">
        <v>235</v>
      </c>
      <c r="G45" s="274"/>
    </row>
    <row r="46" spans="1:7">
      <c r="A46" s="272"/>
      <c r="B46" s="273" t="s">
        <v>219</v>
      </c>
      <c r="C46" s="273"/>
      <c r="D46" s="273"/>
      <c r="E46" s="272"/>
      <c r="F46" s="274"/>
      <c r="G46" s="274"/>
    </row>
    <row r="47" spans="1:7">
      <c r="A47" s="272"/>
      <c r="B47" s="264" t="s">
        <v>220</v>
      </c>
      <c r="C47" s="265"/>
      <c r="D47" s="266"/>
      <c r="E47" s="272"/>
      <c r="F47" s="262"/>
      <c r="G47" s="263"/>
    </row>
    <row r="48" spans="1:7">
      <c r="A48" s="272"/>
      <c r="B48" s="264" t="s">
        <v>221</v>
      </c>
      <c r="C48" s="265"/>
      <c r="D48" s="266"/>
      <c r="E48" s="272"/>
      <c r="F48" s="262"/>
      <c r="G48" s="263"/>
    </row>
    <row r="49" spans="1:7">
      <c r="A49" s="272"/>
      <c r="B49" s="267" t="s">
        <v>222</v>
      </c>
      <c r="C49" s="268"/>
      <c r="D49" s="269"/>
      <c r="E49" s="272"/>
      <c r="F49" s="262"/>
      <c r="G49" s="263"/>
    </row>
    <row r="50" spans="1:7">
      <c r="A50" s="272"/>
      <c r="B50" s="264" t="s">
        <v>223</v>
      </c>
      <c r="C50" s="265"/>
      <c r="D50" s="266"/>
      <c r="E50" s="272"/>
      <c r="F50" s="262"/>
      <c r="G50" s="263"/>
    </row>
    <row r="51" spans="1:7">
      <c r="A51" s="272"/>
      <c r="B51" s="264" t="s">
        <v>224</v>
      </c>
      <c r="C51" s="265"/>
      <c r="D51" s="266"/>
      <c r="E51" s="272"/>
      <c r="F51" s="58"/>
      <c r="G51" s="59"/>
    </row>
    <row r="52" spans="1:7">
      <c r="A52" s="272"/>
      <c r="B52" s="264" t="s">
        <v>225</v>
      </c>
      <c r="C52" s="265"/>
      <c r="D52" s="266"/>
      <c r="E52" s="272"/>
      <c r="F52" s="58"/>
      <c r="G52" s="59"/>
    </row>
    <row r="53" spans="1:7">
      <c r="A53" s="272"/>
      <c r="B53" s="264" t="s">
        <v>226</v>
      </c>
      <c r="C53" s="265"/>
      <c r="D53" s="266"/>
      <c r="E53" s="272"/>
      <c r="F53" s="58"/>
      <c r="G53" s="59"/>
    </row>
    <row r="54" spans="1:7">
      <c r="A54" s="272"/>
      <c r="B54" s="264"/>
      <c r="C54" s="265"/>
      <c r="D54" s="266"/>
      <c r="E54" s="272"/>
      <c r="F54" s="58"/>
      <c r="G54" s="59"/>
    </row>
    <row r="55" spans="1:7">
      <c r="A55" s="272"/>
      <c r="B55" s="264"/>
      <c r="C55" s="265"/>
      <c r="D55" s="266"/>
      <c r="E55" s="272"/>
      <c r="F55" s="58"/>
      <c r="G55" s="59"/>
    </row>
    <row r="56" spans="1:7" ht="18" customHeight="1">
      <c r="A56" s="272"/>
      <c r="B56" s="267"/>
      <c r="C56" s="268"/>
      <c r="D56" s="269"/>
      <c r="E56" s="272"/>
      <c r="F56" s="58"/>
      <c r="G56" s="59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30000</v>
      </c>
      <c r="C59" s="10" t="s">
        <v>76</v>
      </c>
      <c r="D59" s="254"/>
      <c r="E59" s="9">
        <v>6000</v>
      </c>
      <c r="F59" s="257" t="s">
        <v>227</v>
      </c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36000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2:G22"/>
    <mergeCell ref="E21:G21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B34:C34"/>
    <mergeCell ref="E34:G34"/>
    <mergeCell ref="B35:C35"/>
    <mergeCell ref="A23:A30"/>
    <mergeCell ref="E23:G23"/>
    <mergeCell ref="E24:G24"/>
    <mergeCell ref="E25:G25"/>
    <mergeCell ref="B49:D49"/>
    <mergeCell ref="F49:G49"/>
    <mergeCell ref="E43:E56"/>
    <mergeCell ref="F43:G43"/>
    <mergeCell ref="B44:D44"/>
    <mergeCell ref="F44:G44"/>
    <mergeCell ref="B45:D45"/>
    <mergeCell ref="F45:G45"/>
    <mergeCell ref="B46:D46"/>
    <mergeCell ref="B50:D50"/>
    <mergeCell ref="F46:G46"/>
    <mergeCell ref="B47:D47"/>
    <mergeCell ref="F47:G47"/>
    <mergeCell ref="B48:D48"/>
    <mergeCell ref="F48:G48"/>
    <mergeCell ref="F50:G50"/>
    <mergeCell ref="B51:D51"/>
    <mergeCell ref="B52:D52"/>
    <mergeCell ref="B53:D53"/>
    <mergeCell ref="A68:G68"/>
    <mergeCell ref="F66:G66"/>
    <mergeCell ref="B54:D54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A43:A56"/>
    <mergeCell ref="B43:D43"/>
    <mergeCell ref="F63:G63"/>
    <mergeCell ref="F64:G64"/>
    <mergeCell ref="F65:G65"/>
    <mergeCell ref="E35:G35"/>
    <mergeCell ref="A42:G42"/>
    <mergeCell ref="B38:C38"/>
    <mergeCell ref="E38:G38"/>
    <mergeCell ref="A39:G39"/>
    <mergeCell ref="A40:A41"/>
    <mergeCell ref="B40:C41"/>
    <mergeCell ref="D40:D41"/>
    <mergeCell ref="E40:G41"/>
    <mergeCell ref="B36:C36"/>
    <mergeCell ref="E36:G36"/>
    <mergeCell ref="B37:C37"/>
    <mergeCell ref="E37:G37"/>
  </mergeCells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73"/>
  <sheetViews>
    <sheetView topLeftCell="A19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68" t="s">
        <v>23</v>
      </c>
      <c r="B2" s="306" t="s">
        <v>236</v>
      </c>
      <c r="C2" s="307"/>
      <c r="D2" s="68" t="s">
        <v>1</v>
      </c>
      <c r="E2" s="68" t="s">
        <v>24</v>
      </c>
      <c r="F2" s="67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65" t="s">
        <v>22</v>
      </c>
      <c r="F3" s="65"/>
      <c r="G3" s="310"/>
      <c r="H3" s="310"/>
    </row>
    <row r="4" spans="1:8" ht="20.100000000000001" customHeight="1">
      <c r="A4" s="68" t="s">
        <v>2</v>
      </c>
      <c r="B4" s="311">
        <v>426750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68" t="s">
        <v>3</v>
      </c>
      <c r="B5" s="315">
        <f>B6-B4</f>
        <v>1575675</v>
      </c>
      <c r="C5" s="304"/>
      <c r="D5" s="309"/>
      <c r="E5" s="297" t="s">
        <v>33</v>
      </c>
      <c r="F5" s="316"/>
      <c r="G5" s="317"/>
    </row>
    <row r="6" spans="1:8" ht="20.100000000000001" customHeight="1">
      <c r="A6" s="68" t="s">
        <v>4</v>
      </c>
      <c r="B6" s="311">
        <v>2002425</v>
      </c>
      <c r="C6" s="312"/>
      <c r="D6" s="309"/>
      <c r="E6" s="298" t="s">
        <v>90</v>
      </c>
      <c r="F6" s="318"/>
      <c r="G6" s="319"/>
    </row>
    <row r="7" spans="1:8" ht="27.95" customHeight="1">
      <c r="A7" s="69" t="s">
        <v>14</v>
      </c>
      <c r="B7" s="69"/>
      <c r="C7" s="69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261</v>
      </c>
      <c r="C8" s="1">
        <v>3</v>
      </c>
      <c r="D8" s="299" t="s">
        <v>5</v>
      </c>
      <c r="E8" s="1" t="s">
        <v>259</v>
      </c>
      <c r="F8" s="67"/>
      <c r="G8" s="5"/>
    </row>
    <row r="9" spans="1:8" ht="20.100000000000001" customHeight="1">
      <c r="A9" s="297"/>
      <c r="B9" s="1" t="s">
        <v>79</v>
      </c>
      <c r="C9" s="1">
        <v>8</v>
      </c>
      <c r="D9" s="300"/>
      <c r="E9" s="1" t="s">
        <v>229</v>
      </c>
      <c r="F9" s="67"/>
      <c r="G9" s="67"/>
      <c r="H9" t="s">
        <v>32</v>
      </c>
    </row>
    <row r="10" spans="1:8" ht="20.100000000000001" customHeight="1">
      <c r="A10" s="297"/>
      <c r="B10" s="1" t="s">
        <v>122</v>
      </c>
      <c r="C10" s="1">
        <v>3</v>
      </c>
      <c r="D10" s="300"/>
      <c r="E10" s="1" t="s">
        <v>260</v>
      </c>
      <c r="F10" s="67"/>
      <c r="G10" s="67"/>
    </row>
    <row r="11" spans="1:8" ht="20.100000000000001" customHeight="1">
      <c r="A11" s="298"/>
      <c r="B11" s="1"/>
      <c r="C11" s="1"/>
      <c r="D11" s="301"/>
      <c r="E11" s="8"/>
      <c r="F11" s="67"/>
      <c r="G11" s="67"/>
    </row>
    <row r="12" spans="1:8" ht="27.95" customHeight="1">
      <c r="A12" s="69" t="s">
        <v>21</v>
      </c>
      <c r="B12" s="69"/>
      <c r="C12" s="69"/>
      <c r="D12" s="69"/>
      <c r="E12" s="2"/>
      <c r="F12" s="2"/>
      <c r="G12" s="66"/>
    </row>
    <row r="13" spans="1:8" ht="18.95" customHeight="1">
      <c r="A13" s="1"/>
      <c r="B13" s="67" t="s">
        <v>7</v>
      </c>
      <c r="C13" s="67" t="s">
        <v>10</v>
      </c>
      <c r="D13" s="67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/>
      <c r="C14" s="67"/>
      <c r="D14" s="67"/>
      <c r="E14" s="289"/>
      <c r="F14" s="289"/>
      <c r="G14" s="289"/>
    </row>
    <row r="15" spans="1:8" ht="18.95" customHeight="1">
      <c r="A15" s="272"/>
      <c r="B15" s="20"/>
      <c r="C15" s="67"/>
      <c r="D15" s="67"/>
      <c r="E15" s="289"/>
      <c r="F15" s="289"/>
      <c r="G15" s="289"/>
    </row>
    <row r="16" spans="1:8" ht="18.95" customHeight="1">
      <c r="A16" s="272"/>
      <c r="B16" s="20"/>
      <c r="C16" s="67"/>
      <c r="D16" s="67"/>
      <c r="E16" s="289"/>
      <c r="F16" s="289"/>
      <c r="G16" s="289"/>
    </row>
    <row r="17" spans="1:8" ht="18.95" customHeight="1">
      <c r="A17" s="272"/>
      <c r="B17" s="20"/>
      <c r="C17" s="67"/>
      <c r="D17" s="67"/>
      <c r="E17" s="289"/>
      <c r="F17" s="289"/>
      <c r="G17" s="289"/>
    </row>
    <row r="18" spans="1:8" ht="18.95" customHeight="1">
      <c r="A18" s="272"/>
      <c r="B18" s="20"/>
      <c r="C18" s="67"/>
      <c r="D18" s="67"/>
      <c r="E18" s="289"/>
      <c r="F18" s="289"/>
      <c r="G18" s="289"/>
    </row>
    <row r="19" spans="1:8" ht="18.95" customHeight="1">
      <c r="A19" s="272"/>
      <c r="B19" s="20"/>
      <c r="C19" s="67"/>
      <c r="D19" s="67"/>
      <c r="E19" s="289"/>
      <c r="F19" s="289"/>
      <c r="G19" s="289"/>
      <c r="H19" s="21"/>
    </row>
    <row r="20" spans="1:8" ht="18.95" customHeight="1">
      <c r="A20" s="272"/>
      <c r="B20" s="20"/>
      <c r="C20" s="67"/>
      <c r="D20" s="67"/>
      <c r="E20" s="289"/>
      <c r="F20" s="289"/>
      <c r="G20" s="289"/>
    </row>
    <row r="21" spans="1:8" ht="18.95" customHeight="1">
      <c r="A21" s="272"/>
      <c r="B21" s="20"/>
      <c r="C21" s="67"/>
      <c r="D21" s="67"/>
      <c r="E21" s="302"/>
      <c r="F21" s="303"/>
      <c r="G21" s="304"/>
    </row>
    <row r="22" spans="1:8" ht="17.100000000000001" customHeight="1">
      <c r="A22" s="280"/>
      <c r="B22" s="6"/>
      <c r="C22" s="68"/>
      <c r="D22" s="68"/>
      <c r="E22" s="289"/>
      <c r="F22" s="289"/>
      <c r="G22" s="289"/>
    </row>
    <row r="23" spans="1:8">
      <c r="A23" s="291" t="s">
        <v>9</v>
      </c>
      <c r="B23" s="6">
        <v>0.3125</v>
      </c>
      <c r="C23" s="68" t="s">
        <v>242</v>
      </c>
      <c r="D23" s="68">
        <v>3</v>
      </c>
      <c r="E23" s="289" t="s">
        <v>262</v>
      </c>
      <c r="F23" s="289"/>
      <c r="G23" s="289"/>
    </row>
    <row r="24" spans="1:8">
      <c r="A24" s="291"/>
      <c r="B24" s="6">
        <v>0.27083333333333331</v>
      </c>
      <c r="C24" s="68" t="s">
        <v>241</v>
      </c>
      <c r="D24" s="68">
        <v>9</v>
      </c>
      <c r="E24" s="289"/>
      <c r="F24" s="289"/>
      <c r="G24" s="289"/>
    </row>
    <row r="25" spans="1:8">
      <c r="A25" s="291"/>
      <c r="B25" s="6">
        <v>0.29166666666666669</v>
      </c>
      <c r="C25" s="68" t="s">
        <v>240</v>
      </c>
      <c r="D25" s="68">
        <v>2</v>
      </c>
      <c r="E25" s="289"/>
      <c r="F25" s="289"/>
      <c r="G25" s="289"/>
    </row>
    <row r="26" spans="1:8">
      <c r="A26" s="291"/>
      <c r="B26" s="6">
        <v>0.33333333333333331</v>
      </c>
      <c r="C26" s="68" t="s">
        <v>239</v>
      </c>
      <c r="D26" s="68">
        <v>6</v>
      </c>
      <c r="E26" s="289" t="s">
        <v>263</v>
      </c>
      <c r="F26" s="289"/>
      <c r="G26" s="289"/>
    </row>
    <row r="27" spans="1:8">
      <c r="A27" s="291"/>
      <c r="B27" s="6">
        <v>0.30555555555555552</v>
      </c>
      <c r="C27" s="68" t="s">
        <v>238</v>
      </c>
      <c r="D27" s="68">
        <v>2</v>
      </c>
      <c r="E27" s="289"/>
      <c r="F27" s="289"/>
      <c r="G27" s="289"/>
    </row>
    <row r="28" spans="1:8">
      <c r="A28" s="291"/>
      <c r="B28" s="6"/>
      <c r="C28" s="68"/>
      <c r="D28" s="68"/>
      <c r="E28" s="289"/>
      <c r="F28" s="289"/>
      <c r="G28" s="289"/>
    </row>
    <row r="29" spans="1:8">
      <c r="A29" s="291"/>
      <c r="B29" s="6"/>
      <c r="C29" s="68"/>
      <c r="D29" s="68"/>
      <c r="E29" s="289"/>
      <c r="F29" s="289"/>
      <c r="G29" s="289"/>
    </row>
    <row r="30" spans="1:8">
      <c r="A30" s="291"/>
      <c r="B30" s="6"/>
      <c r="C30" s="68"/>
      <c r="D30" s="68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258</v>
      </c>
      <c r="C32" s="293"/>
      <c r="D32" s="291" t="s">
        <v>29</v>
      </c>
      <c r="E32" s="281" t="s">
        <v>264</v>
      </c>
      <c r="F32" s="285"/>
      <c r="G32" s="282"/>
    </row>
    <row r="33" spans="1:7">
      <c r="A33" s="291"/>
      <c r="B33" s="294" t="s">
        <v>243</v>
      </c>
      <c r="C33" s="294"/>
      <c r="D33" s="291"/>
      <c r="E33" s="275" t="s">
        <v>265</v>
      </c>
      <c r="F33" s="276"/>
      <c r="G33" s="277"/>
    </row>
    <row r="34" spans="1:7">
      <c r="A34" s="291"/>
      <c r="B34" s="294" t="s">
        <v>244</v>
      </c>
      <c r="C34" s="294"/>
      <c r="D34" s="291"/>
      <c r="E34" s="275" t="s">
        <v>266</v>
      </c>
      <c r="F34" s="276"/>
      <c r="G34" s="277"/>
    </row>
    <row r="35" spans="1:7">
      <c r="A35" s="291"/>
      <c r="B35" s="294" t="s">
        <v>245</v>
      </c>
      <c r="C35" s="294"/>
      <c r="D35" s="291"/>
      <c r="E35" s="275" t="s">
        <v>267</v>
      </c>
      <c r="F35" s="276"/>
      <c r="G35" s="277"/>
    </row>
    <row r="36" spans="1:7">
      <c r="A36" s="291"/>
      <c r="B36" s="294" t="s">
        <v>246</v>
      </c>
      <c r="C36" s="294"/>
      <c r="D36" s="291"/>
      <c r="E36" s="275"/>
      <c r="F36" s="276"/>
      <c r="G36" s="277"/>
    </row>
    <row r="37" spans="1:7">
      <c r="A37" s="291"/>
      <c r="B37" s="287"/>
      <c r="C37" s="288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25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247</v>
      </c>
      <c r="C43" s="273"/>
      <c r="D43" s="273"/>
      <c r="E43" s="271" t="s">
        <v>6</v>
      </c>
      <c r="F43" s="274" t="s">
        <v>268</v>
      </c>
      <c r="G43" s="274"/>
    </row>
    <row r="44" spans="1:7">
      <c r="A44" s="272"/>
      <c r="B44" s="273" t="s">
        <v>248</v>
      </c>
      <c r="C44" s="273"/>
      <c r="D44" s="273"/>
      <c r="E44" s="272"/>
      <c r="F44" s="274" t="s">
        <v>269</v>
      </c>
      <c r="G44" s="274"/>
    </row>
    <row r="45" spans="1:7">
      <c r="A45" s="272"/>
      <c r="B45" s="273" t="s">
        <v>249</v>
      </c>
      <c r="C45" s="273"/>
      <c r="D45" s="273"/>
      <c r="E45" s="272"/>
      <c r="F45" s="274" t="s">
        <v>270</v>
      </c>
      <c r="G45" s="274"/>
    </row>
    <row r="46" spans="1:7">
      <c r="A46" s="272"/>
      <c r="B46" s="273" t="s">
        <v>250</v>
      </c>
      <c r="C46" s="273"/>
      <c r="D46" s="273"/>
      <c r="E46" s="272"/>
      <c r="F46" s="274" t="s">
        <v>271</v>
      </c>
      <c r="G46" s="274"/>
    </row>
    <row r="47" spans="1:7">
      <c r="A47" s="272"/>
      <c r="B47" s="264" t="s">
        <v>251</v>
      </c>
      <c r="C47" s="265"/>
      <c r="D47" s="266"/>
      <c r="E47" s="272"/>
      <c r="F47" s="262" t="s">
        <v>272</v>
      </c>
      <c r="G47" s="263"/>
    </row>
    <row r="48" spans="1:7">
      <c r="A48" s="272"/>
      <c r="B48" s="264" t="s">
        <v>252</v>
      </c>
      <c r="C48" s="265"/>
      <c r="D48" s="266"/>
      <c r="E48" s="272"/>
      <c r="F48" s="262" t="s">
        <v>273</v>
      </c>
      <c r="G48" s="263"/>
    </row>
    <row r="49" spans="1:7">
      <c r="A49" s="272"/>
      <c r="B49" s="267" t="s">
        <v>253</v>
      </c>
      <c r="C49" s="268"/>
      <c r="D49" s="269"/>
      <c r="E49" s="272"/>
      <c r="F49" s="262" t="s">
        <v>274</v>
      </c>
      <c r="G49" s="263"/>
    </row>
    <row r="50" spans="1:7">
      <c r="A50" s="272"/>
      <c r="B50" s="264" t="s">
        <v>254</v>
      </c>
      <c r="C50" s="265"/>
      <c r="D50" s="266"/>
      <c r="E50" s="272"/>
      <c r="F50" s="262" t="s">
        <v>275</v>
      </c>
      <c r="G50" s="263"/>
    </row>
    <row r="51" spans="1:7">
      <c r="A51" s="272"/>
      <c r="B51" s="264" t="s">
        <v>255</v>
      </c>
      <c r="C51" s="265"/>
      <c r="D51" s="266"/>
      <c r="E51" s="272"/>
      <c r="F51" s="70" t="s">
        <v>276</v>
      </c>
      <c r="G51" s="71"/>
    </row>
    <row r="52" spans="1:7">
      <c r="A52" s="272"/>
      <c r="B52" s="264" t="s">
        <v>256</v>
      </c>
      <c r="C52" s="265"/>
      <c r="D52" s="266"/>
      <c r="E52" s="272"/>
      <c r="F52" s="70" t="s">
        <v>272</v>
      </c>
      <c r="G52" s="71"/>
    </row>
    <row r="53" spans="1:7">
      <c r="A53" s="272"/>
      <c r="B53" s="264" t="s">
        <v>249</v>
      </c>
      <c r="C53" s="265"/>
      <c r="D53" s="266"/>
      <c r="E53" s="272"/>
      <c r="F53" s="70"/>
      <c r="G53" s="71"/>
    </row>
    <row r="54" spans="1:7">
      <c r="A54" s="272"/>
      <c r="B54" s="264" t="s">
        <v>257</v>
      </c>
      <c r="C54" s="265"/>
      <c r="D54" s="266"/>
      <c r="E54" s="272"/>
      <c r="F54" s="70"/>
      <c r="G54" s="71"/>
    </row>
    <row r="55" spans="1:7">
      <c r="A55" s="272"/>
      <c r="B55" s="264"/>
      <c r="C55" s="265"/>
      <c r="D55" s="266"/>
      <c r="E55" s="272"/>
      <c r="F55" s="70"/>
      <c r="G55" s="71"/>
    </row>
    <row r="56" spans="1:7" ht="18" customHeight="1">
      <c r="A56" s="272"/>
      <c r="B56" s="267"/>
      <c r="C56" s="268"/>
      <c r="D56" s="269"/>
      <c r="E56" s="272"/>
      <c r="F56" s="70"/>
      <c r="G56" s="71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/>
      <c r="C59" s="10"/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73"/>
  <sheetViews>
    <sheetView topLeftCell="A16" workbookViewId="0">
      <selection activeCell="C62" sqref="C6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77" t="s">
        <v>23</v>
      </c>
      <c r="B2" s="306" t="s">
        <v>277</v>
      </c>
      <c r="C2" s="307"/>
      <c r="D2" s="77" t="s">
        <v>1</v>
      </c>
      <c r="E2" s="77" t="s">
        <v>24</v>
      </c>
      <c r="F2" s="75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76" t="s">
        <v>22</v>
      </c>
      <c r="F3" s="76"/>
      <c r="G3" s="310"/>
      <c r="H3" s="310"/>
    </row>
    <row r="4" spans="1:8" ht="20.100000000000001" customHeight="1">
      <c r="A4" s="77" t="s">
        <v>2</v>
      </c>
      <c r="B4" s="311">
        <v>880700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77" t="s">
        <v>3</v>
      </c>
      <c r="B5" s="315">
        <f>B6-B4</f>
        <v>1164800</v>
      </c>
      <c r="C5" s="304"/>
      <c r="D5" s="309"/>
      <c r="E5" s="297" t="s">
        <v>33</v>
      </c>
      <c r="F5" s="316"/>
      <c r="G5" s="317"/>
    </row>
    <row r="6" spans="1:8" ht="20.100000000000001" customHeight="1">
      <c r="A6" s="77" t="s">
        <v>4</v>
      </c>
      <c r="B6" s="311">
        <v>2045500</v>
      </c>
      <c r="C6" s="312"/>
      <c r="D6" s="309"/>
      <c r="E6" s="298" t="s">
        <v>90</v>
      </c>
      <c r="F6" s="318"/>
      <c r="G6" s="319"/>
    </row>
    <row r="7" spans="1:8" ht="27.95" customHeight="1">
      <c r="A7" s="74" t="s">
        <v>14</v>
      </c>
      <c r="B7" s="74"/>
      <c r="C7" s="74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278</v>
      </c>
      <c r="C8" s="1">
        <v>5</v>
      </c>
      <c r="D8" s="299" t="s">
        <v>5</v>
      </c>
      <c r="E8" s="1" t="s">
        <v>37</v>
      </c>
      <c r="F8" s="75"/>
      <c r="G8" s="5"/>
    </row>
    <row r="9" spans="1:8" ht="20.100000000000001" customHeight="1">
      <c r="A9" s="297"/>
      <c r="B9" s="1" t="s">
        <v>79</v>
      </c>
      <c r="C9" s="1">
        <v>11</v>
      </c>
      <c r="D9" s="300"/>
      <c r="E9" s="1" t="s">
        <v>60</v>
      </c>
      <c r="F9" s="75"/>
      <c r="G9" s="75"/>
      <c r="H9" t="s">
        <v>32</v>
      </c>
    </row>
    <row r="10" spans="1:8" ht="20.100000000000001" customHeight="1">
      <c r="A10" s="297"/>
      <c r="B10" s="1" t="s">
        <v>121</v>
      </c>
      <c r="C10" s="1">
        <v>6</v>
      </c>
      <c r="D10" s="300"/>
      <c r="E10" s="1" t="s">
        <v>260</v>
      </c>
      <c r="F10" s="75"/>
      <c r="G10" s="75"/>
    </row>
    <row r="11" spans="1:8" ht="20.100000000000001" customHeight="1">
      <c r="A11" s="298"/>
      <c r="B11" s="1" t="s">
        <v>279</v>
      </c>
      <c r="C11" s="1" t="s">
        <v>309</v>
      </c>
      <c r="D11" s="301"/>
      <c r="E11" s="8"/>
      <c r="F11" s="75"/>
      <c r="G11" s="75"/>
    </row>
    <row r="12" spans="1:8" ht="27.95" customHeight="1">
      <c r="A12" s="74" t="s">
        <v>21</v>
      </c>
      <c r="B12" s="74"/>
      <c r="C12" s="74"/>
      <c r="D12" s="74"/>
      <c r="E12" s="2"/>
      <c r="F12" s="2"/>
      <c r="G12" s="78"/>
    </row>
    <row r="13" spans="1:8" ht="18.95" customHeight="1">
      <c r="A13" s="1"/>
      <c r="B13" s="75" t="s">
        <v>7</v>
      </c>
      <c r="C13" s="75" t="s">
        <v>10</v>
      </c>
      <c r="D13" s="75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0.4861111111111111</v>
      </c>
      <c r="C14" s="75" t="s">
        <v>291</v>
      </c>
      <c r="D14" s="75">
        <v>7</v>
      </c>
      <c r="E14" s="289"/>
      <c r="F14" s="289"/>
      <c r="G14" s="289"/>
    </row>
    <row r="15" spans="1:8" ht="18.95" customHeight="1">
      <c r="A15" s="272"/>
      <c r="B15" s="20">
        <v>4.1666666666666664E-2</v>
      </c>
      <c r="C15" s="75" t="s">
        <v>290</v>
      </c>
      <c r="D15" s="75">
        <v>3</v>
      </c>
      <c r="E15" s="289"/>
      <c r="F15" s="289"/>
      <c r="G15" s="289"/>
    </row>
    <row r="16" spans="1:8" ht="18.95" customHeight="1">
      <c r="A16" s="272"/>
      <c r="B16" s="20">
        <v>0.20833333333333334</v>
      </c>
      <c r="C16" s="75" t="s">
        <v>289</v>
      </c>
      <c r="D16" s="75">
        <v>3</v>
      </c>
      <c r="E16" s="289"/>
      <c r="F16" s="289"/>
      <c r="G16" s="289"/>
    </row>
    <row r="17" spans="1:8" ht="18.95" customHeight="1">
      <c r="A17" s="272"/>
      <c r="B17" s="20"/>
      <c r="C17" s="75"/>
      <c r="D17" s="75"/>
      <c r="E17" s="289"/>
      <c r="F17" s="289"/>
      <c r="G17" s="289"/>
    </row>
    <row r="18" spans="1:8" ht="18.95" customHeight="1">
      <c r="A18" s="272"/>
      <c r="B18" s="20"/>
      <c r="C18" s="75"/>
      <c r="D18" s="75"/>
      <c r="E18" s="289"/>
      <c r="F18" s="289"/>
      <c r="G18" s="289"/>
    </row>
    <row r="19" spans="1:8" ht="18.95" customHeight="1">
      <c r="A19" s="272"/>
      <c r="B19" s="20"/>
      <c r="C19" s="75"/>
      <c r="D19" s="75"/>
      <c r="E19" s="289"/>
      <c r="F19" s="289"/>
      <c r="G19" s="289"/>
      <c r="H19" s="21"/>
    </row>
    <row r="20" spans="1:8" ht="18.95" customHeight="1">
      <c r="A20" s="272"/>
      <c r="B20" s="20"/>
      <c r="C20" s="75"/>
      <c r="D20" s="75"/>
      <c r="E20" s="289"/>
      <c r="F20" s="289"/>
      <c r="G20" s="289"/>
    </row>
    <row r="21" spans="1:8" ht="18.95" customHeight="1">
      <c r="A21" s="272"/>
      <c r="B21" s="20"/>
      <c r="C21" s="75"/>
      <c r="D21" s="75"/>
      <c r="E21" s="302"/>
      <c r="F21" s="303"/>
      <c r="G21" s="304"/>
    </row>
    <row r="22" spans="1:8" ht="17.100000000000001" customHeight="1">
      <c r="A22" s="280"/>
      <c r="B22" s="6"/>
      <c r="C22" s="77"/>
      <c r="D22" s="77"/>
      <c r="E22" s="289"/>
      <c r="F22" s="289"/>
      <c r="G22" s="289"/>
    </row>
    <row r="23" spans="1:8">
      <c r="A23" s="291" t="s">
        <v>9</v>
      </c>
      <c r="B23" s="6"/>
      <c r="C23" s="77"/>
      <c r="D23" s="77"/>
      <c r="E23" s="289"/>
      <c r="F23" s="289"/>
      <c r="G23" s="289"/>
    </row>
    <row r="24" spans="1:8">
      <c r="A24" s="291"/>
      <c r="B24" s="6"/>
      <c r="C24" s="77"/>
      <c r="D24" s="77"/>
      <c r="E24" s="289"/>
      <c r="F24" s="289"/>
      <c r="G24" s="289"/>
    </row>
    <row r="25" spans="1:8">
      <c r="A25" s="291"/>
      <c r="B25" s="6"/>
      <c r="C25" s="77"/>
      <c r="D25" s="77"/>
      <c r="E25" s="289"/>
      <c r="F25" s="289"/>
      <c r="G25" s="289"/>
    </row>
    <row r="26" spans="1:8">
      <c r="A26" s="291"/>
      <c r="B26" s="6"/>
      <c r="C26" s="77"/>
      <c r="D26" s="77"/>
      <c r="E26" s="289"/>
      <c r="F26" s="289"/>
      <c r="G26" s="289"/>
    </row>
    <row r="27" spans="1:8">
      <c r="A27" s="291"/>
      <c r="B27" s="6"/>
      <c r="C27" s="77"/>
      <c r="D27" s="77"/>
      <c r="E27" s="289"/>
      <c r="F27" s="289"/>
      <c r="G27" s="289"/>
    </row>
    <row r="28" spans="1:8">
      <c r="A28" s="291"/>
      <c r="B28" s="6"/>
      <c r="C28" s="77"/>
      <c r="D28" s="77"/>
      <c r="E28" s="289"/>
      <c r="F28" s="289"/>
      <c r="G28" s="289"/>
    </row>
    <row r="29" spans="1:8">
      <c r="A29" s="291"/>
      <c r="B29" s="6"/>
      <c r="C29" s="77"/>
      <c r="D29" s="77"/>
      <c r="E29" s="289"/>
      <c r="F29" s="289"/>
      <c r="G29" s="289"/>
    </row>
    <row r="30" spans="1:8">
      <c r="A30" s="291"/>
      <c r="B30" s="6"/>
      <c r="C30" s="77"/>
      <c r="D30" s="77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292</v>
      </c>
      <c r="C32" s="293"/>
      <c r="D32" s="291" t="s">
        <v>29</v>
      </c>
      <c r="E32" s="281" t="s">
        <v>283</v>
      </c>
      <c r="F32" s="285"/>
      <c r="G32" s="282"/>
    </row>
    <row r="33" spans="1:7">
      <c r="A33" s="291"/>
      <c r="B33" s="294" t="s">
        <v>293</v>
      </c>
      <c r="C33" s="294"/>
      <c r="D33" s="291"/>
      <c r="E33" s="275" t="s">
        <v>284</v>
      </c>
      <c r="F33" s="276"/>
      <c r="G33" s="277"/>
    </row>
    <row r="34" spans="1:7">
      <c r="A34" s="291"/>
      <c r="B34" s="295"/>
      <c r="C34" s="295"/>
      <c r="D34" s="291"/>
      <c r="E34" s="275" t="s">
        <v>285</v>
      </c>
      <c r="F34" s="276"/>
      <c r="G34" s="277"/>
    </row>
    <row r="35" spans="1:7">
      <c r="A35" s="291"/>
      <c r="B35" s="295"/>
      <c r="C35" s="295"/>
      <c r="D35" s="291"/>
      <c r="E35" s="275" t="s">
        <v>286</v>
      </c>
      <c r="F35" s="276"/>
      <c r="G35" s="277"/>
    </row>
    <row r="36" spans="1:7">
      <c r="A36" s="291"/>
      <c r="B36" s="295"/>
      <c r="C36" s="295"/>
      <c r="D36" s="291"/>
      <c r="E36" s="275" t="s">
        <v>287</v>
      </c>
      <c r="F36" s="276"/>
      <c r="G36" s="277"/>
    </row>
    <row r="37" spans="1:7">
      <c r="A37" s="291"/>
      <c r="B37" s="287"/>
      <c r="C37" s="288"/>
      <c r="D37" s="291"/>
      <c r="E37" s="275" t="s">
        <v>288</v>
      </c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317</v>
      </c>
      <c r="C40" s="282"/>
      <c r="D40" s="271" t="s">
        <v>6</v>
      </c>
      <c r="E40" s="281" t="s">
        <v>25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298</v>
      </c>
      <c r="C43" s="273"/>
      <c r="D43" s="273"/>
      <c r="E43" s="271" t="s">
        <v>6</v>
      </c>
      <c r="F43" s="274" t="s">
        <v>280</v>
      </c>
      <c r="G43" s="274"/>
    </row>
    <row r="44" spans="1:7">
      <c r="A44" s="272"/>
      <c r="B44" s="273" t="s">
        <v>299</v>
      </c>
      <c r="C44" s="273"/>
      <c r="D44" s="273"/>
      <c r="E44" s="272"/>
      <c r="F44" s="274" t="s">
        <v>281</v>
      </c>
      <c r="G44" s="274"/>
    </row>
    <row r="45" spans="1:7">
      <c r="A45" s="272"/>
      <c r="B45" s="273" t="s">
        <v>300</v>
      </c>
      <c r="C45" s="273"/>
      <c r="D45" s="273"/>
      <c r="E45" s="272"/>
      <c r="F45" s="274" t="s">
        <v>282</v>
      </c>
      <c r="G45" s="274"/>
    </row>
    <row r="46" spans="1:7">
      <c r="A46" s="272"/>
      <c r="B46" s="273" t="s">
        <v>301</v>
      </c>
      <c r="C46" s="273"/>
      <c r="D46" s="273"/>
      <c r="E46" s="272"/>
      <c r="F46" s="274"/>
      <c r="G46" s="274"/>
    </row>
    <row r="47" spans="1:7">
      <c r="A47" s="272"/>
      <c r="B47" s="264" t="s">
        <v>302</v>
      </c>
      <c r="C47" s="265"/>
      <c r="D47" s="266"/>
      <c r="E47" s="272"/>
      <c r="F47" s="262"/>
      <c r="G47" s="263"/>
    </row>
    <row r="48" spans="1:7">
      <c r="A48" s="272"/>
      <c r="B48" s="264" t="s">
        <v>303</v>
      </c>
      <c r="C48" s="265"/>
      <c r="D48" s="266"/>
      <c r="E48" s="272"/>
      <c r="F48" s="262"/>
      <c r="G48" s="263"/>
    </row>
    <row r="49" spans="1:7">
      <c r="A49" s="272"/>
      <c r="B49" s="267" t="s">
        <v>304</v>
      </c>
      <c r="C49" s="268"/>
      <c r="D49" s="269"/>
      <c r="E49" s="272"/>
      <c r="F49" s="262"/>
      <c r="G49" s="263"/>
    </row>
    <row r="50" spans="1:7">
      <c r="A50" s="272"/>
      <c r="B50" s="264" t="s">
        <v>305</v>
      </c>
      <c r="C50" s="265"/>
      <c r="D50" s="266"/>
      <c r="E50" s="272"/>
      <c r="F50" s="262"/>
      <c r="G50" s="263"/>
    </row>
    <row r="51" spans="1:7">
      <c r="A51" s="272"/>
      <c r="B51" s="264" t="s">
        <v>306</v>
      </c>
      <c r="C51" s="265"/>
      <c r="D51" s="266"/>
      <c r="E51" s="272"/>
      <c r="F51" s="72"/>
      <c r="G51" s="73"/>
    </row>
    <row r="52" spans="1:7">
      <c r="A52" s="272"/>
      <c r="B52" s="264" t="s">
        <v>307</v>
      </c>
      <c r="C52" s="265"/>
      <c r="D52" s="266"/>
      <c r="E52" s="272"/>
      <c r="F52" s="72"/>
      <c r="G52" s="73"/>
    </row>
    <row r="53" spans="1:7">
      <c r="A53" s="272"/>
      <c r="B53" s="264" t="s">
        <v>308</v>
      </c>
      <c r="C53" s="265"/>
      <c r="D53" s="266"/>
      <c r="E53" s="272"/>
      <c r="F53" s="72"/>
      <c r="G53" s="73"/>
    </row>
    <row r="54" spans="1:7">
      <c r="A54" s="272"/>
      <c r="B54" s="264"/>
      <c r="C54" s="265"/>
      <c r="D54" s="266"/>
      <c r="E54" s="272"/>
      <c r="F54" s="72"/>
      <c r="G54" s="73"/>
    </row>
    <row r="55" spans="1:7">
      <c r="A55" s="272"/>
      <c r="B55" s="264"/>
      <c r="C55" s="265"/>
      <c r="D55" s="266"/>
      <c r="E55" s="272"/>
      <c r="F55" s="72"/>
      <c r="G55" s="73"/>
    </row>
    <row r="56" spans="1:7" ht="18" customHeight="1">
      <c r="A56" s="272"/>
      <c r="B56" s="267"/>
      <c r="C56" s="268"/>
      <c r="D56" s="269"/>
      <c r="E56" s="272"/>
      <c r="F56" s="72"/>
      <c r="G56" s="73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10000</v>
      </c>
      <c r="C59" s="10" t="s">
        <v>294</v>
      </c>
      <c r="D59" s="254"/>
      <c r="E59" s="9"/>
      <c r="F59" s="257"/>
      <c r="G59" s="257"/>
    </row>
    <row r="60" spans="1:7">
      <c r="A60" s="254"/>
      <c r="B60" s="9">
        <v>10000</v>
      </c>
      <c r="C60" s="10" t="s">
        <v>295</v>
      </c>
      <c r="D60" s="254"/>
      <c r="E60" s="7"/>
      <c r="F60" s="257"/>
      <c r="G60" s="257"/>
    </row>
    <row r="61" spans="1:7">
      <c r="A61" s="254"/>
      <c r="B61" s="9">
        <v>16000</v>
      </c>
      <c r="C61" s="10" t="s">
        <v>377</v>
      </c>
      <c r="D61" s="254"/>
      <c r="E61" s="7"/>
      <c r="F61" s="258"/>
      <c r="G61" s="259"/>
    </row>
    <row r="62" spans="1:7">
      <c r="A62" s="254"/>
      <c r="B62" s="9">
        <v>30000</v>
      </c>
      <c r="C62" s="10" t="s">
        <v>296</v>
      </c>
      <c r="D62" s="254"/>
      <c r="E62" s="7"/>
      <c r="F62" s="258"/>
      <c r="G62" s="259"/>
    </row>
    <row r="63" spans="1:7">
      <c r="A63" s="254"/>
      <c r="B63" s="9">
        <v>10000</v>
      </c>
      <c r="C63" s="10" t="s">
        <v>297</v>
      </c>
      <c r="D63" s="254"/>
      <c r="E63" s="7"/>
      <c r="F63" s="258"/>
      <c r="G63" s="259"/>
    </row>
    <row r="64" spans="1:7">
      <c r="A64" s="254"/>
      <c r="B64" s="9">
        <v>10000</v>
      </c>
      <c r="C64" s="10" t="s">
        <v>185</v>
      </c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86000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31:G31"/>
    <mergeCell ref="A32:A38"/>
    <mergeCell ref="B32:C32"/>
    <mergeCell ref="D32:D38"/>
    <mergeCell ref="E32:G32"/>
    <mergeCell ref="B33:C33"/>
    <mergeCell ref="E33:G33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F64:G64"/>
    <mergeCell ref="F65:G65"/>
    <mergeCell ref="B49:D49"/>
    <mergeCell ref="F49:G49"/>
    <mergeCell ref="B50:D50"/>
    <mergeCell ref="F50:G50"/>
    <mergeCell ref="B51:D51"/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73"/>
  <sheetViews>
    <sheetView topLeftCell="A19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05" t="s">
        <v>31</v>
      </c>
      <c r="B1" s="305"/>
      <c r="C1" s="305"/>
      <c r="D1" s="305"/>
      <c r="E1" s="305"/>
      <c r="F1" s="305"/>
      <c r="G1" s="305"/>
    </row>
    <row r="2" spans="1:8" ht="20.100000000000001" customHeight="1">
      <c r="A2" s="82" t="s">
        <v>23</v>
      </c>
      <c r="B2" s="306" t="s">
        <v>310</v>
      </c>
      <c r="C2" s="307"/>
      <c r="D2" s="82" t="s">
        <v>1</v>
      </c>
      <c r="E2" s="82" t="s">
        <v>24</v>
      </c>
      <c r="F2" s="81" t="s">
        <v>0</v>
      </c>
      <c r="G2" s="1"/>
    </row>
    <row r="3" spans="1:8" ht="24" customHeight="1">
      <c r="A3" s="290" t="s">
        <v>15</v>
      </c>
      <c r="B3" s="290"/>
      <c r="C3" s="290"/>
      <c r="D3" s="308" t="s">
        <v>16</v>
      </c>
      <c r="E3" s="79" t="s">
        <v>22</v>
      </c>
      <c r="F3" s="79"/>
      <c r="G3" s="310"/>
      <c r="H3" s="310"/>
    </row>
    <row r="4" spans="1:8" ht="20.100000000000001" customHeight="1">
      <c r="A4" s="82" t="s">
        <v>2</v>
      </c>
      <c r="B4" s="311">
        <v>417800</v>
      </c>
      <c r="C4" s="312"/>
      <c r="D4" s="309"/>
      <c r="E4" s="296" t="s">
        <v>91</v>
      </c>
      <c r="F4" s="313"/>
      <c r="G4" s="314"/>
    </row>
    <row r="5" spans="1:8" ht="20.100000000000001" customHeight="1">
      <c r="A5" s="82" t="s">
        <v>3</v>
      </c>
      <c r="B5" s="315">
        <f>B6-B4</f>
        <v>712300</v>
      </c>
      <c r="C5" s="304"/>
      <c r="D5" s="309"/>
      <c r="E5" s="297" t="s">
        <v>33</v>
      </c>
      <c r="F5" s="316"/>
      <c r="G5" s="317"/>
    </row>
    <row r="6" spans="1:8" ht="20.100000000000001" customHeight="1">
      <c r="A6" s="82" t="s">
        <v>4</v>
      </c>
      <c r="B6" s="311">
        <v>1130100</v>
      </c>
      <c r="C6" s="312"/>
      <c r="D6" s="309"/>
      <c r="E6" s="298" t="s">
        <v>90</v>
      </c>
      <c r="F6" s="318"/>
      <c r="G6" s="319"/>
    </row>
    <row r="7" spans="1:8" ht="27.95" customHeight="1">
      <c r="A7" s="83" t="s">
        <v>14</v>
      </c>
      <c r="B7" s="83"/>
      <c r="C7" s="83"/>
      <c r="D7" s="2"/>
      <c r="E7" s="4"/>
      <c r="F7" s="4"/>
      <c r="G7" s="4"/>
    </row>
    <row r="8" spans="1:8" ht="20.100000000000001" customHeight="1">
      <c r="A8" s="296" t="s">
        <v>28</v>
      </c>
      <c r="B8" s="1" t="s">
        <v>403</v>
      </c>
      <c r="C8" s="1">
        <v>7</v>
      </c>
      <c r="D8" s="299" t="s">
        <v>5</v>
      </c>
      <c r="E8" s="1" t="s">
        <v>311</v>
      </c>
      <c r="F8" s="81"/>
      <c r="G8" s="5"/>
    </row>
    <row r="9" spans="1:8" ht="20.100000000000001" customHeight="1">
      <c r="A9" s="297"/>
      <c r="B9" s="1" t="s">
        <v>404</v>
      </c>
      <c r="C9" s="1">
        <v>3</v>
      </c>
      <c r="D9" s="300"/>
      <c r="E9" s="1" t="s">
        <v>60</v>
      </c>
      <c r="F9" s="81"/>
      <c r="G9" s="81"/>
      <c r="H9" t="s">
        <v>32</v>
      </c>
    </row>
    <row r="10" spans="1:8" ht="20.100000000000001" customHeight="1">
      <c r="A10" s="297"/>
      <c r="B10" s="1" t="s">
        <v>405</v>
      </c>
      <c r="C10" s="1">
        <v>4</v>
      </c>
      <c r="D10" s="300"/>
      <c r="E10" s="1" t="s">
        <v>260</v>
      </c>
      <c r="F10" s="81"/>
      <c r="G10" s="81"/>
    </row>
    <row r="11" spans="1:8" ht="20.100000000000001" customHeight="1">
      <c r="A11" s="298"/>
      <c r="B11" s="1"/>
      <c r="C11" s="1"/>
      <c r="D11" s="301"/>
      <c r="E11" s="8"/>
      <c r="F11" s="81"/>
      <c r="G11" s="81"/>
    </row>
    <row r="12" spans="1:8" ht="27.95" customHeight="1">
      <c r="A12" s="83" t="s">
        <v>21</v>
      </c>
      <c r="B12" s="83"/>
      <c r="C12" s="83"/>
      <c r="D12" s="83"/>
      <c r="E12" s="2"/>
      <c r="F12" s="2"/>
      <c r="G12" s="80"/>
    </row>
    <row r="13" spans="1:8" ht="18.95" customHeight="1">
      <c r="A13" s="1"/>
      <c r="B13" s="81" t="s">
        <v>7</v>
      </c>
      <c r="C13" s="81" t="s">
        <v>10</v>
      </c>
      <c r="D13" s="81" t="s">
        <v>11</v>
      </c>
      <c r="E13" s="302" t="s">
        <v>12</v>
      </c>
      <c r="F13" s="303"/>
      <c r="G13" s="304"/>
    </row>
    <row r="14" spans="1:8" ht="18.95" customHeight="1">
      <c r="A14" s="271" t="s">
        <v>8</v>
      </c>
      <c r="B14" s="20">
        <v>8.3333333333333329E-2</v>
      </c>
      <c r="C14" s="81" t="s">
        <v>312</v>
      </c>
      <c r="D14" s="81">
        <v>3</v>
      </c>
      <c r="E14" s="289"/>
      <c r="F14" s="289"/>
      <c r="G14" s="289"/>
    </row>
    <row r="15" spans="1:8" ht="18.95" customHeight="1">
      <c r="A15" s="272"/>
      <c r="B15" s="20"/>
      <c r="C15" s="81"/>
      <c r="D15" s="81"/>
      <c r="E15" s="289"/>
      <c r="F15" s="289"/>
      <c r="G15" s="289"/>
    </row>
    <row r="16" spans="1:8" ht="18.95" customHeight="1">
      <c r="A16" s="272"/>
      <c r="B16" s="20"/>
      <c r="C16" s="81"/>
      <c r="D16" s="81"/>
      <c r="E16" s="289"/>
      <c r="F16" s="289"/>
      <c r="G16" s="289"/>
    </row>
    <row r="17" spans="1:8" ht="18.95" customHeight="1">
      <c r="A17" s="272"/>
      <c r="B17" s="20"/>
      <c r="C17" s="81"/>
      <c r="D17" s="81"/>
      <c r="E17" s="289"/>
      <c r="F17" s="289"/>
      <c r="G17" s="289"/>
    </row>
    <row r="18" spans="1:8" ht="18.95" customHeight="1">
      <c r="A18" s="272"/>
      <c r="B18" s="20"/>
      <c r="C18" s="81"/>
      <c r="D18" s="81"/>
      <c r="E18" s="289"/>
      <c r="F18" s="289"/>
      <c r="G18" s="289"/>
    </row>
    <row r="19" spans="1:8" ht="18.95" customHeight="1">
      <c r="A19" s="272"/>
      <c r="B19" s="20"/>
      <c r="C19" s="81"/>
      <c r="D19" s="81"/>
      <c r="E19" s="289"/>
      <c r="F19" s="289"/>
      <c r="G19" s="289"/>
      <c r="H19" s="21"/>
    </row>
    <row r="20" spans="1:8" ht="18.95" customHeight="1">
      <c r="A20" s="272"/>
      <c r="B20" s="20"/>
      <c r="C20" s="81"/>
      <c r="D20" s="81"/>
      <c r="E20" s="289"/>
      <c r="F20" s="289"/>
      <c r="G20" s="289"/>
    </row>
    <row r="21" spans="1:8" ht="18.95" customHeight="1">
      <c r="A21" s="272"/>
      <c r="B21" s="20"/>
      <c r="C21" s="81"/>
      <c r="D21" s="81"/>
      <c r="E21" s="302"/>
      <c r="F21" s="303"/>
      <c r="G21" s="304"/>
    </row>
    <row r="22" spans="1:8" ht="17.100000000000001" customHeight="1">
      <c r="A22" s="280"/>
      <c r="B22" s="6"/>
      <c r="C22" s="82"/>
      <c r="D22" s="82"/>
      <c r="E22" s="289"/>
      <c r="F22" s="289"/>
      <c r="G22" s="289"/>
    </row>
    <row r="23" spans="1:8">
      <c r="A23" s="291" t="s">
        <v>9</v>
      </c>
      <c r="B23" s="6">
        <v>0.25</v>
      </c>
      <c r="C23" s="82" t="s">
        <v>313</v>
      </c>
      <c r="D23" s="82">
        <v>2</v>
      </c>
      <c r="E23" s="289"/>
      <c r="F23" s="289"/>
      <c r="G23" s="289"/>
    </row>
    <row r="24" spans="1:8">
      <c r="A24" s="291"/>
      <c r="B24" s="6"/>
      <c r="C24" s="82"/>
      <c r="D24" s="82"/>
      <c r="E24" s="289"/>
      <c r="F24" s="289"/>
      <c r="G24" s="289"/>
    </row>
    <row r="25" spans="1:8">
      <c r="A25" s="291"/>
      <c r="B25" s="6"/>
      <c r="C25" s="82"/>
      <c r="D25" s="82"/>
      <c r="E25" s="289"/>
      <c r="F25" s="289"/>
      <c r="G25" s="289"/>
    </row>
    <row r="26" spans="1:8">
      <c r="A26" s="291"/>
      <c r="B26" s="6"/>
      <c r="C26" s="82"/>
      <c r="D26" s="82"/>
      <c r="E26" s="289"/>
      <c r="F26" s="289"/>
      <c r="G26" s="289"/>
    </row>
    <row r="27" spans="1:8">
      <c r="A27" s="291"/>
      <c r="B27" s="6"/>
      <c r="C27" s="82"/>
      <c r="D27" s="82"/>
      <c r="E27" s="289"/>
      <c r="F27" s="289"/>
      <c r="G27" s="289"/>
    </row>
    <row r="28" spans="1:8">
      <c r="A28" s="291"/>
      <c r="B28" s="6"/>
      <c r="C28" s="82"/>
      <c r="D28" s="82"/>
      <c r="E28" s="289"/>
      <c r="F28" s="289"/>
      <c r="G28" s="289"/>
    </row>
    <row r="29" spans="1:8">
      <c r="A29" s="291"/>
      <c r="B29" s="6"/>
      <c r="C29" s="82"/>
      <c r="D29" s="82"/>
      <c r="E29" s="289"/>
      <c r="F29" s="289"/>
      <c r="G29" s="289"/>
    </row>
    <row r="30" spans="1:8">
      <c r="A30" s="291"/>
      <c r="B30" s="6"/>
      <c r="C30" s="82"/>
      <c r="D30" s="82"/>
      <c r="E30" s="289"/>
      <c r="F30" s="289"/>
      <c r="G30" s="289"/>
    </row>
    <row r="31" spans="1:8">
      <c r="A31" s="290" t="s">
        <v>20</v>
      </c>
      <c r="B31" s="290"/>
      <c r="C31" s="290"/>
      <c r="D31" s="290"/>
      <c r="E31" s="290"/>
      <c r="F31" s="290"/>
      <c r="G31" s="290"/>
    </row>
    <row r="32" spans="1:8">
      <c r="A32" s="291" t="s">
        <v>13</v>
      </c>
      <c r="B32" s="292" t="s">
        <v>314</v>
      </c>
      <c r="C32" s="293"/>
      <c r="D32" s="291" t="s">
        <v>29</v>
      </c>
      <c r="E32" s="281"/>
      <c r="F32" s="285"/>
      <c r="G32" s="282"/>
    </row>
    <row r="33" spans="1:7">
      <c r="A33" s="291"/>
      <c r="B33" s="294" t="s">
        <v>315</v>
      </c>
      <c r="C33" s="294"/>
      <c r="D33" s="291"/>
      <c r="E33" s="275"/>
      <c r="F33" s="276"/>
      <c r="G33" s="277"/>
    </row>
    <row r="34" spans="1:7">
      <c r="A34" s="291"/>
      <c r="B34" s="294" t="s">
        <v>316</v>
      </c>
      <c r="C34" s="294"/>
      <c r="D34" s="291"/>
      <c r="E34" s="275"/>
      <c r="F34" s="276"/>
      <c r="G34" s="277"/>
    </row>
    <row r="35" spans="1:7">
      <c r="A35" s="291"/>
      <c r="B35" s="294" t="s">
        <v>322</v>
      </c>
      <c r="C35" s="294"/>
      <c r="D35" s="291"/>
      <c r="E35" s="275"/>
      <c r="F35" s="276"/>
      <c r="G35" s="277"/>
    </row>
    <row r="36" spans="1:7">
      <c r="A36" s="291"/>
      <c r="B36" s="295"/>
      <c r="C36" s="295"/>
      <c r="D36" s="291"/>
      <c r="E36" s="275"/>
      <c r="F36" s="276"/>
      <c r="G36" s="277"/>
    </row>
    <row r="37" spans="1:7">
      <c r="A37" s="291"/>
      <c r="B37" s="287"/>
      <c r="C37" s="288"/>
      <c r="D37" s="291"/>
      <c r="E37" s="275"/>
      <c r="F37" s="276"/>
      <c r="G37" s="277"/>
    </row>
    <row r="38" spans="1:7">
      <c r="A38" s="291"/>
      <c r="B38" s="278"/>
      <c r="C38" s="279"/>
      <c r="D38" s="291"/>
      <c r="E38" s="275"/>
      <c r="F38" s="276"/>
      <c r="G38" s="277"/>
    </row>
    <row r="39" spans="1:7">
      <c r="A39" s="270" t="s">
        <v>17</v>
      </c>
      <c r="B39" s="270"/>
      <c r="C39" s="270"/>
      <c r="D39" s="270"/>
      <c r="E39" s="270"/>
      <c r="F39" s="270"/>
      <c r="G39" s="270"/>
    </row>
    <row r="40" spans="1:7">
      <c r="A40" s="271" t="s">
        <v>13</v>
      </c>
      <c r="B40" s="281" t="s">
        <v>25</v>
      </c>
      <c r="C40" s="282"/>
      <c r="D40" s="271" t="s">
        <v>6</v>
      </c>
      <c r="E40" s="281" t="s">
        <v>327</v>
      </c>
      <c r="F40" s="285"/>
      <c r="G40" s="282"/>
    </row>
    <row r="41" spans="1:7">
      <c r="A41" s="280"/>
      <c r="B41" s="283"/>
      <c r="C41" s="284"/>
      <c r="D41" s="280"/>
      <c r="E41" s="283"/>
      <c r="F41" s="286"/>
      <c r="G41" s="284"/>
    </row>
    <row r="42" spans="1:7">
      <c r="A42" s="270" t="s">
        <v>30</v>
      </c>
      <c r="B42" s="270"/>
      <c r="C42" s="270"/>
      <c r="D42" s="270"/>
      <c r="E42" s="270"/>
      <c r="F42" s="270"/>
      <c r="G42" s="270"/>
    </row>
    <row r="43" spans="1:7">
      <c r="A43" s="271" t="s">
        <v>13</v>
      </c>
      <c r="B43" s="273" t="s">
        <v>318</v>
      </c>
      <c r="C43" s="273"/>
      <c r="D43" s="273"/>
      <c r="E43" s="271" t="s">
        <v>6</v>
      </c>
      <c r="F43" s="274"/>
      <c r="G43" s="274"/>
    </row>
    <row r="44" spans="1:7">
      <c r="A44" s="272"/>
      <c r="B44" s="273" t="s">
        <v>319</v>
      </c>
      <c r="C44" s="273"/>
      <c r="D44" s="273"/>
      <c r="E44" s="272"/>
      <c r="F44" s="274"/>
      <c r="G44" s="274"/>
    </row>
    <row r="45" spans="1:7">
      <c r="A45" s="272"/>
      <c r="B45" s="273" t="s">
        <v>320</v>
      </c>
      <c r="C45" s="273"/>
      <c r="D45" s="273"/>
      <c r="E45" s="272"/>
      <c r="F45" s="274"/>
      <c r="G45" s="274"/>
    </row>
    <row r="46" spans="1:7">
      <c r="A46" s="272"/>
      <c r="B46" s="273" t="s">
        <v>321</v>
      </c>
      <c r="C46" s="273"/>
      <c r="D46" s="273"/>
      <c r="E46" s="272"/>
      <c r="F46" s="274"/>
      <c r="G46" s="274"/>
    </row>
    <row r="47" spans="1:7">
      <c r="A47" s="272"/>
      <c r="B47" s="264" t="s">
        <v>323</v>
      </c>
      <c r="C47" s="265"/>
      <c r="D47" s="266"/>
      <c r="E47" s="272"/>
      <c r="F47" s="262"/>
      <c r="G47" s="263"/>
    </row>
    <row r="48" spans="1:7">
      <c r="A48" s="272"/>
      <c r="B48" s="264" t="s">
        <v>324</v>
      </c>
      <c r="C48" s="265"/>
      <c r="D48" s="266"/>
      <c r="E48" s="272"/>
      <c r="F48" s="262"/>
      <c r="G48" s="263"/>
    </row>
    <row r="49" spans="1:7">
      <c r="A49" s="272"/>
      <c r="B49" s="267" t="s">
        <v>325</v>
      </c>
      <c r="C49" s="268"/>
      <c r="D49" s="269"/>
      <c r="E49" s="272"/>
      <c r="F49" s="262"/>
      <c r="G49" s="263"/>
    </row>
    <row r="50" spans="1:7">
      <c r="A50" s="272"/>
      <c r="B50" s="264"/>
      <c r="C50" s="265"/>
      <c r="D50" s="266"/>
      <c r="E50" s="272"/>
      <c r="F50" s="262"/>
      <c r="G50" s="263"/>
    </row>
    <row r="51" spans="1:7">
      <c r="A51" s="272"/>
      <c r="B51" s="264"/>
      <c r="C51" s="265"/>
      <c r="D51" s="266"/>
      <c r="E51" s="272"/>
      <c r="F51" s="84"/>
      <c r="G51" s="85"/>
    </row>
    <row r="52" spans="1:7">
      <c r="A52" s="272"/>
      <c r="B52" s="264"/>
      <c r="C52" s="265"/>
      <c r="D52" s="266"/>
      <c r="E52" s="272"/>
      <c r="F52" s="84"/>
      <c r="G52" s="85"/>
    </row>
    <row r="53" spans="1:7">
      <c r="A53" s="272"/>
      <c r="B53" s="264"/>
      <c r="C53" s="265"/>
      <c r="D53" s="266"/>
      <c r="E53" s="272"/>
      <c r="F53" s="84"/>
      <c r="G53" s="85"/>
    </row>
    <row r="54" spans="1:7">
      <c r="A54" s="272"/>
      <c r="B54" s="264"/>
      <c r="C54" s="265"/>
      <c r="D54" s="266"/>
      <c r="E54" s="272"/>
      <c r="F54" s="84"/>
      <c r="G54" s="85"/>
    </row>
    <row r="55" spans="1:7">
      <c r="A55" s="272"/>
      <c r="B55" s="264"/>
      <c r="C55" s="265"/>
      <c r="D55" s="266"/>
      <c r="E55" s="272"/>
      <c r="F55" s="84"/>
      <c r="G55" s="85"/>
    </row>
    <row r="56" spans="1:7" ht="18" customHeight="1">
      <c r="A56" s="272"/>
      <c r="B56" s="267"/>
      <c r="C56" s="268"/>
      <c r="D56" s="269"/>
      <c r="E56" s="272"/>
      <c r="F56" s="84"/>
      <c r="G56" s="85"/>
    </row>
    <row r="57" spans="1:7">
      <c r="A57" s="252" t="s">
        <v>27</v>
      </c>
      <c r="B57" s="252"/>
      <c r="C57" s="252"/>
      <c r="D57" s="252"/>
      <c r="E57" s="252"/>
      <c r="F57" s="252"/>
      <c r="G57" s="252"/>
    </row>
    <row r="58" spans="1:7">
      <c r="A58" s="253" t="s">
        <v>13</v>
      </c>
      <c r="B58" s="3" t="s">
        <v>50</v>
      </c>
      <c r="C58" s="3" t="s">
        <v>19</v>
      </c>
      <c r="D58" s="253"/>
      <c r="E58" s="3" t="s">
        <v>18</v>
      </c>
      <c r="F58" s="255" t="s">
        <v>19</v>
      </c>
      <c r="G58" s="256"/>
    </row>
    <row r="59" spans="1:7">
      <c r="A59" s="254"/>
      <c r="B59" s="9">
        <v>12000</v>
      </c>
      <c r="C59" s="10" t="s">
        <v>326</v>
      </c>
      <c r="D59" s="254"/>
      <c r="E59" s="9"/>
      <c r="F59" s="257"/>
      <c r="G59" s="257"/>
    </row>
    <row r="60" spans="1:7">
      <c r="A60" s="254"/>
      <c r="B60" s="9"/>
      <c r="C60" s="10"/>
      <c r="D60" s="254"/>
      <c r="E60" s="7"/>
      <c r="F60" s="257"/>
      <c r="G60" s="257"/>
    </row>
    <row r="61" spans="1:7">
      <c r="A61" s="254"/>
      <c r="B61" s="9"/>
      <c r="C61" s="10"/>
      <c r="D61" s="254"/>
      <c r="E61" s="7"/>
      <c r="F61" s="258"/>
      <c r="G61" s="259"/>
    </row>
    <row r="62" spans="1:7">
      <c r="A62" s="254"/>
      <c r="B62" s="9"/>
      <c r="C62" s="10"/>
      <c r="D62" s="254"/>
      <c r="E62" s="7"/>
      <c r="F62" s="258"/>
      <c r="G62" s="259"/>
    </row>
    <row r="63" spans="1:7">
      <c r="A63" s="254"/>
      <c r="B63" s="9"/>
      <c r="C63" s="10"/>
      <c r="D63" s="254"/>
      <c r="E63" s="7"/>
      <c r="F63" s="258"/>
      <c r="G63" s="259"/>
    </row>
    <row r="64" spans="1:7">
      <c r="A64" s="254"/>
      <c r="B64" s="9"/>
      <c r="C64" s="10"/>
      <c r="D64" s="254"/>
      <c r="E64" s="7"/>
      <c r="F64" s="258"/>
      <c r="G64" s="259"/>
    </row>
    <row r="65" spans="1:7">
      <c r="A65" s="254"/>
      <c r="B65" s="9"/>
      <c r="C65" s="10"/>
      <c r="D65" s="254"/>
      <c r="E65" s="7"/>
      <c r="F65" s="258"/>
      <c r="G65" s="259"/>
    </row>
    <row r="66" spans="1:7" ht="18" thickBot="1">
      <c r="A66" s="254"/>
      <c r="B66" s="11"/>
      <c r="C66" s="12"/>
      <c r="D66" s="254"/>
      <c r="E66" s="13"/>
      <c r="F66" s="260"/>
      <c r="G66" s="260"/>
    </row>
    <row r="67" spans="1:7" ht="18.75" thickTop="1" thickBot="1">
      <c r="A67" s="14" t="s">
        <v>26</v>
      </c>
      <c r="B67" s="15">
        <f>B66+B65+B64+B63+B62+B61+B60+B59+E59+E60+E61+E62+E63+E64+E65+E66</f>
        <v>12000</v>
      </c>
      <c r="C67" s="16"/>
      <c r="D67" s="17"/>
      <c r="E67" s="18"/>
      <c r="F67" s="16"/>
      <c r="G67" s="19"/>
    </row>
    <row r="68" spans="1:7">
      <c r="A68" s="261"/>
      <c r="B68" s="261"/>
      <c r="C68" s="261"/>
      <c r="D68" s="261"/>
      <c r="E68" s="261"/>
      <c r="F68" s="261"/>
      <c r="G68" s="261"/>
    </row>
    <row r="69" spans="1:7">
      <c r="A69" s="249"/>
      <c r="B69" s="250"/>
      <c r="C69" s="250"/>
      <c r="D69" s="250"/>
      <c r="E69" s="250"/>
      <c r="F69" s="250"/>
      <c r="G69" s="251"/>
    </row>
    <row r="73" spans="1:7">
      <c r="C73" t="s">
        <v>16</v>
      </c>
    </row>
  </sheetData>
  <mergeCells count="94">
    <mergeCell ref="F66:G66"/>
    <mergeCell ref="A68:G68"/>
    <mergeCell ref="B52:D52"/>
    <mergeCell ref="B53:D53"/>
    <mergeCell ref="A69:G69"/>
    <mergeCell ref="B55:D55"/>
    <mergeCell ref="B56:D56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F64:G64"/>
    <mergeCell ref="F65:G65"/>
    <mergeCell ref="B49:D49"/>
    <mergeCell ref="F49:G49"/>
    <mergeCell ref="B50:D50"/>
    <mergeCell ref="F50:G50"/>
    <mergeCell ref="B51:D51"/>
    <mergeCell ref="A42:G42"/>
    <mergeCell ref="A43:A56"/>
    <mergeCell ref="B43:D43"/>
    <mergeCell ref="E43:E56"/>
    <mergeCell ref="F43:G43"/>
    <mergeCell ref="B44:D44"/>
    <mergeCell ref="F44:G44"/>
    <mergeCell ref="B45:D45"/>
    <mergeCell ref="F45:G45"/>
    <mergeCell ref="B46:D46"/>
    <mergeCell ref="B54:D54"/>
    <mergeCell ref="F46:G46"/>
    <mergeCell ref="B47:D47"/>
    <mergeCell ref="F47:G47"/>
    <mergeCell ref="B48:D48"/>
    <mergeCell ref="F48:G48"/>
    <mergeCell ref="A40:A41"/>
    <mergeCell ref="B40:C41"/>
    <mergeCell ref="D40:D41"/>
    <mergeCell ref="E40:G41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A39:G39"/>
    <mergeCell ref="A31:G31"/>
    <mergeCell ref="A32:A38"/>
    <mergeCell ref="B32:C32"/>
    <mergeCell ref="D32:D38"/>
    <mergeCell ref="E32:G32"/>
    <mergeCell ref="B33:C33"/>
    <mergeCell ref="E33:G33"/>
    <mergeCell ref="A23:A30"/>
    <mergeCell ref="E23:G23"/>
    <mergeCell ref="E24:G24"/>
    <mergeCell ref="E25:G25"/>
    <mergeCell ref="E26:G26"/>
    <mergeCell ref="E27:G27"/>
    <mergeCell ref="E28:G28"/>
    <mergeCell ref="E29:G29"/>
    <mergeCell ref="E30:G30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2월01일</vt:lpstr>
      <vt:lpstr>2월02일</vt:lpstr>
      <vt:lpstr>2월03일</vt:lpstr>
      <vt:lpstr>2월04일</vt:lpstr>
      <vt:lpstr>2월05일</vt:lpstr>
      <vt:lpstr>2월06일</vt:lpstr>
      <vt:lpstr>2월07일</vt:lpstr>
      <vt:lpstr>2월08일</vt:lpstr>
      <vt:lpstr>2월09일</vt:lpstr>
      <vt:lpstr>2월10일</vt:lpstr>
      <vt:lpstr>2월11일</vt:lpstr>
      <vt:lpstr>2월12일</vt:lpstr>
      <vt:lpstr>2월13일</vt:lpstr>
      <vt:lpstr>2월14일</vt:lpstr>
      <vt:lpstr>2월15일</vt:lpstr>
      <vt:lpstr>2월16일</vt:lpstr>
      <vt:lpstr>2월17일</vt:lpstr>
      <vt:lpstr>2월18일</vt:lpstr>
      <vt:lpstr>2월19일</vt:lpstr>
      <vt:lpstr>2월20일</vt:lpstr>
      <vt:lpstr>2월21일</vt:lpstr>
      <vt:lpstr>2월22일</vt:lpstr>
      <vt:lpstr>2월23일</vt:lpstr>
      <vt:lpstr>2월24일</vt:lpstr>
      <vt:lpstr>2월25일</vt:lpstr>
      <vt:lpstr>2월26일</vt:lpstr>
      <vt:lpstr>2월27일</vt:lpstr>
      <vt:lpstr>2월28일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2013-11-05T12:33:19Z</cp:lastPrinted>
  <dcterms:created xsi:type="dcterms:W3CDTF">2013-06-25T04:39:05Z</dcterms:created>
  <dcterms:modified xsi:type="dcterms:W3CDTF">2014-02-28T13:28:28Z</dcterms:modified>
</cp:coreProperties>
</file>