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75" windowWidth="20730" windowHeight="11760" firstSheet="10" activeTab="19"/>
  </bookViews>
  <sheets>
    <sheet name="12.11월14일" sheetId="2" r:id="rId1"/>
    <sheet name="12.11월15일" sheetId="1" r:id="rId2"/>
    <sheet name="12.11월16일" sheetId="3" r:id="rId3"/>
    <sheet name="12.11월17일" sheetId="5" r:id="rId4"/>
    <sheet name="12.11월18일" sheetId="6" r:id="rId5"/>
    <sheet name="12.11월19일" sheetId="7" r:id="rId6"/>
    <sheet name="12.11월20일" sheetId="8" r:id="rId7"/>
    <sheet name="12.11월21일" sheetId="9" r:id="rId8"/>
    <sheet name="12.11월22일" sheetId="10" r:id="rId9"/>
    <sheet name="12.11월23일" sheetId="11" r:id="rId10"/>
    <sheet name="12.11월24일 " sheetId="13" r:id="rId11"/>
    <sheet name="12.11월25일 " sheetId="14" r:id="rId12"/>
    <sheet name="12.11월26일" sheetId="15" r:id="rId13"/>
    <sheet name="12.11월27일 (" sheetId="16" r:id="rId14"/>
    <sheet name="12.11월28일 " sheetId="17" r:id="rId15"/>
    <sheet name="12.11월29일  " sheetId="18" r:id="rId16"/>
    <sheet name="12.11월30일 " sheetId="19" r:id="rId17"/>
    <sheet name="12.12월1일" sheetId="20" r:id="rId18"/>
    <sheet name="12.12월2일" sheetId="21" r:id="rId19"/>
    <sheet name="12.12월03일 " sheetId="22" r:id="rId20"/>
  </sheets>
  <calcPr calcId="125725"/>
</workbook>
</file>

<file path=xl/calcChain.xml><?xml version="1.0" encoding="utf-8"?>
<calcChain xmlns="http://schemas.openxmlformats.org/spreadsheetml/2006/main">
  <c r="G58" i="22"/>
  <c r="C58"/>
  <c r="G58" i="21"/>
  <c r="G58" i="20"/>
  <c r="C58"/>
  <c r="G58" i="19"/>
  <c r="C58"/>
  <c r="G57" i="18"/>
  <c r="C57"/>
  <c r="G57" i="17"/>
  <c r="C57"/>
  <c r="G49" i="16"/>
  <c r="G56"/>
  <c r="C56"/>
  <c r="C56" i="15"/>
  <c r="G56"/>
  <c r="G49" s="1"/>
  <c r="G56" i="14"/>
  <c r="G49" s="1"/>
  <c r="C56"/>
  <c r="G51" i="13"/>
  <c r="G56" s="1"/>
  <c r="G49" s="1"/>
  <c r="C56"/>
  <c r="G56" i="11"/>
  <c r="G49" s="1"/>
  <c r="C56"/>
  <c r="G56" i="10"/>
  <c r="C56"/>
  <c r="G49"/>
  <c r="G56" i="9"/>
  <c r="G49" s="1"/>
  <c r="C56"/>
  <c r="C56" i="8"/>
  <c r="G49"/>
  <c r="G56"/>
</calcChain>
</file>

<file path=xl/sharedStrings.xml><?xml version="1.0" encoding="utf-8"?>
<sst xmlns="http://schemas.openxmlformats.org/spreadsheetml/2006/main" count="1488" uniqueCount="728">
  <si>
    <r>
      <t>COLA</t>
    </r>
    <r>
      <rPr>
        <b/>
        <sz val="24"/>
        <color theme="1"/>
        <rFont val="맑은 고딕"/>
        <family val="3"/>
        <charset val="129"/>
        <scheme val="major"/>
      </rPr>
      <t>mercato</t>
    </r>
    <r>
      <rPr>
        <b/>
        <sz val="20"/>
        <color theme="1"/>
        <rFont val="맑은 고딕"/>
        <family val="3"/>
        <charset val="129"/>
        <scheme val="major"/>
      </rPr>
      <t xml:space="preserve">  DAILY REPORT          </t>
    </r>
    <phoneticPr fontId="3" type="noConversion"/>
  </si>
  <si>
    <t>지배인</t>
    <phoneticPr fontId="3" type="noConversion"/>
  </si>
  <si>
    <t>대표</t>
    <phoneticPr fontId="3" type="noConversion"/>
  </si>
  <si>
    <t>예약</t>
  </si>
  <si>
    <t>오전</t>
    <phoneticPr fontId="3" type="noConversion"/>
  </si>
  <si>
    <t>시간</t>
  </si>
  <si>
    <t>예약자</t>
  </si>
  <si>
    <t>인원수</t>
  </si>
  <si>
    <t>특이사항</t>
  </si>
  <si>
    <t>오후</t>
    <phoneticPr fontId="3" type="noConversion"/>
  </si>
  <si>
    <t>파스타</t>
    <phoneticPr fontId="3" type="noConversion"/>
  </si>
  <si>
    <t>1 F</t>
    <phoneticPr fontId="3" type="noConversion"/>
  </si>
  <si>
    <t>샐러드</t>
    <phoneticPr fontId="3" type="noConversion"/>
  </si>
  <si>
    <t>강지원 사원</t>
    <phoneticPr fontId="3" type="noConversion"/>
  </si>
  <si>
    <t>2 F</t>
    <phoneticPr fontId="3" type="noConversion"/>
  </si>
  <si>
    <t>피자</t>
    <phoneticPr fontId="3" type="noConversion"/>
  </si>
  <si>
    <t>ROMA</t>
    <phoneticPr fontId="3" type="noConversion"/>
  </si>
  <si>
    <t>안티</t>
    <phoneticPr fontId="3" type="noConversion"/>
  </si>
  <si>
    <t>VERONA</t>
    <phoneticPr fontId="3" type="noConversion"/>
  </si>
  <si>
    <t>발주자</t>
    <phoneticPr fontId="3" type="noConversion"/>
  </si>
  <si>
    <t>A조</t>
    <phoneticPr fontId="3" type="noConversion"/>
  </si>
  <si>
    <t>B조</t>
    <phoneticPr fontId="3" type="noConversion"/>
  </si>
  <si>
    <t>C조</t>
    <phoneticPr fontId="3" type="noConversion"/>
  </si>
  <si>
    <t>김미선</t>
    <phoneticPr fontId="3" type="noConversion"/>
  </si>
  <si>
    <t>보고 및 특이사항</t>
  </si>
  <si>
    <t>.</t>
    <phoneticPr fontId="3" type="noConversion"/>
  </si>
  <si>
    <t>2012.11.14(수)</t>
    <phoneticPr fontId="3" type="noConversion"/>
  </si>
  <si>
    <t>주방 휴무 :   공춘식 대리 이성춘 사원(오후근무)</t>
    <phoneticPr fontId="3" type="noConversion"/>
  </si>
  <si>
    <t>임진환 주임</t>
    <phoneticPr fontId="3" type="noConversion"/>
  </si>
  <si>
    <t xml:space="preserve">이동훈 사원 </t>
    <phoneticPr fontId="3" type="noConversion"/>
  </si>
  <si>
    <t xml:space="preserve">이성춘 사원 </t>
    <phoneticPr fontId="3" type="noConversion"/>
  </si>
  <si>
    <t>강지원 사원 , 이성춘 사원</t>
    <phoneticPr fontId="3" type="noConversion"/>
  </si>
  <si>
    <t xml:space="preserve">파스타 냉장고 성해작업 실시 </t>
    <phoneticPr fontId="3" type="noConversion"/>
  </si>
  <si>
    <t xml:space="preserve">파스타 냉장고 성해로 인한 업무 효율성 저하로 인한 </t>
    <phoneticPr fontId="3" type="noConversion"/>
  </si>
  <si>
    <t>성해 제거 작업 실시</t>
    <phoneticPr fontId="3" type="noConversion"/>
  </si>
  <si>
    <t>이성춘 사원 원유통 발주 업무 교육</t>
    <phoneticPr fontId="3" type="noConversion"/>
  </si>
  <si>
    <t>작원들의 업무의 다양화 및 체계적인 발주 업무 작업</t>
    <phoneticPr fontId="3" type="noConversion"/>
  </si>
  <si>
    <t>을 위해 발주 업무 교육</t>
    <phoneticPr fontId="3" type="noConversion"/>
  </si>
  <si>
    <t>사무실 대청소 및 화장실 바닥 청소 실시</t>
    <phoneticPr fontId="3" type="noConversion"/>
  </si>
  <si>
    <t>홀 직원 , 주방 직원 4~5시 사무실 대청소 실시</t>
    <phoneticPr fontId="3" type="noConversion"/>
  </si>
  <si>
    <t xml:space="preserve">11월15일 오후 7시~11시 </t>
    <phoneticPr fontId="3" type="noConversion"/>
  </si>
  <si>
    <t xml:space="preserve">온스타일 촬영 예정 </t>
    <phoneticPr fontId="3" type="noConversion"/>
  </si>
  <si>
    <t>장소 대관으로 음료만 하실 예정입니다</t>
    <phoneticPr fontId="3" type="noConversion"/>
  </si>
  <si>
    <t>고객들의 LUNCH B 세트 이용 늘어남</t>
    <phoneticPr fontId="3" type="noConversion"/>
  </si>
  <si>
    <t>고객들의 LUNCH B 세트 이용 늘어나고 있습니다.</t>
    <phoneticPr fontId="3" type="noConversion"/>
  </si>
  <si>
    <t xml:space="preserve">신선한 식재료와 아름다운 가격 , 홀직원의 친절하고 자신감있는 모습으로 </t>
    <phoneticPr fontId="3" type="noConversion"/>
  </si>
  <si>
    <t>인하여 꾸준히 늘어나고 있습니다</t>
    <phoneticPr fontId="3" type="noConversion"/>
  </si>
  <si>
    <t xml:space="preserve">안치권 </t>
    <phoneticPr fontId="3" type="noConversion"/>
  </si>
  <si>
    <t>김윤영 , 이두영</t>
    <phoneticPr fontId="3" type="noConversion"/>
  </si>
  <si>
    <t>주방 휴무 :   이동훈 사원  강지원 사원(오후근무)</t>
    <phoneticPr fontId="3" type="noConversion"/>
  </si>
  <si>
    <t xml:space="preserve">이성춘 사원 </t>
    <phoneticPr fontId="3" type="noConversion"/>
  </si>
  <si>
    <t>공춘식 대리</t>
    <phoneticPr fontId="3" type="noConversion"/>
  </si>
  <si>
    <t xml:space="preserve">강지원 사원   </t>
    <phoneticPr fontId="3" type="noConversion"/>
  </si>
  <si>
    <t>임진환 주임</t>
    <phoneticPr fontId="3" type="noConversion"/>
  </si>
  <si>
    <t>홀 휴무: 최향경 주임 ,김미선 사원</t>
    <phoneticPr fontId="3" type="noConversion"/>
  </si>
  <si>
    <t xml:space="preserve">유보람 , 김윤영 </t>
    <phoneticPr fontId="3" type="noConversion"/>
  </si>
  <si>
    <t>안치권 , 이두형</t>
    <phoneticPr fontId="3" type="noConversion"/>
  </si>
  <si>
    <t xml:space="preserve">김윤영 , 이두형 </t>
    <phoneticPr fontId="3" type="noConversion"/>
  </si>
  <si>
    <t>유보람</t>
    <phoneticPr fontId="3" type="noConversion"/>
  </si>
  <si>
    <t>홀 휴무: 최향경 주임 , 유보람 사원</t>
    <phoneticPr fontId="3" type="noConversion"/>
  </si>
  <si>
    <t>안치권, 김미선</t>
    <phoneticPr fontId="3" type="noConversion"/>
  </si>
  <si>
    <t>안치권</t>
    <phoneticPr fontId="3" type="noConversion"/>
  </si>
  <si>
    <t>김재연 님</t>
    <phoneticPr fontId="3" type="noConversion"/>
  </si>
  <si>
    <t>한혜규 님</t>
    <phoneticPr fontId="3" type="noConversion"/>
  </si>
  <si>
    <t>허태수 목사님</t>
    <phoneticPr fontId="3" type="noConversion"/>
  </si>
  <si>
    <t>20%할인</t>
    <phoneticPr fontId="3" type="noConversion"/>
  </si>
  <si>
    <t>박미경 님</t>
    <phoneticPr fontId="3" type="noConversion"/>
  </si>
  <si>
    <t>Verona</t>
    <phoneticPr fontId="3" type="noConversion"/>
  </si>
  <si>
    <t>온스타일 촬영건은 취소 되었습니다.</t>
    <phoneticPr fontId="3" type="noConversion"/>
  </si>
  <si>
    <t>날씨가 쌀쌀한 탓인지 따뜻한 국물이 있는 홍합탕 추천메뉴로 권유판매시, 고객</t>
    <phoneticPr fontId="3" type="noConversion"/>
  </si>
  <si>
    <t>님 만족도 상당히 높습니다.</t>
    <phoneticPr fontId="3" type="noConversion"/>
  </si>
  <si>
    <t>11월 16일 오후 3시에 잡지 퀸에서 연말모임장소 핫플레이스 소개로 매장모습,</t>
    <phoneticPr fontId="3" type="noConversion"/>
  </si>
  <si>
    <t>3가지정도의 음식 촬영으로 진행 예정입니다.</t>
    <phoneticPr fontId="3" type="noConversion"/>
  </si>
  <si>
    <t>설원희 님</t>
    <phoneticPr fontId="3" type="noConversion"/>
  </si>
  <si>
    <t>김은경 님</t>
    <phoneticPr fontId="3" type="noConversion"/>
  </si>
  <si>
    <t>고경민 님</t>
    <phoneticPr fontId="3" type="noConversion"/>
  </si>
  <si>
    <t>허태수 목사님 세트 샐러드 서비스 제공</t>
    <phoneticPr fontId="3" type="noConversion"/>
  </si>
  <si>
    <t>35,000원 런치 B 세트 이용 하셨습니다</t>
    <phoneticPr fontId="3" type="noConversion"/>
  </si>
  <si>
    <t>서비스 세트 샐러드 3ea 서비스 제공 하였습니다.</t>
    <phoneticPr fontId="3" type="noConversion"/>
  </si>
  <si>
    <t>.2층 주방 냉장고 정리 실시</t>
    <phoneticPr fontId="3" type="noConversion"/>
  </si>
  <si>
    <t>냉장고 식자재 정리 및 청소 실시</t>
    <phoneticPr fontId="3" type="noConversion"/>
  </si>
  <si>
    <t>1층 주방 올리브 병입 작업 실시 ( 공춘식 대리 )</t>
    <phoneticPr fontId="3" type="noConversion"/>
  </si>
  <si>
    <t>2012.11.16(금)</t>
    <phoneticPr fontId="3" type="noConversion"/>
  </si>
  <si>
    <t>주방 휴무 :  강지원 사원(오전근무)</t>
    <phoneticPr fontId="3" type="noConversion"/>
  </si>
  <si>
    <t>이동훈 사원</t>
    <phoneticPr fontId="3" type="noConversion"/>
  </si>
  <si>
    <t>2012.11.15(목)</t>
    <phoneticPr fontId="3" type="noConversion"/>
  </si>
  <si>
    <t>12시</t>
    <phoneticPr fontId="3" type="noConversion"/>
  </si>
  <si>
    <t>12시30분</t>
    <phoneticPr fontId="3" type="noConversion"/>
  </si>
  <si>
    <t>DS 모임</t>
    <phoneticPr fontId="3" type="noConversion"/>
  </si>
  <si>
    <t>이은정 님</t>
    <phoneticPr fontId="3" type="noConversion"/>
  </si>
  <si>
    <t>홍보리 님</t>
    <phoneticPr fontId="3" type="noConversion"/>
  </si>
  <si>
    <t>본사</t>
    <phoneticPr fontId="3" type="noConversion"/>
  </si>
  <si>
    <t xml:space="preserve">윤실장 </t>
    <phoneticPr fontId="3" type="noConversion"/>
  </si>
  <si>
    <t>7시</t>
    <phoneticPr fontId="3" type="noConversion"/>
  </si>
  <si>
    <t>7시20분</t>
    <phoneticPr fontId="3" type="noConversion"/>
  </si>
  <si>
    <t>7시30분</t>
    <phoneticPr fontId="3" type="noConversion"/>
  </si>
  <si>
    <t>8시</t>
    <phoneticPr fontId="3" type="noConversion"/>
  </si>
  <si>
    <t>8시40분</t>
    <phoneticPr fontId="3" type="noConversion"/>
  </si>
  <si>
    <t>최승용 님</t>
    <phoneticPr fontId="3" type="noConversion"/>
  </si>
  <si>
    <t>조성진 님</t>
    <phoneticPr fontId="3" type="noConversion"/>
  </si>
  <si>
    <t>정지윤 님</t>
    <phoneticPr fontId="3" type="noConversion"/>
  </si>
  <si>
    <t>조석일 님</t>
    <phoneticPr fontId="3" type="noConversion"/>
  </si>
  <si>
    <t>김재경 님</t>
    <phoneticPr fontId="3" type="noConversion"/>
  </si>
  <si>
    <t>테이스팅 메뉴</t>
    <phoneticPr fontId="3" type="noConversion"/>
  </si>
  <si>
    <t>김미선</t>
    <phoneticPr fontId="3" type="noConversion"/>
  </si>
  <si>
    <t>유보람</t>
    <phoneticPr fontId="3" type="noConversion"/>
  </si>
  <si>
    <t>김윤영 , 안치권</t>
    <phoneticPr fontId="3" type="noConversion"/>
  </si>
  <si>
    <t>김재경 님 테이스팅 메뉴</t>
    <phoneticPr fontId="3" type="noConversion"/>
  </si>
  <si>
    <t>1. 유자를 곁들인 새우 텀블 , 관자살 구이</t>
    <phoneticPr fontId="3" type="noConversion"/>
  </si>
  <si>
    <t xml:space="preserve">2. 가지 그라탕 </t>
    <phoneticPr fontId="3" type="noConversion"/>
  </si>
  <si>
    <t>3. 단감 시즌 샐러드</t>
    <phoneticPr fontId="3" type="noConversion"/>
  </si>
  <si>
    <t>4. 비프 샐러드</t>
    <phoneticPr fontId="3" type="noConversion"/>
  </si>
  <si>
    <t>5. 꽃게 샐러드</t>
    <phoneticPr fontId="3" type="noConversion"/>
  </si>
  <si>
    <t>6. 전라도 장흥산 안심 스테이크</t>
    <phoneticPr fontId="3" type="noConversion"/>
  </si>
  <si>
    <t xml:space="preserve">7. 꼴라메르까토 스페셜 디저트 </t>
    <phoneticPr fontId="3" type="noConversion"/>
  </si>
  <si>
    <t xml:space="preserve">가지 그라틴 ( 신메뉴 ) 판매 시작 </t>
    <phoneticPr fontId="3" type="noConversion"/>
  </si>
  <si>
    <t>지속적인 테이스팅 메뉴 및 교육으로 인하여</t>
    <phoneticPr fontId="3" type="noConversion"/>
  </si>
  <si>
    <t>첫날이였음에도 순조 롭게 진행 하였습니다.</t>
    <phoneticPr fontId="3" type="noConversion"/>
  </si>
  <si>
    <t>. Queen 잡지 촬영 실시 ( 3시30분 ~ 5:00시 )</t>
    <phoneticPr fontId="3" type="noConversion"/>
  </si>
  <si>
    <t>홍합탕 , 등심 스테이크 , 꼴라메르까토 피자 촬영 실시</t>
    <phoneticPr fontId="3" type="noConversion"/>
  </si>
  <si>
    <t xml:space="preserve">. 11월17일 오전 돌잔치 Lunch  테이스팅 14분 예정 </t>
    <phoneticPr fontId="3" type="noConversion"/>
  </si>
  <si>
    <t xml:space="preserve">2. 시즌 가지 그라탕 </t>
    <phoneticPr fontId="3" type="noConversion"/>
  </si>
  <si>
    <t xml:space="preserve">3. 단감 샐러드 </t>
    <phoneticPr fontId="3" type="noConversion"/>
  </si>
  <si>
    <t>4. 꽃게 파스타</t>
    <phoneticPr fontId="3" type="noConversion"/>
  </si>
  <si>
    <t xml:space="preserve">5. 한우 등심 스테이크 </t>
    <phoneticPr fontId="3" type="noConversion"/>
  </si>
  <si>
    <t xml:space="preserve">6. 티라미수 </t>
    <phoneticPr fontId="3" type="noConversion"/>
  </si>
  <si>
    <t>가지 그라탕 , 새우 텀블 스프 포스 입력 완료</t>
    <phoneticPr fontId="3" type="noConversion"/>
  </si>
  <si>
    <t>홀 휴무: 최향경 주임 ,이두영 사원</t>
    <phoneticPr fontId="3" type="noConversion"/>
  </si>
  <si>
    <t xml:space="preserve">김윤영 </t>
    <phoneticPr fontId="3" type="noConversion"/>
  </si>
  <si>
    <t>이창환 님</t>
    <phoneticPr fontId="3" type="noConversion"/>
  </si>
  <si>
    <t xml:space="preserve">홀 휴무: 최향경 주임 </t>
    <phoneticPr fontId="3" type="noConversion"/>
  </si>
  <si>
    <t>2012.11.17(토)</t>
    <phoneticPr fontId="3" type="noConversion"/>
  </si>
  <si>
    <t xml:space="preserve">강지원 사원 </t>
    <phoneticPr fontId="3" type="noConversion"/>
  </si>
  <si>
    <t>김미선,유보람</t>
    <phoneticPr fontId="3" type="noConversion"/>
  </si>
  <si>
    <t>안치권,이두영</t>
    <phoneticPr fontId="3" type="noConversion"/>
  </si>
  <si>
    <t>김윤영</t>
    <phoneticPr fontId="3" type="noConversion"/>
  </si>
  <si>
    <t>김윤영,안치권,이두영</t>
    <phoneticPr fontId="3" type="noConversion"/>
  </si>
  <si>
    <t>김미선</t>
    <phoneticPr fontId="3" type="noConversion"/>
  </si>
  <si>
    <t>피영주님</t>
    <phoneticPr fontId="3" type="noConversion"/>
  </si>
  <si>
    <t>ROMA 테이스팅메뉴, 장희찬 아가 돌잔치</t>
    <phoneticPr fontId="3" type="noConversion"/>
  </si>
  <si>
    <t>주방 휴무 :  이성춘 사원</t>
    <phoneticPr fontId="3" type="noConversion"/>
  </si>
  <si>
    <t>45,000원 테이스팅 메뉴</t>
    <phoneticPr fontId="3" type="noConversion"/>
  </si>
  <si>
    <t>1. 유자를 곁들인 새우볼 튀김 , 관자살 구이</t>
    <phoneticPr fontId="3" type="noConversion"/>
  </si>
  <si>
    <t xml:space="preserve">2. 시즌 가지 그라탕 </t>
    <phoneticPr fontId="3" type="noConversion"/>
  </si>
  <si>
    <t xml:space="preserve">3. 단감 샐러드 </t>
    <phoneticPr fontId="3" type="noConversion"/>
  </si>
  <si>
    <t xml:space="preserve">4. 꽃게 파스타 </t>
    <phoneticPr fontId="3" type="noConversion"/>
  </si>
  <si>
    <t xml:space="preserve">5. 채끝 스테이크 </t>
    <phoneticPr fontId="3" type="noConversion"/>
  </si>
  <si>
    <t>6. 꼴라 메르까토 스페셜 디저트</t>
    <phoneticPr fontId="3" type="noConversion"/>
  </si>
  <si>
    <t>. 식사는 매우 만족하셨습니다.</t>
    <phoneticPr fontId="3" type="noConversion"/>
  </si>
  <si>
    <t xml:space="preserve">11월 18일 런치 15분 45,000원 테이스팅 메뉴 </t>
    <phoneticPr fontId="3" type="noConversion"/>
  </si>
  <si>
    <t>11월17일 동일 하게 진행하겠습니다.</t>
    <phoneticPr fontId="3" type="noConversion"/>
  </si>
  <si>
    <t>공충식 대리</t>
    <phoneticPr fontId="3" type="noConversion"/>
  </si>
  <si>
    <t>김용민 이사님</t>
    <phoneticPr fontId="3" type="noConversion"/>
  </si>
  <si>
    <t>10%할인</t>
    <phoneticPr fontId="3" type="noConversion"/>
  </si>
  <si>
    <t>정신철 님</t>
    <phoneticPr fontId="3" type="noConversion"/>
  </si>
  <si>
    <t>이재희 님</t>
    <phoneticPr fontId="3" type="noConversion"/>
  </si>
  <si>
    <t>금동준 님</t>
    <phoneticPr fontId="3" type="noConversion"/>
  </si>
  <si>
    <t xml:space="preserve">∙ 4층에서 14명 런치테스팅메뉴로 돌잔치겸하는 가족식사 진행되었습니다. </t>
    <phoneticPr fontId="3" type="noConversion"/>
  </si>
  <si>
    <t>음식 맛,서비스 모두 만족해하셨고, 프라이빗한 공간에서의 가족행사모임에 대</t>
    <phoneticPr fontId="3" type="noConversion"/>
  </si>
  <si>
    <t>해서도 상당히 만족해 하셨습니다.</t>
    <phoneticPr fontId="3" type="noConversion"/>
  </si>
  <si>
    <t>∙ 어제 교체된 포스를 사용하였습니다.</t>
    <phoneticPr fontId="3" type="noConversion"/>
  </si>
  <si>
    <t>전에 발생한 문제점은 해결되었고, 소소한 문제점에 대해서도 푸디쪽에 연락</t>
    <phoneticPr fontId="3" type="noConversion"/>
  </si>
  <si>
    <t>취하여 바로바로 수정하였습니다.</t>
    <phoneticPr fontId="3" type="noConversion"/>
  </si>
  <si>
    <t>∙ 디너타임 동시간때 1,2층 만석으로 진행되었고, 일본손님또한 높은 비중을</t>
    <phoneticPr fontId="3" type="noConversion"/>
  </si>
  <si>
    <t>차지하였습니다.</t>
    <phoneticPr fontId="3" type="noConversion"/>
  </si>
  <si>
    <t>∙ 18일 예약사항</t>
    <phoneticPr fontId="3" type="noConversion"/>
  </si>
  <si>
    <t>런치- 4층 최중희 님 15명 런치테스팅 메뉴로 진행</t>
    <phoneticPr fontId="3" type="noConversion"/>
  </si>
  <si>
    <t xml:space="preserve">        2층 Verona 차재민님 7명</t>
    <phoneticPr fontId="3" type="noConversion"/>
  </si>
  <si>
    <t xml:space="preserve">        1층 11명 식사진행</t>
    <phoneticPr fontId="3" type="noConversion"/>
  </si>
  <si>
    <t>2012.11.18(일)</t>
    <phoneticPr fontId="3" type="noConversion"/>
  </si>
  <si>
    <t>ROMA 테이스팅메뉴</t>
    <phoneticPr fontId="3" type="noConversion"/>
  </si>
  <si>
    <t>차재민 님</t>
    <phoneticPr fontId="3" type="noConversion"/>
  </si>
  <si>
    <t>최충희 님</t>
    <phoneticPr fontId="3" type="noConversion"/>
  </si>
  <si>
    <t>최세윤 님</t>
    <phoneticPr fontId="3" type="noConversion"/>
  </si>
  <si>
    <t xml:space="preserve">강지원 사원 </t>
    <phoneticPr fontId="3" type="noConversion"/>
  </si>
  <si>
    <t>이성춘 사원</t>
    <phoneticPr fontId="3" type="noConversion"/>
  </si>
  <si>
    <t>김윤영,유보람,이두영</t>
    <phoneticPr fontId="3" type="noConversion"/>
  </si>
  <si>
    <t xml:space="preserve">∙ 4층에서 13명 런치테스팅메뉴로 환갑생일잔치 가족식사 진행되었습니다. </t>
    <phoneticPr fontId="3" type="noConversion"/>
  </si>
  <si>
    <t>어제와 동일한 메뉴로 진행되었는데 모든 메뉴에 고객님들 감탄해 하셨고, 신경</t>
    <phoneticPr fontId="3" type="noConversion"/>
  </si>
  <si>
    <t>써서 준비해주어서 매우 감사하단 말씀전하였으며 연말모임 문의하셨습니다.</t>
    <phoneticPr fontId="3" type="noConversion"/>
  </si>
  <si>
    <t>∙ 주말 예약손님과 워킹손님으로 동시간때 만석으로 진행되었습니다.</t>
    <phoneticPr fontId="3" type="noConversion"/>
  </si>
  <si>
    <t>. 모든메뉴 만족하셨습니다.</t>
    <phoneticPr fontId="3" type="noConversion"/>
  </si>
  <si>
    <t>∙ 11월 19일 (월) 우리금융 주주 (정현진 부사장님)</t>
    <phoneticPr fontId="3" type="noConversion"/>
  </si>
  <si>
    <t xml:space="preserve"> \70,000디너 테이스팅6명 예약</t>
    <phoneticPr fontId="3" type="noConversion"/>
  </si>
  <si>
    <t>주방 휴무 :  임진환 주임</t>
    <phoneticPr fontId="3" type="noConversion"/>
  </si>
  <si>
    <t>2012.11.19(월)</t>
    <phoneticPr fontId="3" type="noConversion"/>
  </si>
  <si>
    <t>임진환 주임</t>
    <phoneticPr fontId="3" type="noConversion"/>
  </si>
  <si>
    <t xml:space="preserve">이성춘 사원 </t>
    <phoneticPr fontId="3" type="noConversion"/>
  </si>
  <si>
    <t>이동훈 사원</t>
    <phoneticPr fontId="3" type="noConversion"/>
  </si>
  <si>
    <t xml:space="preserve">강지원 사원 </t>
    <phoneticPr fontId="3" type="noConversion"/>
  </si>
  <si>
    <t>1. 광어 까르파치오</t>
    <phoneticPr fontId="3" type="noConversion"/>
  </si>
  <si>
    <t>2. 에프와스를 곁들인 백만송이 구이</t>
    <phoneticPr fontId="3" type="noConversion"/>
  </si>
  <si>
    <t>3. 새우 스프링롤 &amp; 고구마 크림 스프</t>
    <phoneticPr fontId="3" type="noConversion"/>
  </si>
  <si>
    <t>4. 바질페스토를 곁들인 보타르가 파스타</t>
    <phoneticPr fontId="3" type="noConversion"/>
  </si>
  <si>
    <t>5. 한우 안심 1+ 스테이크 구이</t>
    <phoneticPr fontId="3" type="noConversion"/>
  </si>
  <si>
    <t xml:space="preserve">6. 꼴라메르까토 스페셜 디저트 </t>
    <phoneticPr fontId="3" type="noConversion"/>
  </si>
  <si>
    <t>홀 휴무: 안치권 사원</t>
    <phoneticPr fontId="3" type="noConversion"/>
  </si>
  <si>
    <t xml:space="preserve">최향경 , 이두영 </t>
    <phoneticPr fontId="3" type="noConversion"/>
  </si>
  <si>
    <t xml:space="preserve">최향경  </t>
    <phoneticPr fontId="3" type="noConversion"/>
  </si>
  <si>
    <t>김윤영 , 김미선</t>
    <phoneticPr fontId="3" type="noConversion"/>
  </si>
  <si>
    <t xml:space="preserve">.이호선 사원 첫출근 </t>
    <phoneticPr fontId="3" type="noConversion"/>
  </si>
  <si>
    <t xml:space="preserve">29살 이호선 사원 첫출근 </t>
    <phoneticPr fontId="3" type="noConversion"/>
  </si>
  <si>
    <t xml:space="preserve">2F 주방 근무 기물위치 및 식재료의 위치 </t>
    <phoneticPr fontId="3" type="noConversion"/>
  </si>
  <si>
    <t>교육 실시 냉장고 벽면등 항상 청결 유지 교육</t>
    <phoneticPr fontId="3" type="noConversion"/>
  </si>
  <si>
    <t>∙ 정현진 부사장님 모임 : 꼴라파스타 단골고객이셨던 박동창 님 모임이였으며</t>
    <phoneticPr fontId="3" type="noConversion"/>
  </si>
  <si>
    <t xml:space="preserve">  박동창 님 23일 2층 룸으로 예약주셨습니다.</t>
    <phoneticPr fontId="3" type="noConversion"/>
  </si>
  <si>
    <t>∙ 내일 진행될 영어수업 연기되었습니다.</t>
    <phoneticPr fontId="3" type="noConversion"/>
  </si>
  <si>
    <t xml:space="preserve">   -&gt;선생님 부상으로 인하여 수업연기되었으며 추후 정확한 일정 공지됩니다.</t>
    <phoneticPr fontId="3" type="noConversion"/>
  </si>
  <si>
    <t>.이두영 사원 교육 상황</t>
    <phoneticPr fontId="3" type="noConversion"/>
  </si>
  <si>
    <t xml:space="preserve">  고객응대시 물과 메뉴북 제공이 이루어지고 있으며 응대시 자세 및 멘트교육도</t>
    <phoneticPr fontId="3" type="noConversion"/>
  </si>
  <si>
    <t xml:space="preserve">   함께 진행하였습니다.</t>
    <phoneticPr fontId="3" type="noConversion"/>
  </si>
  <si>
    <t xml:space="preserve">    (ex:상투적인 표현인 "실례하겠습니다~" 하지 않기 등)</t>
    <phoneticPr fontId="3" type="noConversion"/>
  </si>
  <si>
    <t xml:space="preserve">   이번주안까지 포스교육이루어지며 교육시 계산교육까지 진횅됩니다.</t>
    <phoneticPr fontId="3" type="noConversion"/>
  </si>
  <si>
    <t>최철용 님</t>
    <phoneticPr fontId="3" type="noConversion"/>
  </si>
  <si>
    <t>이주형 님</t>
    <phoneticPr fontId="3" type="noConversion"/>
  </si>
  <si>
    <t>윤진숙 실장님</t>
    <phoneticPr fontId="3" type="noConversion"/>
  </si>
  <si>
    <t>우리금융지주</t>
    <phoneticPr fontId="3" type="noConversion"/>
  </si>
  <si>
    <t>Roma, \70,000 Tasting</t>
    <phoneticPr fontId="3" type="noConversion"/>
  </si>
  <si>
    <t>미소담 회</t>
    <phoneticPr fontId="3" type="noConversion"/>
  </si>
  <si>
    <t>신형수 님</t>
    <phoneticPr fontId="3" type="noConversion"/>
  </si>
  <si>
    <t>부인과 자주 오셨던 분</t>
    <phoneticPr fontId="3" type="noConversion"/>
  </si>
  <si>
    <t>Verona,  Dinner A Set 이용</t>
    <phoneticPr fontId="3" type="noConversion"/>
  </si>
  <si>
    <t>2012.11.20(화)</t>
    <phoneticPr fontId="3" type="noConversion"/>
  </si>
  <si>
    <t>주방 휴무 :  공춘식 대리</t>
    <phoneticPr fontId="3" type="noConversion"/>
  </si>
  <si>
    <t>주방 휴무 :  이동훈 사원</t>
    <phoneticPr fontId="3" type="noConversion"/>
  </si>
  <si>
    <t>공충식 대리</t>
    <phoneticPr fontId="3" type="noConversion"/>
  </si>
  <si>
    <t>홀 휴무: 김윤영 사원 , 이두영 사원</t>
    <phoneticPr fontId="3" type="noConversion"/>
  </si>
  <si>
    <t>유보람 , 김미선</t>
    <phoneticPr fontId="3" type="noConversion"/>
  </si>
  <si>
    <t xml:space="preserve">안치권 , 최향경 </t>
    <phoneticPr fontId="3" type="noConversion"/>
  </si>
  <si>
    <t xml:space="preserve">안치권  </t>
    <phoneticPr fontId="3" type="noConversion"/>
  </si>
  <si>
    <t>최향경 , 유보람</t>
    <phoneticPr fontId="3" type="noConversion"/>
  </si>
  <si>
    <t>김미선</t>
    <phoneticPr fontId="3" type="noConversion"/>
  </si>
  <si>
    <t xml:space="preserve">이선호 사원 냉장고 정리 및 식재료 파악 </t>
    <phoneticPr fontId="3" type="noConversion"/>
  </si>
  <si>
    <t>. 주방 냉장고 안에 있는 재료를 하나하나 자세히</t>
    <phoneticPr fontId="3" type="noConversion"/>
  </si>
  <si>
    <t>확인하고 모르는 식재료는 교육을 통해 숙지 시켰습니다</t>
    <phoneticPr fontId="3" type="noConversion"/>
  </si>
  <si>
    <t>이선호 사원 마감 교육 실시</t>
    <phoneticPr fontId="3" type="noConversion"/>
  </si>
  <si>
    <t xml:space="preserve">2F주방 마감시 오븐 , 워머기 , 후드 , 전기 소멸하는 </t>
    <phoneticPr fontId="3" type="noConversion"/>
  </si>
  <si>
    <t xml:space="preserve">방법 자세히 교육 </t>
    <phoneticPr fontId="3" type="noConversion"/>
  </si>
  <si>
    <t>1F 주방 토마토소스 생산 ( 파스타 )</t>
    <phoneticPr fontId="3" type="noConversion"/>
  </si>
  <si>
    <t xml:space="preserve">1F , 2F 주방의 원할한 업무 분담을 위해 오전 시간에 </t>
    <phoneticPr fontId="3" type="noConversion"/>
  </si>
  <si>
    <t xml:space="preserve">1F 주방의 미장 작업 실시 </t>
    <phoneticPr fontId="3" type="noConversion"/>
  </si>
  <si>
    <t>주차장 청소 실시</t>
    <phoneticPr fontId="3" type="noConversion"/>
  </si>
  <si>
    <t xml:space="preserve">재활용 및 주위 정리 실시 </t>
    <phoneticPr fontId="3" type="noConversion"/>
  </si>
  <si>
    <t xml:space="preserve">삿갓등 , 화단 정리 실시 </t>
    <phoneticPr fontId="3" type="noConversion"/>
  </si>
  <si>
    <t>11시</t>
    <phoneticPr fontId="3" type="noConversion"/>
  </si>
  <si>
    <t>북클럽</t>
    <phoneticPr fontId="3" type="noConversion"/>
  </si>
  <si>
    <t>생일 케잌준비 ( 초코 무스 )</t>
    <phoneticPr fontId="3" type="noConversion"/>
  </si>
  <si>
    <t xml:space="preserve">가지 그라탕 반응 최고!! </t>
    <phoneticPr fontId="3" type="noConversion"/>
  </si>
  <si>
    <t>찾는 고객들은 최고의 찬사를 보내 주시며 직원들의 사기가 높아졌습니다.</t>
    <phoneticPr fontId="3" type="noConversion"/>
  </si>
  <si>
    <t>겨울 추천메뉴로 진행하고 있습니다.</t>
    <phoneticPr fontId="3" type="noConversion"/>
  </si>
  <si>
    <t>또한 날씨가 추워짐에 따른 홍합탕의 반응도 좋아 홀직원 영업시 함께</t>
    <phoneticPr fontId="3" type="noConversion"/>
  </si>
  <si>
    <t>1층 테라스 난로 가동</t>
    <phoneticPr fontId="3" type="noConversion"/>
  </si>
  <si>
    <t>흡연을 원하는 와인손님들을 위하여 테라스 연말 준비를 완료하였습니다.</t>
    <phoneticPr fontId="3" type="noConversion"/>
  </si>
  <si>
    <t>삿갓등1개와 전기난로1개 유지하며 화단정리하였으며 겨울느낌으로 연출할</t>
    <phoneticPr fontId="3" type="noConversion"/>
  </si>
  <si>
    <t>려고 합니다.</t>
    <phoneticPr fontId="3" type="noConversion"/>
  </si>
  <si>
    <t>사용일</t>
    <phoneticPr fontId="3" type="noConversion"/>
  </si>
  <si>
    <t>금액</t>
    <phoneticPr fontId="3" type="noConversion"/>
  </si>
  <si>
    <t>홀</t>
    <phoneticPr fontId="3" type="noConversion"/>
  </si>
  <si>
    <t>사 유</t>
    <phoneticPr fontId="3" type="noConversion"/>
  </si>
  <si>
    <t>마감조 택시비 : 안치권</t>
    <phoneticPr fontId="3" type="noConversion"/>
  </si>
  <si>
    <t>업무중교통비 : 안치권 신발구입시</t>
    <phoneticPr fontId="3" type="noConversion"/>
  </si>
  <si>
    <t>홀직원(안치권)신발구입건</t>
    <phoneticPr fontId="3" type="noConversion"/>
  </si>
  <si>
    <t>총 금액</t>
    <phoneticPr fontId="3" type="noConversion"/>
  </si>
  <si>
    <t>조리부</t>
    <phoneticPr fontId="3" type="noConversion"/>
  </si>
  <si>
    <t xml:space="preserve">일일 전도금 사용 내역 :   </t>
    <phoneticPr fontId="3" type="noConversion"/>
  </si>
  <si>
    <t>12월13일  세브란스병원 원장님 7:00, 22~25명, \80,000 Tasting 이용예정</t>
    <phoneticPr fontId="3" type="noConversion"/>
  </si>
  <si>
    <t>12월17일  세브란스병원 원장님(한상훈손님 예약) 14명, 4층</t>
    <phoneticPr fontId="3" type="noConversion"/>
  </si>
  <si>
    <t xml:space="preserve">                추후 원장님과 메뉴결정할 예정입니다.</t>
    <phoneticPr fontId="3" type="noConversion"/>
  </si>
  <si>
    <t>예약사항</t>
    <phoneticPr fontId="3" type="noConversion"/>
  </si>
  <si>
    <t>11월30일 조경원 손님 7:00 20명 4층 D/Aset(파스타만 변경)</t>
    <phoneticPr fontId="3" type="noConversion"/>
  </si>
  <si>
    <t>2012.11.21(수)</t>
    <phoneticPr fontId="3" type="noConversion"/>
  </si>
  <si>
    <t>주방 휴무 :  강지원 사원</t>
    <phoneticPr fontId="3" type="noConversion"/>
  </si>
  <si>
    <t>이동훈 사원</t>
    <phoneticPr fontId="3" type="noConversion"/>
  </si>
  <si>
    <t>임진환 주임</t>
    <phoneticPr fontId="3" type="noConversion"/>
  </si>
  <si>
    <t>홀 휴무: 김윤영 사원</t>
    <phoneticPr fontId="3" type="noConversion"/>
  </si>
  <si>
    <t>유보람</t>
    <phoneticPr fontId="3" type="noConversion"/>
  </si>
  <si>
    <t>최향경 , 안치권 , 이두영</t>
    <phoneticPr fontId="3" type="noConversion"/>
  </si>
  <si>
    <t>최향경 , 이두영</t>
    <phoneticPr fontId="3" type="noConversion"/>
  </si>
  <si>
    <t xml:space="preserve">이선호 사원은 이성춘 사원에게 샐러드 오픈과 </t>
    <phoneticPr fontId="3" type="noConversion"/>
  </si>
  <si>
    <t xml:space="preserve">마감의 대한 교육을 반복적으로 교육 받음으로서 매장 
적응도를 </t>
    <phoneticPr fontId="3" type="noConversion"/>
  </si>
  <si>
    <t xml:space="preserve">파스타 파트 , 샐러드 파트 세팅되어 있는 미장들 </t>
    <phoneticPr fontId="3" type="noConversion"/>
  </si>
  <si>
    <t xml:space="preserve">사진 작업을 통해 출퇴근 시간을 이용하여 지속 적인 교육을 </t>
    <phoneticPr fontId="3" type="noConversion"/>
  </si>
  <si>
    <t>할수 있게 하였습니다.</t>
    <phoneticPr fontId="3" type="noConversion"/>
  </si>
  <si>
    <t>후드를 통해져 내려오는 기름을 제거 하기위해</t>
    <phoneticPr fontId="3" type="noConversion"/>
  </si>
  <si>
    <t>이성춘 사원 , 이선호 사원 후드 대청소를 실시 하였습니다.</t>
    <phoneticPr fontId="3" type="noConversion"/>
  </si>
  <si>
    <t xml:space="preserve">11월22일 리틀 그라운드 , 80,000원 테이스팅 메뉴에 있는 </t>
    <phoneticPr fontId="3" type="noConversion"/>
  </si>
  <si>
    <t>가지 그라탕 작업을 준비 하였습니다.</t>
    <phoneticPr fontId="3" type="noConversion"/>
  </si>
  <si>
    <t xml:space="preserve">계절에 알맞은 샤벳일뿐 아니라 코스메뉴에 자연스럽게 어울려지는 </t>
    <phoneticPr fontId="3" type="noConversion"/>
  </si>
  <si>
    <t>맛이였습니다.</t>
    <phoneticPr fontId="3" type="noConversion"/>
  </si>
  <si>
    <t>업무 이해도 및 적응력이 매우 좋았습니다.</t>
    <phoneticPr fontId="3" type="noConversion"/>
  </si>
  <si>
    <t>11월20일 실시한 화단 정리 마무리를 하였습니다.</t>
    <phoneticPr fontId="3" type="noConversion"/>
  </si>
  <si>
    <t xml:space="preserve">비료를 뿌려 땅을 비옥하게 하였고 땅을 고르게 하여 다음 화단 작업에 용이 </t>
    <phoneticPr fontId="3" type="noConversion"/>
  </si>
  <si>
    <t>잡초를 제거 하여 흙의 상태를 100%의 상태를 유지 하게 하였습니다.</t>
    <phoneticPr fontId="3" type="noConversion"/>
  </si>
  <si>
    <t xml:space="preserve">하였습니다. </t>
    <phoneticPr fontId="3" type="noConversion"/>
  </si>
  <si>
    <t xml:space="preserve">홀 , 주방 11월22일 행사의 차질 없게 만반의 준비를 하였습니다. </t>
    <phoneticPr fontId="3" type="noConversion"/>
  </si>
  <si>
    <t>12시</t>
    <phoneticPr fontId="3" type="noConversion"/>
  </si>
  <si>
    <t>권소현 님</t>
    <phoneticPr fontId="3" type="noConversion"/>
  </si>
  <si>
    <t>1. 이선호 사원 샐러드 오픈 및 마감 재교육 실시</t>
    <phoneticPr fontId="3" type="noConversion"/>
  </si>
  <si>
    <t>2. 이성춘 사원 , 이선호 사원 3:00~4:00 후드 대청소 실시</t>
    <phoneticPr fontId="3" type="noConversion"/>
  </si>
  <si>
    <t>3. Little ground 가지 그라탕 작업 실시</t>
    <phoneticPr fontId="3" type="noConversion"/>
  </si>
  <si>
    <t>4. 유자 샤벳 생산 실시</t>
    <phoneticPr fontId="3" type="noConversion"/>
  </si>
  <si>
    <t>5. 이성춘 사원 Pos 입고 목록 교육 실시 ( 4:00~4:30 )</t>
    <phoneticPr fontId="3" type="noConversion"/>
  </si>
  <si>
    <t xml:space="preserve">6. 화단 정리 실시 </t>
    <phoneticPr fontId="3" type="noConversion"/>
  </si>
  <si>
    <t xml:space="preserve">7. 11월22일 Little ground , 80,000원 테이스팅 준비 철저 </t>
    <phoneticPr fontId="3" type="noConversion"/>
  </si>
  <si>
    <t>8. 이두영 사원 에스프레소 추출 교육과 전화응대법 실시</t>
    <phoneticPr fontId="3" type="noConversion"/>
  </si>
  <si>
    <t>쓰레기봉투 10장 구입</t>
    <phoneticPr fontId="3" type="noConversion"/>
  </si>
  <si>
    <t>9. 매장 크리스마스 디스플레이 시작(본사) =&gt;내일까지 진행하여 마무리됩니다.</t>
    <phoneticPr fontId="3" type="noConversion"/>
  </si>
  <si>
    <t>내일 예약관련 150,000원 테이스팅 및 80,000원 테이스팅 메뉴 첨부파일로 같이 첨부 하겠습니다.</t>
    <phoneticPr fontId="3" type="noConversion"/>
  </si>
  <si>
    <t>Foody 사이트에서 일일  원재료 작업을 교육 하였습니다.</t>
    <phoneticPr fontId="3" type="noConversion"/>
  </si>
  <si>
    <t>적응도를 높였습니다.</t>
    <phoneticPr fontId="3" type="noConversion"/>
  </si>
  <si>
    <t>유자 알맹이의 즙을 짜서 유자 샤벳을 생산하였습니다.</t>
    <phoneticPr fontId="3" type="noConversion"/>
  </si>
  <si>
    <t>2012.11.22(목)</t>
    <phoneticPr fontId="3" type="noConversion"/>
  </si>
  <si>
    <t>11시30분</t>
    <phoneticPr fontId="3" type="noConversion"/>
  </si>
  <si>
    <t>최윤선 님</t>
    <phoneticPr fontId="3" type="noConversion"/>
  </si>
  <si>
    <t>남희정 님</t>
    <phoneticPr fontId="3" type="noConversion"/>
  </si>
  <si>
    <t>이래사 모임</t>
    <phoneticPr fontId="3" type="noConversion"/>
  </si>
  <si>
    <t>안찬일 님</t>
    <phoneticPr fontId="3" type="noConversion"/>
  </si>
  <si>
    <t>6시</t>
    <phoneticPr fontId="3" type="noConversion"/>
  </si>
  <si>
    <t xml:space="preserve">리틀 그라운드 </t>
    <phoneticPr fontId="3" type="noConversion"/>
  </si>
  <si>
    <t>150,000원 테이스팅</t>
    <phoneticPr fontId="3" type="noConversion"/>
  </si>
  <si>
    <t>주방 휴무 :  이성춘 사원</t>
    <phoneticPr fontId="3" type="noConversion"/>
  </si>
  <si>
    <t>강지원 사원</t>
    <phoneticPr fontId="3" type="noConversion"/>
  </si>
  <si>
    <t>홀 휴무: 유보람 사원 ( 오후근무 )</t>
    <phoneticPr fontId="3" type="noConversion"/>
  </si>
  <si>
    <t>김윤영</t>
    <phoneticPr fontId="3" type="noConversion"/>
  </si>
  <si>
    <t>안치권 , 유보람</t>
    <phoneticPr fontId="3" type="noConversion"/>
  </si>
  <si>
    <t>최향경 , 이두영</t>
    <phoneticPr fontId="3" type="noConversion"/>
  </si>
  <si>
    <t>김윤영 , 유보람</t>
    <phoneticPr fontId="3" type="noConversion"/>
  </si>
  <si>
    <t>1. 이선호 사원 주방 오픈 및 마감 이해도 교육</t>
    <phoneticPr fontId="3" type="noConversion"/>
  </si>
  <si>
    <t>80,000원 테이스팅 ,Roma</t>
    <phoneticPr fontId="3" type="noConversion"/>
  </si>
  <si>
    <t>2.안찬일 님 10명 테이스팅(\80,000)</t>
    <phoneticPr fontId="3" type="noConversion"/>
  </si>
  <si>
    <t xml:space="preserve"> - 신선한 석화</t>
    <phoneticPr fontId="3" type="noConversion"/>
  </si>
  <si>
    <t xml:space="preserve"> - 가지그라탕</t>
    <phoneticPr fontId="3" type="noConversion"/>
  </si>
  <si>
    <t xml:space="preserve"> - 구운유자와 관자살,새우볼튀김</t>
    <phoneticPr fontId="3" type="noConversion"/>
  </si>
  <si>
    <t xml:space="preserve"> - 굴라시 스프</t>
    <phoneticPr fontId="3" type="noConversion"/>
  </si>
  <si>
    <t xml:space="preserve"> - 비앙코소스 버섯 딸리아따레</t>
    <phoneticPr fontId="3" type="noConversion"/>
  </si>
  <si>
    <t xml:space="preserve"> - 등심 스테이크</t>
    <phoneticPr fontId="3" type="noConversion"/>
  </si>
  <si>
    <t xml:space="preserve"> - 티라미스&amp;차</t>
    <phoneticPr fontId="3" type="noConversion"/>
  </si>
  <si>
    <t xml:space="preserve">1. 첫째날 리틀그라운드 pt 순조롭게 진행되었으며 약간의 미흡했던 부분은 다시 한번 </t>
    <phoneticPr fontId="3" type="noConversion"/>
  </si>
  <si>
    <t>체크하여 앞으로 진행될 리틀그라운드pt에 반영하겠습니다.</t>
    <phoneticPr fontId="3" type="noConversion"/>
  </si>
  <si>
    <t>2. 4층에서 진행된 테이스팅 손님들 직접 칠면조 준비해오시며, 연말 파티분위기를 한껏</t>
    <phoneticPr fontId="3" type="noConversion"/>
  </si>
  <si>
    <t>낼수 있는 프라이빗한 공간 매우 만족해 하셨으며 서비스로 제공된 가자미 생선 튀김으로</t>
    <phoneticPr fontId="3" type="noConversion"/>
  </si>
  <si>
    <t>시작된 테이스팅 코스메뉴 또한 매우만족해 하시며 다음 모임을 기약하였습니다.</t>
    <phoneticPr fontId="3" type="noConversion"/>
  </si>
  <si>
    <t>이선호 사원은 주방 오픈과 마감시 순서를 배웠습니다</t>
    <phoneticPr fontId="3" type="noConversion"/>
  </si>
  <si>
    <t>11월22일</t>
    <phoneticPr fontId="3" type="noConversion"/>
  </si>
  <si>
    <t>감자 구매</t>
    <phoneticPr fontId="3" type="noConversion"/>
  </si>
  <si>
    <t>주방 휴무 :  공충식 대리</t>
    <phoneticPr fontId="3" type="noConversion"/>
  </si>
  <si>
    <t>이성춘 사원</t>
    <phoneticPr fontId="3" type="noConversion"/>
  </si>
  <si>
    <t xml:space="preserve">이동훈 사원 </t>
    <phoneticPr fontId="3" type="noConversion"/>
  </si>
  <si>
    <t xml:space="preserve">강지원 사원 </t>
    <phoneticPr fontId="3" type="noConversion"/>
  </si>
  <si>
    <t>홀 휴무:  안치권 사원</t>
    <phoneticPr fontId="3" type="noConversion"/>
  </si>
  <si>
    <t>유보람</t>
    <phoneticPr fontId="3" type="noConversion"/>
  </si>
  <si>
    <t>최향경 , 김윤영 , 이두영</t>
    <phoneticPr fontId="3" type="noConversion"/>
  </si>
  <si>
    <t xml:space="preserve">김윤영  </t>
    <phoneticPr fontId="3" type="noConversion"/>
  </si>
  <si>
    <t xml:space="preserve">김윤영  </t>
    <phoneticPr fontId="3" type="noConversion"/>
  </si>
  <si>
    <t>1. 이선호 사원 오븐의 용도에 대한 이해</t>
    <phoneticPr fontId="3" type="noConversion"/>
  </si>
  <si>
    <t xml:space="preserve">우오바 , 우오바빵 , 파스타 미장 , 오븐에서 활용되는 </t>
    <phoneticPr fontId="3" type="noConversion"/>
  </si>
  <si>
    <t xml:space="preserve">식재료들 교육 실시 </t>
    <phoneticPr fontId="3" type="noConversion"/>
  </si>
  <si>
    <t xml:space="preserve">2. 강지원 사원 월말 재고조사 교육 </t>
    <phoneticPr fontId="3" type="noConversion"/>
  </si>
  <si>
    <t xml:space="preserve">월말 재고조사 ( 세금계산서 , 원장 ) 의 대한 이해와 </t>
    <phoneticPr fontId="3" type="noConversion"/>
  </si>
  <si>
    <t>그에 따른 서류들을 교육 받았습니다.</t>
    <phoneticPr fontId="3" type="noConversion"/>
  </si>
  <si>
    <t>남다른 열정과 빠른 이해도를 바탕으로 단기간에 교육을</t>
    <phoneticPr fontId="3" type="noConversion"/>
  </si>
  <si>
    <t>완료 하였습니다.</t>
    <phoneticPr fontId="3" type="noConversion"/>
  </si>
  <si>
    <t>3. 이성춘 사원 이선호 사원에게 샐러드 및 기본 미장 교육</t>
    <phoneticPr fontId="3" type="noConversion"/>
  </si>
  <si>
    <t>이성춘 사원은 식재료 및 꼴라메르까토에서 사용되어 지고</t>
    <phoneticPr fontId="3" type="noConversion"/>
  </si>
  <si>
    <t xml:space="preserve">있는 기물을 성심 성의것 알려 주며 빠른 적응을 위해 </t>
    <phoneticPr fontId="3" type="noConversion"/>
  </si>
  <si>
    <t>노력 하였습니다,</t>
    <phoneticPr fontId="3" type="noConversion"/>
  </si>
  <si>
    <t>.장근석씨 어머님 생일 파티</t>
    <phoneticPr fontId="3" type="noConversion"/>
  </si>
  <si>
    <t>13분 송년 메뉴 A세트 식사 하셨습니다.</t>
    <phoneticPr fontId="3" type="noConversion"/>
  </si>
  <si>
    <t xml:space="preserve">1. 깔라마리 , 우오바 </t>
    <phoneticPr fontId="3" type="noConversion"/>
  </si>
  <si>
    <t>2. 버섯샐러드</t>
    <phoneticPr fontId="3" type="noConversion"/>
  </si>
  <si>
    <t>3. 마르게리타</t>
    <phoneticPr fontId="3" type="noConversion"/>
  </si>
  <si>
    <t xml:space="preserve">4. 까르보나라 , 해산물 리조또 </t>
    <phoneticPr fontId="3" type="noConversion"/>
  </si>
  <si>
    <t>5. 등심 스테이크 , 디아볼라</t>
    <phoneticPr fontId="3" type="noConversion"/>
  </si>
  <si>
    <t xml:space="preserve">6.꼴라메르까토 스페셜 디저트 </t>
    <phoneticPr fontId="3" type="noConversion"/>
  </si>
  <si>
    <t>.이두영 사원 에스프레소 추출교육 우유 스티밍 방법 교육</t>
    <phoneticPr fontId="3" type="noConversion"/>
  </si>
  <si>
    <t>.배우려고 하는 의지가 강하여서 빠르게 습득하고 있습니다.</t>
    <phoneticPr fontId="3" type="noConversion"/>
  </si>
  <si>
    <t>2012.11.23(금)</t>
    <phoneticPr fontId="3" type="noConversion"/>
  </si>
  <si>
    <t>일요일에 손님의 증가로 인하여 발주 및 미장 철저히 준비</t>
    <phoneticPr fontId="3" type="noConversion"/>
  </si>
  <si>
    <t xml:space="preserve">일요일에 가족단위 및 연인들위주의 손님들의 증가로 인하여 발주 및 미장 </t>
    <phoneticPr fontId="3" type="noConversion"/>
  </si>
  <si>
    <t xml:space="preserve">을 철저히 하였습니다 </t>
    <phoneticPr fontId="3" type="noConversion"/>
  </si>
  <si>
    <t xml:space="preserve"> -오늘영업내용</t>
    <phoneticPr fontId="3" type="noConversion"/>
  </si>
  <si>
    <t>런치타임은 손님이 저조하였으나 해피아워시간부터 예약손님과 일반손님으로 방문으로</t>
    <phoneticPr fontId="3" type="noConversion"/>
  </si>
  <si>
    <t>저녁영업 (\2,100,000)이 좋았습니다.</t>
    <phoneticPr fontId="3" type="noConversion"/>
  </si>
  <si>
    <t xml:space="preserve"> -이두영사원 교육내용</t>
    <phoneticPr fontId="3" type="noConversion"/>
  </si>
  <si>
    <t xml:space="preserve"> 카푸치노교육 : 카푸치노용 스팀법과 완성된 카푸치노까지 교육이 진행되었습니다.</t>
    <phoneticPr fontId="3" type="noConversion"/>
  </si>
  <si>
    <t xml:space="preserve">                      당분간 카푸치노 스팀법연습만 진행하고 그 후 라떼스팀법 진행될</t>
    <phoneticPr fontId="3" type="noConversion"/>
  </si>
  <si>
    <t xml:space="preserve">                      예정입니다.</t>
    <phoneticPr fontId="3" type="noConversion"/>
  </si>
  <si>
    <t xml:space="preserve"> &lt;예약사항&gt;</t>
    <phoneticPr fontId="3" type="noConversion"/>
  </si>
  <si>
    <t xml:space="preserve">  10월30일 부사장 모임 : 4층에서 미팅후 점심식사 진행</t>
    <phoneticPr fontId="3" type="noConversion"/>
  </si>
  <si>
    <t>홀 휴무: 김윤영 사원</t>
    <phoneticPr fontId="3" type="noConversion"/>
  </si>
  <si>
    <t>최향경 , 안치권 , 이두영</t>
    <phoneticPr fontId="3" type="noConversion"/>
  </si>
  <si>
    <t>최향경</t>
    <phoneticPr fontId="3" type="noConversion"/>
  </si>
  <si>
    <t>김지혜 님</t>
    <phoneticPr fontId="3" type="noConversion"/>
  </si>
  <si>
    <t>조혜경 님</t>
    <phoneticPr fontId="3" type="noConversion"/>
  </si>
  <si>
    <t>장근석 씨 팬클럽 모임, 단품식사(우오바, 루꼴라피자 등)</t>
    <phoneticPr fontId="3" type="noConversion"/>
  </si>
  <si>
    <t>천재은 님</t>
    <phoneticPr fontId="3" type="noConversion"/>
  </si>
  <si>
    <t>강성원 님</t>
    <phoneticPr fontId="3" type="noConversion"/>
  </si>
  <si>
    <t>엄경모 님</t>
    <phoneticPr fontId="3" type="noConversion"/>
  </si>
  <si>
    <t>최정욱 님</t>
    <phoneticPr fontId="3" type="noConversion"/>
  </si>
  <si>
    <t>윤소영 님</t>
    <phoneticPr fontId="3" type="noConversion"/>
  </si>
  <si>
    <t>오승섭 님</t>
    <phoneticPr fontId="3" type="noConversion"/>
  </si>
  <si>
    <t>김현우 님</t>
    <phoneticPr fontId="3" type="noConversion"/>
  </si>
  <si>
    <t>이주현 님</t>
    <phoneticPr fontId="3" type="noConversion"/>
  </si>
  <si>
    <t>송정윤 님</t>
    <phoneticPr fontId="3" type="noConversion"/>
  </si>
  <si>
    <t>2+1</t>
    <phoneticPr fontId="3" type="noConversion"/>
  </si>
  <si>
    <t>부산메르까토 이용하시고 방문하신 분</t>
    <phoneticPr fontId="3" type="noConversion"/>
  </si>
  <si>
    <t xml:space="preserve">(단품메뉴를 이용하는 고객이 많았으며, 부산점을 이용하였던 손님이 방문하였으며   </t>
    <phoneticPr fontId="3" type="noConversion"/>
  </si>
  <si>
    <t>기분좋은 식사 하고 가셨습니다. 서비스로 커피제공 하였습니다.)</t>
    <phoneticPr fontId="3" type="noConversion"/>
  </si>
  <si>
    <t>서현덕 이사 지인</t>
    <phoneticPr fontId="3" type="noConversion"/>
  </si>
  <si>
    <t>LPG가스 충전(비상용까지 포함 3통 충전)</t>
    <phoneticPr fontId="3" type="noConversion"/>
  </si>
  <si>
    <t>문풍지 구입 등</t>
    <phoneticPr fontId="3" type="noConversion"/>
  </si>
  <si>
    <t>2012.11.24(토)</t>
    <phoneticPr fontId="3" type="noConversion"/>
  </si>
  <si>
    <t>주방 휴무 :  임진환 주임</t>
    <phoneticPr fontId="3" type="noConversion"/>
  </si>
  <si>
    <t>강지원 사원</t>
    <phoneticPr fontId="3" type="noConversion"/>
  </si>
  <si>
    <t>이성춘 사원</t>
    <phoneticPr fontId="3" type="noConversion"/>
  </si>
  <si>
    <t xml:space="preserve">이동훈 사원 </t>
    <phoneticPr fontId="3" type="noConversion"/>
  </si>
  <si>
    <t>공충식 대리</t>
    <phoneticPr fontId="3" type="noConversion"/>
  </si>
  <si>
    <t>1. 이선호 사원 토마토 소스 교육 ( 파스타 )</t>
    <phoneticPr fontId="3" type="noConversion"/>
  </si>
  <si>
    <t>이선호 사원은 토마토 소스 끓이는 방법을 처음 부터 끝까지</t>
    <phoneticPr fontId="3" type="noConversion"/>
  </si>
  <si>
    <t>직접 실습과 함께 교육을 받았습니다.</t>
    <phoneticPr fontId="3" type="noConversion"/>
  </si>
  <si>
    <t>2, 이선호 사원 샐러드 파트 교육</t>
    <phoneticPr fontId="3" type="noConversion"/>
  </si>
  <si>
    <t>꼴라 메르까토 기본 샐러드를 교육 받았습니다.</t>
    <phoneticPr fontId="3" type="noConversion"/>
  </si>
  <si>
    <t>각 샐러드별 드레싱 , 미장 , 디피 방법</t>
    <phoneticPr fontId="3" type="noConversion"/>
  </si>
  <si>
    <t>주방 휴무 :  공충식 대리</t>
    <phoneticPr fontId="3" type="noConversion"/>
  </si>
  <si>
    <t>임진환 주임</t>
    <phoneticPr fontId="3" type="noConversion"/>
  </si>
  <si>
    <t>이성춘 사원</t>
    <phoneticPr fontId="3" type="noConversion"/>
  </si>
  <si>
    <t>강지원 사원</t>
    <phoneticPr fontId="3" type="noConversion"/>
  </si>
  <si>
    <t>홀 휴무: 유보람 사원</t>
    <phoneticPr fontId="3" type="noConversion"/>
  </si>
  <si>
    <t>최향경 , 김윤영 , 이두영</t>
    <phoneticPr fontId="3" type="noConversion"/>
  </si>
  <si>
    <t xml:space="preserve">런치 , 디너 영업은 저조 하였으나 1층 테라스를 오픈하고 난로를 가동하니 </t>
    <phoneticPr fontId="3" type="noConversion"/>
  </si>
  <si>
    <t>고객들의 반응이 매우 좋았습니다.</t>
    <phoneticPr fontId="3" type="noConversion"/>
  </si>
  <si>
    <t xml:space="preserve">오늘 스페셜 에피로 나간 크래숑 비네그레타를 곁들인 석화도 고객께서 매우 </t>
    <phoneticPr fontId="3" type="noConversion"/>
  </si>
  <si>
    <t>만족 하셨습니다.</t>
    <phoneticPr fontId="3" type="noConversion"/>
  </si>
  <si>
    <t>1. 이선호 사원 냉장고 식자재 점검 및 대청소 실시</t>
    <phoneticPr fontId="3" type="noConversion"/>
  </si>
  <si>
    <t xml:space="preserve">이선호 사원은 강지원 , 이성춘 사원의 교육하에 </t>
    <phoneticPr fontId="3" type="noConversion"/>
  </si>
  <si>
    <t>2F 주방 전 냉장고 정리 및 식자재 교육을 받았습니다.</t>
    <phoneticPr fontId="3" type="noConversion"/>
  </si>
  <si>
    <t>특수야채 , 특수 식재료 ( 보타르가 , 모짜치즈 등 )</t>
    <phoneticPr fontId="3" type="noConversion"/>
  </si>
  <si>
    <t>2. 1F 주방 냉장고 정리 실시</t>
    <phoneticPr fontId="3" type="noConversion"/>
  </si>
  <si>
    <t>하였습니다</t>
    <phoneticPr fontId="3" type="noConversion"/>
  </si>
  <si>
    <t xml:space="preserve">주방 냉장고를 정리하여서 식자재 정리 및 확인을 </t>
    <phoneticPr fontId="3" type="noConversion"/>
  </si>
  <si>
    <t>김지윤 님</t>
    <phoneticPr fontId="3" type="noConversion"/>
  </si>
  <si>
    <t>2012.11.25(일)</t>
    <phoneticPr fontId="3" type="noConversion"/>
  </si>
  <si>
    <t>7시15분</t>
    <phoneticPr fontId="3" type="noConversion"/>
  </si>
  <si>
    <t>8시15분</t>
    <phoneticPr fontId="3" type="noConversion"/>
  </si>
  <si>
    <t>오건호 님</t>
    <phoneticPr fontId="3" type="noConversion"/>
  </si>
  <si>
    <t>서우학 님</t>
    <phoneticPr fontId="3" type="noConversion"/>
  </si>
  <si>
    <t>11월25일</t>
    <phoneticPr fontId="3" type="noConversion"/>
  </si>
  <si>
    <t>식대</t>
    <phoneticPr fontId="3" type="noConversion"/>
  </si>
  <si>
    <t>주방</t>
    <phoneticPr fontId="3" type="noConversion"/>
  </si>
  <si>
    <t>2012.11.26(월)</t>
    <phoneticPr fontId="3" type="noConversion"/>
  </si>
  <si>
    <t>임진환 주임</t>
    <phoneticPr fontId="3" type="noConversion"/>
  </si>
  <si>
    <t>이성춘 사원</t>
    <phoneticPr fontId="3" type="noConversion"/>
  </si>
  <si>
    <t>주방 휴무 :  공충식 대리, 이선호 사원</t>
    <phoneticPr fontId="3" type="noConversion"/>
  </si>
  <si>
    <t>강지원 사원. 임유리 사원, 이휘영 사원</t>
    <phoneticPr fontId="3" type="noConversion"/>
  </si>
  <si>
    <t>1. 이휘영, 임유리사원 주방교육 실시</t>
    <phoneticPr fontId="3" type="noConversion"/>
  </si>
  <si>
    <t>오후 : 현장실습(냉장고 정리, 기물위치파악, 청소등)</t>
    <phoneticPr fontId="3" type="noConversion"/>
  </si>
  <si>
    <t>2. 포스교육 실시</t>
    <phoneticPr fontId="3" type="noConversion"/>
  </si>
  <si>
    <t>메뉴 주문 및 계산방법 등 홀 포스에 관한 교육과</t>
    <phoneticPr fontId="3" type="noConversion"/>
  </si>
  <si>
    <t>입고 등록 패턴 발주등 발주와 재고에 관한 기능 교육 실시.</t>
    <phoneticPr fontId="3" type="noConversion"/>
  </si>
  <si>
    <t>오전: 메뉴및 레시피 교육 ( 안티 파스티 )</t>
    <phoneticPr fontId="3" type="noConversion"/>
  </si>
  <si>
    <t>안치권</t>
    <phoneticPr fontId="3" type="noConversion"/>
  </si>
  <si>
    <t xml:space="preserve">김윤영 </t>
    <phoneticPr fontId="3" type="noConversion"/>
  </si>
  <si>
    <t xml:space="preserve">최향경 , 이두영 </t>
    <phoneticPr fontId="3" type="noConversion"/>
  </si>
  <si>
    <t>최향경 , 이두영 , 정가연</t>
    <phoneticPr fontId="3" type="noConversion"/>
  </si>
  <si>
    <t>( 강지원 , 이동훈 , 이성춘 , 임유리 , 이휘영 )</t>
    <phoneticPr fontId="3" type="noConversion"/>
  </si>
  <si>
    <t xml:space="preserve">연말을 대비하여 1F 에피타이져 , 피자 업무를 위하여 </t>
    <phoneticPr fontId="3" type="noConversion"/>
  </si>
  <si>
    <t>1F 근무를 하였습니다.</t>
    <phoneticPr fontId="3" type="noConversion"/>
  </si>
  <si>
    <t>8시30분</t>
    <phoneticPr fontId="3" type="noConversion"/>
  </si>
  <si>
    <t>구남희 님</t>
    <phoneticPr fontId="3" type="noConversion"/>
  </si>
  <si>
    <t>피앤지코리아 부서회식, Verona</t>
    <phoneticPr fontId="3" type="noConversion"/>
  </si>
  <si>
    <t xml:space="preserve">3. 이성춘 사원 1F 주방 근무 </t>
    <phoneticPr fontId="3" type="noConversion"/>
  </si>
  <si>
    <t>4. 임유리 , 이휘영, 전가영 사원 첫출근</t>
    <phoneticPr fontId="3" type="noConversion"/>
  </si>
  <si>
    <t xml:space="preserve">    조리부 : 임유리, 이휘영 근무</t>
    <phoneticPr fontId="3" type="noConversion"/>
  </si>
  <si>
    <t xml:space="preserve">       홀    : 전가영 근무</t>
    <phoneticPr fontId="3" type="noConversion"/>
  </si>
  <si>
    <t>(김윤영, 이두영)</t>
    <phoneticPr fontId="3" type="noConversion"/>
  </si>
  <si>
    <t>6. 월요일 포함 런치영업활성화 방안</t>
    <phoneticPr fontId="3" type="noConversion"/>
  </si>
  <si>
    <t xml:space="preserve">   어머니모임 등을 유치하여 영업을 활성화하였으면 합니다.</t>
    <phoneticPr fontId="3" type="noConversion"/>
  </si>
  <si>
    <t xml:space="preserve"> 룸을 원하시는 모임으로 예약이 들어왔을시 2층 룸이 예약되어있을경우 예약을 안하시</t>
    <phoneticPr fontId="3" type="noConversion"/>
  </si>
  <si>
    <t xml:space="preserve"> 는 분들이 종종 있었습니다. 이에 4층공간을 평일 런치에는 어머니 모임 등 회사회식 등</t>
    <phoneticPr fontId="3" type="noConversion"/>
  </si>
  <si>
    <t xml:space="preserve">  할 수 있게 메뉴 선택의 폭을 열어주었으며 합니다.</t>
    <phoneticPr fontId="3" type="noConversion"/>
  </si>
  <si>
    <t>석유가스 충전(비상용까지 포함 2통 충전)</t>
    <phoneticPr fontId="3" type="noConversion"/>
  </si>
  <si>
    <t>2012.11.27(화)</t>
    <phoneticPr fontId="3" type="noConversion"/>
  </si>
  <si>
    <t>10시30분</t>
    <phoneticPr fontId="3" type="noConversion"/>
  </si>
  <si>
    <t>박선정 님</t>
    <phoneticPr fontId="3" type="noConversion"/>
  </si>
  <si>
    <t>이수영 님</t>
    <phoneticPr fontId="3" type="noConversion"/>
  </si>
  <si>
    <t>4시</t>
    <phoneticPr fontId="3" type="noConversion"/>
  </si>
  <si>
    <t>리틀그라운드</t>
    <phoneticPr fontId="3" type="noConversion"/>
  </si>
  <si>
    <t xml:space="preserve">7시 </t>
    <phoneticPr fontId="3" type="noConversion"/>
  </si>
  <si>
    <t>이흥민 님</t>
    <phoneticPr fontId="3" type="noConversion"/>
  </si>
  <si>
    <t>김나경 님</t>
    <phoneticPr fontId="3" type="noConversion"/>
  </si>
  <si>
    <t>주방 휴무 :  이동훈 사원 , 이성춘 사원(오전근무)</t>
    <phoneticPr fontId="3" type="noConversion"/>
  </si>
  <si>
    <t>공충식 대리</t>
    <phoneticPr fontId="3" type="noConversion"/>
  </si>
  <si>
    <t>임진환 주임</t>
    <phoneticPr fontId="3" type="noConversion"/>
  </si>
  <si>
    <t>이성춘 사원 , 이선호 사원</t>
    <phoneticPr fontId="3" type="noConversion"/>
  </si>
  <si>
    <t>1. 신규 직원 근무 현황</t>
    <phoneticPr fontId="3" type="noConversion"/>
  </si>
  <si>
    <t xml:space="preserve">이선호 사원 : 1F 주방 근무 ( 기본 안티 파스티의 이해 및 </t>
    <phoneticPr fontId="3" type="noConversion"/>
  </si>
  <si>
    <t>미장 확인 )</t>
    <phoneticPr fontId="3" type="noConversion"/>
  </si>
  <si>
    <t>임유리 사원 , 이휘영 사원 : 2F 주방 근무 ( 가지 그라탕 ,</t>
    <phoneticPr fontId="3" type="noConversion"/>
  </si>
  <si>
    <t>우오바 미장 준비 방법 교육 , 빵 제공 방법 교육 ,</t>
    <phoneticPr fontId="3" type="noConversion"/>
  </si>
  <si>
    <t xml:space="preserve">기물 위치 파악 교육  실시 </t>
    <phoneticPr fontId="3" type="noConversion"/>
  </si>
  <si>
    <t xml:space="preserve">2. Little ground 150,000원 테이스팅 메뉴 </t>
    <phoneticPr fontId="3" type="noConversion"/>
  </si>
  <si>
    <t xml:space="preserve">1) 크래숑 비네그레타를 곁들인 Fresh 석화 에피 </t>
    <phoneticPr fontId="3" type="noConversion"/>
  </si>
  <si>
    <t xml:space="preserve">2) 가지 그라탕 </t>
    <phoneticPr fontId="3" type="noConversion"/>
  </si>
  <si>
    <t xml:space="preserve">3) 랍스터 버섯 구이 </t>
    <phoneticPr fontId="3" type="noConversion"/>
  </si>
  <si>
    <t>4) 새우볼 , 새우 텀블 관자  모듬 구이</t>
    <phoneticPr fontId="3" type="noConversion"/>
  </si>
  <si>
    <t>5) 꼴라메르까토 홈메이드 유자 샤벳</t>
    <phoneticPr fontId="3" type="noConversion"/>
  </si>
  <si>
    <t xml:space="preserve">6) 레드와인 소꼬리찜을 곁들인 미트소스 </t>
    <phoneticPr fontId="3" type="noConversion"/>
  </si>
  <si>
    <t xml:space="preserve">    까사레치아 파스타</t>
    <phoneticPr fontId="3" type="noConversion"/>
  </si>
  <si>
    <t>7) 전라도 장흥산 안심 1+ 스테이</t>
    <phoneticPr fontId="3" type="noConversion"/>
  </si>
  <si>
    <t xml:space="preserve">1. 영어 교육 실시 </t>
    <phoneticPr fontId="3" type="noConversion"/>
  </si>
  <si>
    <t xml:space="preserve">11월27일 영어 첫교육을 직원들의 열의와 정열을 바탕으로 기본 부터 시작하여
</t>
    <phoneticPr fontId="3" type="noConversion"/>
  </si>
  <si>
    <t xml:space="preserve">직원들의 이해도와 수업 참여도가 매우 좋았습니다. </t>
    <phoneticPr fontId="3" type="noConversion"/>
  </si>
  <si>
    <t xml:space="preserve">선생님의 적절한 설명과 유쾌한 교육으로 직원들의 만족도가 좋았으며 중간중간 </t>
    <phoneticPr fontId="3" type="noConversion"/>
  </si>
  <si>
    <t>직원들간의 배웠던 내용을 복습하는 모습을 발견 할수 있었습니다.</t>
    <phoneticPr fontId="3" type="noConversion"/>
  </si>
  <si>
    <t>홀 휴무: 이두영 사원</t>
    <phoneticPr fontId="3" type="noConversion"/>
  </si>
  <si>
    <t>최향경 ,안치권 , 정가연</t>
    <phoneticPr fontId="3" type="noConversion"/>
  </si>
  <si>
    <t>최향경 , 유보람 , 정가연</t>
    <phoneticPr fontId="3" type="noConversion"/>
  </si>
  <si>
    <t>11월27일</t>
    <phoneticPr fontId="3" type="noConversion"/>
  </si>
  <si>
    <t>싱크대 치브라</t>
    <phoneticPr fontId="3" type="noConversion"/>
  </si>
  <si>
    <t>당근</t>
    <phoneticPr fontId="3" type="noConversion"/>
  </si>
  <si>
    <t>감자</t>
    <phoneticPr fontId="3" type="noConversion"/>
  </si>
  <si>
    <t>본사PT물</t>
    <phoneticPr fontId="3" type="noConversion"/>
  </si>
  <si>
    <t>이두영 사원 신발</t>
    <phoneticPr fontId="3" type="noConversion"/>
  </si>
  <si>
    <t>레몬</t>
    <phoneticPr fontId="3" type="noConversion"/>
  </si>
  <si>
    <t>150,000원 테이스팅 메뉴 ( 핑거 푸드 2플레이트 포함 )</t>
    <phoneticPr fontId="3" type="noConversion"/>
  </si>
  <si>
    <t>2012.11.28(수)</t>
    <phoneticPr fontId="3" type="noConversion"/>
  </si>
  <si>
    <t>주방 휴무 :  이동훈 사원</t>
    <phoneticPr fontId="3" type="noConversion"/>
  </si>
  <si>
    <t>홀 휴무: 안치권 사원</t>
    <phoneticPr fontId="3" type="noConversion"/>
  </si>
  <si>
    <t>이성춘 사원, 이선호 사원</t>
    <phoneticPr fontId="3" type="noConversion"/>
  </si>
  <si>
    <t>강지원 사원, 임유리 사원, 이휘영 사원</t>
    <phoneticPr fontId="3" type="noConversion"/>
  </si>
  <si>
    <t>유보람, 정가영</t>
    <phoneticPr fontId="3" type="noConversion"/>
  </si>
  <si>
    <t>김윤영, 이두영</t>
    <phoneticPr fontId="3" type="noConversion"/>
  </si>
  <si>
    <t>유보람, 이두영</t>
    <phoneticPr fontId="3" type="noConversion"/>
  </si>
  <si>
    <t>최향경, 정가영</t>
    <phoneticPr fontId="3" type="noConversion"/>
  </si>
  <si>
    <t>1) 아미쥬 (새우 텀블, 참치 마리네이드, 오분자기)</t>
    <phoneticPr fontId="3" type="noConversion"/>
  </si>
  <si>
    <t xml:space="preserve">2) 크래숑 비네그레타를 곁들인 Fresh 석화 에피 </t>
    <phoneticPr fontId="3" type="noConversion"/>
  </si>
  <si>
    <t xml:space="preserve">3) 가지 그라탕과 유자에 담은 홍합탕 </t>
    <phoneticPr fontId="3" type="noConversion"/>
  </si>
  <si>
    <t xml:space="preserve">4) 랍스터 버섯 구이 </t>
    <phoneticPr fontId="3" type="noConversion"/>
  </si>
  <si>
    <t>1. Little ground 행사</t>
    <phoneticPr fontId="3" type="noConversion"/>
  </si>
  <si>
    <t>11월 28일 총 4회에 걸친 리틀 그라운드 행사 성공적으로 마무리 하였습니다</t>
    <phoneticPr fontId="3" type="noConversion"/>
  </si>
  <si>
    <t>2. 정가영 사원</t>
    <phoneticPr fontId="3" type="noConversion"/>
  </si>
  <si>
    <t>에스프레소 추출 방법 교육 및 실습</t>
    <phoneticPr fontId="3" type="noConversion"/>
  </si>
  <si>
    <t>3. 이두영 사원 2F 홀 서브 실시</t>
    <phoneticPr fontId="3" type="noConversion"/>
  </si>
  <si>
    <t>3주간의 이론교육과 시물레이션으로 11월 28일 2F홀 서브를 실시 하였습니다</t>
    <phoneticPr fontId="3" type="noConversion"/>
  </si>
  <si>
    <t>예약상황</t>
    <phoneticPr fontId="3" type="noConversion"/>
  </si>
  <si>
    <t>11월30일 로렌스빌 모임 20분 Dinner Aset 예정 입니다</t>
    <phoneticPr fontId="3" type="noConversion"/>
  </si>
  <si>
    <t xml:space="preserve">Little ground </t>
    <phoneticPr fontId="3" type="noConversion"/>
  </si>
  <si>
    <t>2012.11.29(목)</t>
    <phoneticPr fontId="3" type="noConversion"/>
  </si>
  <si>
    <t>정은주 님</t>
    <phoneticPr fontId="3" type="noConversion"/>
  </si>
  <si>
    <t>박은실 님</t>
    <phoneticPr fontId="3" type="noConversion"/>
  </si>
  <si>
    <t>박영래 님</t>
    <phoneticPr fontId="3" type="noConversion"/>
  </si>
  <si>
    <t>권지현 님</t>
    <phoneticPr fontId="3" type="noConversion"/>
  </si>
  <si>
    <t>이주영 님</t>
    <phoneticPr fontId="3" type="noConversion"/>
  </si>
  <si>
    <t>태현준 님</t>
    <phoneticPr fontId="3" type="noConversion"/>
  </si>
  <si>
    <t>조효진 님</t>
    <phoneticPr fontId="3" type="noConversion"/>
  </si>
  <si>
    <t>주방 휴무 :  강지원 사원, 이선호 사원</t>
    <phoneticPr fontId="3" type="noConversion"/>
  </si>
  <si>
    <t>이성춘 사원, 임유리 사원, 이휘영 사원</t>
    <phoneticPr fontId="3" type="noConversion"/>
  </si>
  <si>
    <t>임진환 주임</t>
    <phoneticPr fontId="3" type="noConversion"/>
  </si>
  <si>
    <t>이동훈 사원</t>
    <phoneticPr fontId="3" type="noConversion"/>
  </si>
  <si>
    <t>1. 신규 직원 메뉴교육</t>
    <phoneticPr fontId="3" type="noConversion"/>
  </si>
  <si>
    <t>임유리 사원, 이휘영 사원 가지 그라탕 조리 교육</t>
    <phoneticPr fontId="3" type="noConversion"/>
  </si>
  <si>
    <t>65,000원 Dinner A set</t>
    <phoneticPr fontId="3" type="noConversion"/>
  </si>
  <si>
    <t>120,000원 테이스팅 메뉴</t>
    <phoneticPr fontId="3" type="noConversion"/>
  </si>
  <si>
    <t xml:space="preserve">1. 참치 마리네이드 </t>
    <phoneticPr fontId="3" type="noConversion"/>
  </si>
  <si>
    <t xml:space="preserve">2. 가지 그라탕 </t>
    <phoneticPr fontId="3" type="noConversion"/>
  </si>
  <si>
    <t>3. 한우 안심 비프 까르파치오</t>
    <phoneticPr fontId="3" type="noConversion"/>
  </si>
  <si>
    <t>4. 토마토 살사를 곁들인 관자 구이</t>
    <phoneticPr fontId="3" type="noConversion"/>
  </si>
  <si>
    <t>2. 120,000원 테이스팅 메뉴</t>
    <phoneticPr fontId="3" type="noConversion"/>
  </si>
  <si>
    <t>5. 부야베스 스프</t>
    <phoneticPr fontId="3" type="noConversion"/>
  </si>
  <si>
    <t>6. 비트 샐러드</t>
    <phoneticPr fontId="3" type="noConversion"/>
  </si>
  <si>
    <t>7, 소꼬리찜 토마토 파스타</t>
    <phoneticPr fontId="3" type="noConversion"/>
  </si>
  <si>
    <t>8. 랍스터 크림소스 스튜</t>
    <phoneticPr fontId="3" type="noConversion"/>
  </si>
  <si>
    <t xml:space="preserve">9. 스테이크 </t>
    <phoneticPr fontId="3" type="noConversion"/>
  </si>
  <si>
    <t xml:space="preserve">10. 꼴라메르까토 스페셜 디저트 </t>
    <phoneticPr fontId="3" type="noConversion"/>
  </si>
  <si>
    <t>서비스로 석화 , 치즈 플래이트 나갈 예 정입니다 ( share )</t>
    <phoneticPr fontId="3" type="noConversion"/>
  </si>
  <si>
    <t>2012.11.30(금)</t>
    <phoneticPr fontId="3" type="noConversion"/>
  </si>
  <si>
    <t>부사장님 모임</t>
    <phoneticPr fontId="3" type="noConversion"/>
  </si>
  <si>
    <t>홍수연 님</t>
    <phoneticPr fontId="3" type="noConversion"/>
  </si>
  <si>
    <t>김미경 님</t>
    <phoneticPr fontId="3" type="noConversion"/>
  </si>
  <si>
    <t>조경원 님</t>
    <phoneticPr fontId="3" type="noConversion"/>
  </si>
  <si>
    <t>박형근 님</t>
    <phoneticPr fontId="3" type="noConversion"/>
  </si>
  <si>
    <t>이란 님</t>
    <phoneticPr fontId="3" type="noConversion"/>
  </si>
  <si>
    <t>이지연 님</t>
    <phoneticPr fontId="3" type="noConversion"/>
  </si>
  <si>
    <t>김영지 님</t>
    <phoneticPr fontId="3" type="noConversion"/>
  </si>
  <si>
    <t>양수연 님</t>
    <phoneticPr fontId="3" type="noConversion"/>
  </si>
  <si>
    <t>사장님</t>
    <phoneticPr fontId="3" type="noConversion"/>
  </si>
  <si>
    <t>주방 휴무 :  강지원 사원</t>
    <phoneticPr fontId="3" type="noConversion"/>
  </si>
  <si>
    <t>이선호 사원</t>
    <phoneticPr fontId="3" type="noConversion"/>
  </si>
  <si>
    <t>공충식 대리, 임진환 주임</t>
    <phoneticPr fontId="3" type="noConversion"/>
  </si>
  <si>
    <t>1. 석화 에피타이저</t>
    <phoneticPr fontId="3" type="noConversion"/>
  </si>
  <si>
    <t>서비스로 석화와 치즈 플레이트 4개 나갔습니다.</t>
    <phoneticPr fontId="3" type="noConversion"/>
  </si>
  <si>
    <t>3. 사장님 테이스팅 메뉴</t>
    <phoneticPr fontId="3" type="noConversion"/>
  </si>
  <si>
    <t>1. 도루묵 맑은 찜 ( 발사믹 드레싱 )</t>
    <phoneticPr fontId="3" type="noConversion"/>
  </si>
  <si>
    <t xml:space="preserve">2. 레드자몽을 곁들인 킹크랩 칵테일 </t>
    <phoneticPr fontId="3" type="noConversion"/>
  </si>
  <si>
    <t>3. 꼴뚜기 깔라마리</t>
    <phoneticPr fontId="3" type="noConversion"/>
  </si>
  <si>
    <t>4. 소꼬리 레드와인 찜</t>
    <phoneticPr fontId="3" type="noConversion"/>
  </si>
  <si>
    <t>5. 꼴라 메르까토 스페셜 디저트</t>
    <phoneticPr fontId="3" type="noConversion"/>
  </si>
  <si>
    <t>4. 남정묵 총지배인 노량진 수산시장 방문</t>
    <phoneticPr fontId="3" type="noConversion"/>
  </si>
  <si>
    <t>점심시간을 이용하여 임유리 , 이휘영 사원 노량진 수산시장</t>
    <phoneticPr fontId="3" type="noConversion"/>
  </si>
  <si>
    <t xml:space="preserve">방문을 하여 식재료 사입 및 식재료 연구를 하였습니다. </t>
    <phoneticPr fontId="3" type="noConversion"/>
  </si>
  <si>
    <t xml:space="preserve">2. 4층 룸 디너A set ( 조경원 님 ) </t>
    <phoneticPr fontId="3" type="noConversion"/>
  </si>
  <si>
    <t>유보람 , 정가영</t>
    <phoneticPr fontId="3" type="noConversion"/>
  </si>
  <si>
    <t xml:space="preserve">최향경 , 김윤영 </t>
    <phoneticPr fontId="3" type="noConversion"/>
  </si>
  <si>
    <t>안치권</t>
    <phoneticPr fontId="3" type="noConversion"/>
  </si>
  <si>
    <t>홀 휴무: 이두영 사원 , 유보람 사원 (오후 근무)</t>
    <phoneticPr fontId="3" type="noConversion"/>
  </si>
  <si>
    <t xml:space="preserve">최향경 , 김윤영 , 정가영 </t>
    <phoneticPr fontId="3" type="noConversion"/>
  </si>
  <si>
    <t xml:space="preserve">유보람  </t>
    <phoneticPr fontId="3" type="noConversion"/>
  </si>
  <si>
    <t xml:space="preserve">석화 에피타이저 실시. 손님들의 반응은 매우 좋았습니다. </t>
    <phoneticPr fontId="3" type="noConversion"/>
  </si>
  <si>
    <t>1. 오늘의 예약상황</t>
    <phoneticPr fontId="3" type="noConversion"/>
  </si>
  <si>
    <t xml:space="preserve"> -&gt; 로렌스빌(조경원 님 예약)</t>
    <phoneticPr fontId="3" type="noConversion"/>
  </si>
  <si>
    <t xml:space="preserve">  샴페인과 웰컴으로 드실 수 있게 치즈서비스로 제공하여 드렸으며 석화에피타이져도</t>
    <phoneticPr fontId="3" type="noConversion"/>
  </si>
  <si>
    <t>2. 단골손님 방문</t>
    <phoneticPr fontId="3" type="noConversion"/>
  </si>
  <si>
    <t>지 인 님</t>
    <phoneticPr fontId="3" type="noConversion"/>
  </si>
  <si>
    <t>김윤영</t>
    <phoneticPr fontId="3" type="noConversion"/>
  </si>
  <si>
    <t xml:space="preserve">   설원희 님, 김영지 님, 지 인 님 등 단골손님의 방문이 이루어졌습니다.</t>
    <phoneticPr fontId="3" type="noConversion"/>
  </si>
  <si>
    <t>3. 김근 사장님 회식 사전조사차 직원들 식사예약</t>
    <phoneticPr fontId="3" type="noConversion"/>
  </si>
  <si>
    <t>가락시장 : 디너테이스팅</t>
    <phoneticPr fontId="3" type="noConversion"/>
  </si>
  <si>
    <t xml:space="preserve"> 연말 송년회식예약 사전조사차 직원3명 식사하고갔습니다.</t>
    <phoneticPr fontId="3" type="noConversion"/>
  </si>
  <si>
    <t>우오바, 아란치니, 매생이굴파스타, 등심스테이크 이용, 만족도 매우 좋았습니다.</t>
    <phoneticPr fontId="3" type="noConversion"/>
  </si>
  <si>
    <t xml:space="preserve">현재 예상인원은 50명~55명 이며 정확한 인원 다음주에 받아 좌석배치 진행하기로 </t>
    <phoneticPr fontId="3" type="noConversion"/>
  </si>
  <si>
    <t>하였습니다.</t>
    <phoneticPr fontId="3" type="noConversion"/>
  </si>
  <si>
    <t xml:space="preserve"> 4인이 나눠드실 수 있도록 서비스로 제공하여드렸습니다.</t>
    <phoneticPr fontId="3" type="noConversion"/>
  </si>
  <si>
    <t xml:space="preserve"> 작년에 하셨던 모임이며 매장와인도 6병 이용하여 코르크챠지 없이 진행하였습니다.</t>
    <phoneticPr fontId="3" type="noConversion"/>
  </si>
  <si>
    <t>4층에서 11시~5시까지 미팅, 식사는 2층 룸에서 진행하였습니다.</t>
    <phoneticPr fontId="3" type="noConversion"/>
  </si>
  <si>
    <t>로렌스 빌 모임, 8부부동반 모임이였습니다.</t>
    <phoneticPr fontId="3" type="noConversion"/>
  </si>
  <si>
    <t>서현덕 이사 지인</t>
    <phoneticPr fontId="3" type="noConversion"/>
  </si>
  <si>
    <t>1. 신규 직원 메뉴교육</t>
    <phoneticPr fontId="3" type="noConversion"/>
  </si>
  <si>
    <t>전가영 사원 : Bar업무교육실시, 음료제공관련 매뉴얼, 에스프레소 추출법 교육</t>
    <phoneticPr fontId="3" type="noConversion"/>
  </si>
  <si>
    <t>2012.12.1(토)</t>
    <phoneticPr fontId="3" type="noConversion"/>
  </si>
  <si>
    <t>주방 휴무 :  이성춘 사원</t>
    <phoneticPr fontId="3" type="noConversion"/>
  </si>
  <si>
    <t>임유리 사원</t>
    <phoneticPr fontId="3" type="noConversion"/>
  </si>
  <si>
    <t>이동훈 주임</t>
    <phoneticPr fontId="3" type="noConversion"/>
  </si>
  <si>
    <t>이성춘 사원, 이선호 사원, 이휘영 사원</t>
    <phoneticPr fontId="3" type="noConversion"/>
  </si>
  <si>
    <t>1. 신입 직원 교육상황</t>
    <phoneticPr fontId="3" type="noConversion"/>
  </si>
  <si>
    <t>임유리 사원 1층 업무교육</t>
    <phoneticPr fontId="3" type="noConversion"/>
  </si>
  <si>
    <t>2. 시즌 피자 메뉴</t>
    <phoneticPr fontId="3" type="noConversion"/>
  </si>
  <si>
    <t xml:space="preserve"> - 손님들 반응은 좋은 편이었습니다.</t>
    <phoneticPr fontId="3" type="noConversion"/>
  </si>
  <si>
    <t xml:space="preserve"> - 미장준비 작업, 기물위치 파악, 피자메뉴 교육을 하였습니다.</t>
    <phoneticPr fontId="3" type="noConversion"/>
  </si>
  <si>
    <t xml:space="preserve"> - 시금치 피자 미장 작업및 판매실시하였습니다.</t>
    <phoneticPr fontId="3" type="noConversion"/>
  </si>
  <si>
    <t>3. 신메뉴 테이스팅</t>
    <phoneticPr fontId="3" type="noConversion"/>
  </si>
  <si>
    <t>홍합 리조또, 비트 셀러드 테스팅 하였습니다.</t>
    <phoneticPr fontId="3" type="noConversion"/>
  </si>
  <si>
    <t>2012.12.2(일)</t>
    <phoneticPr fontId="3" type="noConversion"/>
  </si>
  <si>
    <t>주방 휴무 :  공충식 대리</t>
    <phoneticPr fontId="3" type="noConversion"/>
  </si>
  <si>
    <t>임진환 주임</t>
    <phoneticPr fontId="3" type="noConversion"/>
  </si>
  <si>
    <t>강지원 사원, 이선호 사원, 이휘영 사원</t>
    <phoneticPr fontId="3" type="noConversion"/>
  </si>
  <si>
    <t>이성춘 사원, 임유리 사원 피자 메뉴 교육및 생산</t>
    <phoneticPr fontId="3" type="noConversion"/>
  </si>
  <si>
    <t>임유리 사원 치즈 바스켓 교육및 생산 작업</t>
    <phoneticPr fontId="3" type="noConversion"/>
  </si>
  <si>
    <t>유호주 님</t>
    <phoneticPr fontId="3" type="noConversion"/>
  </si>
  <si>
    <t>구범근 님</t>
    <phoneticPr fontId="3" type="noConversion"/>
  </si>
  <si>
    <t>이준희 님</t>
    <phoneticPr fontId="3" type="noConversion"/>
  </si>
  <si>
    <t>이유진 님</t>
    <phoneticPr fontId="3" type="noConversion"/>
  </si>
  <si>
    <t>이영욱 님</t>
    <phoneticPr fontId="3" type="noConversion"/>
  </si>
  <si>
    <t>다카하시시 님</t>
    <phoneticPr fontId="3" type="noConversion"/>
  </si>
  <si>
    <t>안재우 님</t>
    <phoneticPr fontId="3" type="noConversion"/>
  </si>
  <si>
    <t>심경호 님</t>
    <phoneticPr fontId="3" type="noConversion"/>
  </si>
  <si>
    <t>김민정 님</t>
    <phoneticPr fontId="3" type="noConversion"/>
  </si>
  <si>
    <t>방인선 님</t>
    <phoneticPr fontId="3" type="noConversion"/>
  </si>
  <si>
    <t>요다 님</t>
    <phoneticPr fontId="3" type="noConversion"/>
  </si>
  <si>
    <t>강이연 님</t>
    <phoneticPr fontId="3" type="noConversion"/>
  </si>
  <si>
    <t>강민석 님</t>
    <phoneticPr fontId="3" type="noConversion"/>
  </si>
  <si>
    <t>전재범</t>
    <phoneticPr fontId="3" type="noConversion"/>
  </si>
  <si>
    <t>김성은</t>
    <phoneticPr fontId="3" type="noConversion"/>
  </si>
  <si>
    <t>구보라</t>
    <phoneticPr fontId="3" type="noConversion"/>
  </si>
  <si>
    <t>3) 광어 까르파치오</t>
    <phoneticPr fontId="3" type="noConversion"/>
  </si>
  <si>
    <t xml:space="preserve">4) 레드와인 소꼬리찜을 곁들인 미트소스 </t>
    <phoneticPr fontId="3" type="noConversion"/>
  </si>
  <si>
    <t xml:space="preserve">    까사레치아 파스타</t>
    <phoneticPr fontId="3" type="noConversion"/>
  </si>
  <si>
    <t>5) 전라도 장흥산 안심 1+ 스테이크</t>
    <phoneticPr fontId="3" type="noConversion"/>
  </si>
  <si>
    <t>6) 빠나코타 디저트</t>
    <phoneticPr fontId="3" type="noConversion"/>
  </si>
  <si>
    <t>65,000원 테이스팅</t>
    <phoneticPr fontId="3" type="noConversion"/>
  </si>
  <si>
    <t>1. 이성춘 사원, 임유리 사원 피자교육</t>
    <phoneticPr fontId="3" type="noConversion"/>
  </si>
  <si>
    <t>홀 휴무: 최향경 대리</t>
    <phoneticPr fontId="3" type="noConversion"/>
  </si>
  <si>
    <t xml:space="preserve">김윤영, 안치권 </t>
    <phoneticPr fontId="3" type="noConversion"/>
  </si>
  <si>
    <t>이두영</t>
    <phoneticPr fontId="3" type="noConversion"/>
  </si>
  <si>
    <t xml:space="preserve">김윤영 , 유보람, 정가영 </t>
    <phoneticPr fontId="3" type="noConversion"/>
  </si>
  <si>
    <t>안치권</t>
    <phoneticPr fontId="3" type="noConversion"/>
  </si>
  <si>
    <t>식대</t>
    <phoneticPr fontId="3" type="noConversion"/>
  </si>
  <si>
    <t>안치권 차비</t>
    <phoneticPr fontId="3" type="noConversion"/>
  </si>
  <si>
    <t>가족식사부터 비즈니스 모임까지 다양한 식사이용 하였습니다.</t>
    <phoneticPr fontId="3" type="noConversion"/>
  </si>
  <si>
    <t>가족이나 친구들 모임은 에피타이저와 피자, 파스타를 주로하는 단품식사로 진행되었</t>
    <phoneticPr fontId="3" type="noConversion"/>
  </si>
  <si>
    <t>고 비즈니스 모임은 코스식사로 진행하였으며 모임성격에 맞는 서비스와 음식제공으</t>
    <phoneticPr fontId="3" type="noConversion"/>
  </si>
  <si>
    <t>로 고객님들 모두 만족해 하시며 다음 예약문의 까지 이어졌습니다.</t>
    <phoneticPr fontId="3" type="noConversion"/>
  </si>
  <si>
    <t>2. 이두영 사원은 고객 응대에 대하여 중점적으로 교육이 이루어 지고 있습니다.</t>
    <phoneticPr fontId="3" type="noConversion"/>
  </si>
  <si>
    <t>주문을 받는 과정에서의 고객응대와 음식을 제공 하면서 이루어지는 고객응대를 통해</t>
    <phoneticPr fontId="3" type="noConversion"/>
  </si>
  <si>
    <t>고객과의 친밀감을 유도하며 판매전략을 꾀할수 있도록 교육을 진행하고 있습니다.</t>
    <phoneticPr fontId="3" type="noConversion"/>
  </si>
  <si>
    <t>2. 김재경 지인 테이스팅 메뉴 판매</t>
    <phoneticPr fontId="3" type="noConversion"/>
  </si>
  <si>
    <t>김재경 지인</t>
    <phoneticPr fontId="3" type="noConversion"/>
  </si>
  <si>
    <t>주방 휴무 :  이동훈 주임</t>
    <phoneticPr fontId="3" type="noConversion"/>
  </si>
  <si>
    <t>홀 휴무: 안치권 사원, 이두영 사원</t>
    <phoneticPr fontId="3" type="noConversion"/>
  </si>
  <si>
    <t>유보람, 전가영</t>
    <phoneticPr fontId="3" type="noConversion"/>
  </si>
  <si>
    <t>최향경, 김윤영</t>
    <phoneticPr fontId="3" type="noConversion"/>
  </si>
  <si>
    <t>A조</t>
    <phoneticPr fontId="3" type="noConversion"/>
  </si>
  <si>
    <t>유보람</t>
    <phoneticPr fontId="3" type="noConversion"/>
  </si>
  <si>
    <t>B조</t>
    <phoneticPr fontId="3" type="noConversion"/>
  </si>
  <si>
    <t>최향경, 전가영</t>
    <phoneticPr fontId="3" type="noConversion"/>
  </si>
  <si>
    <t>C조</t>
    <phoneticPr fontId="3" type="noConversion"/>
  </si>
  <si>
    <t>1. 임유리 사원 감자칩, 양파챱 교육 실시</t>
    <phoneticPr fontId="3" type="noConversion"/>
  </si>
  <si>
    <t>감자 손질 및 채써는 방법, 튀김 실습 실시.</t>
    <phoneticPr fontId="3" type="noConversion"/>
  </si>
  <si>
    <t>양파 손질법과 칼질 방법의 다양성을 보여주고 실습 실시.</t>
    <phoneticPr fontId="3" type="noConversion"/>
  </si>
  <si>
    <t>2.이선호 사원, 이휘영 사원 샐러드 야채에 대한 교육 실시.</t>
    <phoneticPr fontId="3" type="noConversion"/>
  </si>
  <si>
    <t>야채 감별과 숨을 살리는 방법 및 매장 스타일에 맞는 손질</t>
    <phoneticPr fontId="3" type="noConversion"/>
  </si>
  <si>
    <t>방법을 교육 실시.</t>
    <phoneticPr fontId="3" type="noConversion"/>
  </si>
  <si>
    <t>3.강지원 사원 기안서, 코스트 산정 방법, 포스 교육 실시.</t>
    <phoneticPr fontId="3" type="noConversion"/>
  </si>
  <si>
    <t>기안서의 사용법과 작성법 교육.</t>
    <phoneticPr fontId="3" type="noConversion"/>
  </si>
  <si>
    <t>코스트를 산출하기 위한 과정 및 방법 재교육 실시.</t>
    <phoneticPr fontId="3" type="noConversion"/>
  </si>
  <si>
    <t>푸디시스템 관련 업무 재교육 실시.</t>
    <phoneticPr fontId="3" type="noConversion"/>
  </si>
  <si>
    <t xml:space="preserve">4. 이휘영 사원 가지 그라탕 가지 미장 재교육 실시 </t>
    <phoneticPr fontId="3" type="noConversion"/>
  </si>
  <si>
    <t xml:space="preserve">.이성춘 사원 교육하에 이휘영 사원 가지그라탕 가지 </t>
    <phoneticPr fontId="3" type="noConversion"/>
  </si>
  <si>
    <t xml:space="preserve">미장교육을 하였습니다. 썰기 두께 , 굽기 , 소금 , 후추 간 </t>
    <phoneticPr fontId="3" type="noConversion"/>
  </si>
  <si>
    <t xml:space="preserve">일일 전도금 사용 내역 :   </t>
    <phoneticPr fontId="3" type="noConversion"/>
  </si>
  <si>
    <t>주방</t>
    <phoneticPr fontId="3" type="noConversion"/>
  </si>
  <si>
    <t>사용일</t>
    <phoneticPr fontId="3" type="noConversion"/>
  </si>
  <si>
    <t>금액</t>
    <phoneticPr fontId="3" type="noConversion"/>
  </si>
  <si>
    <t>사 유</t>
    <phoneticPr fontId="3" type="noConversion"/>
  </si>
  <si>
    <t>홀</t>
    <phoneticPr fontId="3" type="noConversion"/>
  </si>
  <si>
    <t>총 금액</t>
    <phoneticPr fontId="3" type="noConversion"/>
  </si>
  <si>
    <t>1. 연말모임 고객문의</t>
    <phoneticPr fontId="3" type="noConversion"/>
  </si>
  <si>
    <t xml:space="preserve"> 연말 단체 모임 문의가 이어지고 있습니다. 홀직원들은 고객유치와  단체 모임이 원활</t>
    <phoneticPr fontId="3" type="noConversion"/>
  </si>
  <si>
    <t>2. 와인리스트 임과장 전달</t>
    <phoneticPr fontId="3" type="noConversion"/>
  </si>
  <si>
    <t xml:space="preserve">  -&gt;와인선생님 검수를 통하여 정리된 와인리스트를 임과장에게 전달,</t>
    <phoneticPr fontId="3" type="noConversion"/>
  </si>
  <si>
    <t xml:space="preserve">      바뀌는 리스트 와인들의 재고가 있는지 확인여부와 반품하는 와인들중</t>
    <phoneticPr fontId="3" type="noConversion"/>
  </si>
  <si>
    <t xml:space="preserve">      안되는 와인들을 체크하여 내일까지 알려주기로 하였습니다.</t>
    <phoneticPr fontId="3" type="noConversion"/>
  </si>
  <si>
    <t xml:space="preserve">     내일 최종확정되는 리스트 입고가격까지 체크하여 대표님께 보내드리겠습니다.</t>
    <phoneticPr fontId="3" type="noConversion"/>
  </si>
  <si>
    <t xml:space="preserve">      대표님결제 후 프린트 진행하려고 합니다.</t>
    <phoneticPr fontId="3" type="noConversion"/>
  </si>
  <si>
    <t>박신정</t>
    <phoneticPr fontId="3" type="noConversion"/>
  </si>
  <si>
    <t>엄재경</t>
    <phoneticPr fontId="3" type="noConversion"/>
  </si>
  <si>
    <t>임민석</t>
    <phoneticPr fontId="3" type="noConversion"/>
  </si>
  <si>
    <t>하게 진행될수 있도록 최대한 성의껏 문의에 응하고 있습니다.</t>
    <phoneticPr fontId="3" type="noConversion"/>
  </si>
  <si>
    <t>2012.12.03(월)</t>
    <phoneticPr fontId="3" type="noConversion"/>
  </si>
</sst>
</file>

<file path=xl/styles.xml><?xml version="1.0" encoding="utf-8"?>
<styleSheet xmlns="http://schemas.openxmlformats.org/spreadsheetml/2006/main">
  <numFmts count="4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176" formatCode="mm&quot;월&quot;\ dd&quot;일&quot;"/>
  </numFmts>
  <fonts count="19">
    <font>
      <sz val="11"/>
      <color theme="1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ajor"/>
    </font>
    <font>
      <b/>
      <sz val="24"/>
      <color theme="1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b/>
      <sz val="14"/>
      <color rgb="FFFF0000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</font>
    <font>
      <b/>
      <sz val="11"/>
      <color theme="1" tint="4.9989318521683403E-2"/>
      <name val="맑은 고딕"/>
      <family val="3"/>
      <charset val="129"/>
      <scheme val="major"/>
    </font>
    <font>
      <b/>
      <sz val="11"/>
      <color theme="1" tint="4.9989318521683403E-2"/>
      <name val="맑은 고딕"/>
      <family val="3"/>
      <charset val="129"/>
    </font>
    <font>
      <sz val="11"/>
      <color theme="1"/>
      <name val="맑은 고딕"/>
      <family val="2"/>
      <charset val="129"/>
      <scheme val="minor"/>
    </font>
    <font>
      <b/>
      <sz val="10"/>
      <color rgb="FFFF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</cellStyleXfs>
  <cellXfs count="29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20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20" fontId="11" fillId="0" borderId="6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20" fontId="9" fillId="0" borderId="10" xfId="0" applyNumberFormat="1" applyFont="1" applyBorder="1" applyAlignment="1">
      <alignment horizontal="center" vertical="center" wrapText="1"/>
    </xf>
    <xf numFmtId="20" fontId="9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7" fillId="0" borderId="25" xfId="0" applyFont="1" applyBorder="1">
      <alignment vertical="center"/>
    </xf>
    <xf numFmtId="0" fontId="11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25" xfId="0" applyBorder="1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20" fontId="9" fillId="0" borderId="3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0" fontId="9" fillId="0" borderId="3" xfId="0" applyNumberFormat="1" applyFont="1" applyBorder="1" applyAlignment="1">
      <alignment horizontal="center" vertical="center" wrapText="1"/>
    </xf>
    <xf numFmtId="20" fontId="9" fillId="0" borderId="3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0" fontId="9" fillId="0" borderId="3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0" fontId="9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20" fontId="9" fillId="0" borderId="3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0" fontId="9" fillId="0" borderId="3" xfId="0" applyNumberFormat="1" applyFont="1" applyBorder="1" applyAlignment="1">
      <alignment horizontal="center" vertical="center" wrapText="1"/>
    </xf>
    <xf numFmtId="20" fontId="9" fillId="0" borderId="14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0" fontId="9" fillId="0" borderId="3" xfId="0" applyNumberFormat="1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0" fillId="0" borderId="19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>
      <alignment vertical="center"/>
    </xf>
    <xf numFmtId="41" fontId="0" fillId="0" borderId="4" xfId="1" applyFont="1" applyBorder="1">
      <alignment vertical="center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vertical="center"/>
    </xf>
    <xf numFmtId="42" fontId="0" fillId="0" borderId="4" xfId="2" applyFont="1" applyBorder="1" applyAlignment="1">
      <alignment vertical="center"/>
    </xf>
    <xf numFmtId="42" fontId="0" fillId="0" borderId="4" xfId="2" applyFont="1" applyBorder="1">
      <alignment vertical="center"/>
    </xf>
    <xf numFmtId="0" fontId="7" fillId="0" borderId="6" xfId="0" applyFont="1" applyBorder="1" applyAlignment="1">
      <alignment vertical="center"/>
    </xf>
    <xf numFmtId="42" fontId="11" fillId="0" borderId="8" xfId="2" applyFont="1" applyBorder="1" applyAlignment="1">
      <alignment vertical="center"/>
    </xf>
    <xf numFmtId="0" fontId="11" fillId="3" borderId="0" xfId="0" applyFont="1" applyFill="1">
      <alignment vertical="center"/>
    </xf>
    <xf numFmtId="0" fontId="0" fillId="3" borderId="0" xfId="0" applyFill="1">
      <alignment vertical="center"/>
    </xf>
    <xf numFmtId="0" fontId="0" fillId="3" borderId="19" xfId="0" applyFill="1" applyBorder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0" fontId="9" fillId="0" borderId="3" xfId="0" applyNumberFormat="1" applyFont="1" applyBorder="1" applyAlignment="1">
      <alignment horizontal="center" vertical="center" wrapText="1"/>
    </xf>
    <xf numFmtId="0" fontId="0" fillId="0" borderId="0" xfId="0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0" fontId="9" fillId="0" borderId="3" xfId="0" applyNumberFormat="1" applyFont="1" applyBorder="1" applyAlignment="1">
      <alignment horizontal="center" vertical="center" wrapText="1"/>
    </xf>
    <xf numFmtId="0" fontId="0" fillId="0" borderId="0" xfId="0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0" fontId="9" fillId="0" borderId="3" xfId="0" applyNumberFormat="1" applyFont="1" applyBorder="1" applyAlignment="1">
      <alignment horizontal="center" vertical="center" wrapText="1"/>
    </xf>
    <xf numFmtId="0" fontId="0" fillId="0" borderId="0" xfId="0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0" fontId="9" fillId="0" borderId="3" xfId="0" applyNumberFormat="1" applyFont="1" applyBorder="1" applyAlignment="1">
      <alignment horizontal="center" vertical="center" wrapText="1"/>
    </xf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20" fontId="9" fillId="0" borderId="3" xfId="0" applyNumberFormat="1" applyFont="1" applyBorder="1" applyAlignment="1">
      <alignment horizontal="center" vertical="center" wrapText="1"/>
    </xf>
    <xf numFmtId="0" fontId="0" fillId="0" borderId="0" xfId="0">
      <alignment vertical="center"/>
    </xf>
    <xf numFmtId="20" fontId="9" fillId="0" borderId="3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0" fontId="9" fillId="0" borderId="3" xfId="0" applyNumberFormat="1" applyFont="1" applyBorder="1" applyAlignment="1">
      <alignment horizontal="center" vertical="center" wrapText="1"/>
    </xf>
    <xf numFmtId="0" fontId="0" fillId="0" borderId="0" xfId="0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0" fontId="9" fillId="0" borderId="3" xfId="0" applyNumberFormat="1" applyFont="1" applyBorder="1" applyAlignment="1">
      <alignment horizontal="center" vertical="center" wrapText="1"/>
    </xf>
    <xf numFmtId="0" fontId="0" fillId="0" borderId="0" xfId="0">
      <alignment vertical="center"/>
    </xf>
    <xf numFmtId="0" fontId="14" fillId="3" borderId="0" xfId="0" applyFont="1" applyFill="1" applyBorder="1" applyAlignment="1">
      <alignment horizontal="left" vertical="center" wrapText="1"/>
    </xf>
    <xf numFmtId="0" fontId="14" fillId="3" borderId="19" xfId="0" applyFont="1" applyFill="1" applyBorder="1" applyAlignment="1">
      <alignment horizontal="left" vertical="center" wrapText="1"/>
    </xf>
    <xf numFmtId="0" fontId="14" fillId="3" borderId="20" xfId="0" applyFont="1" applyFill="1" applyBorder="1" applyAlignment="1">
      <alignment horizontal="left" vertical="center" wrapText="1"/>
    </xf>
    <xf numFmtId="41" fontId="0" fillId="0" borderId="4" xfId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20" fontId="9" fillId="0" borderId="3" xfId="0" applyNumberFormat="1" applyFont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left" vertical="center" wrapText="1"/>
    </xf>
    <xf numFmtId="0" fontId="14" fillId="3" borderId="19" xfId="0" applyFont="1" applyFill="1" applyBorder="1" applyAlignment="1">
      <alignment horizontal="left" vertical="center" wrapText="1"/>
    </xf>
    <xf numFmtId="0" fontId="14" fillId="3" borderId="20" xfId="0" applyFont="1" applyFill="1" applyBorder="1" applyAlignment="1">
      <alignment horizontal="left" vertical="center" wrapText="1"/>
    </xf>
    <xf numFmtId="0" fontId="0" fillId="0" borderId="0" xfId="0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0" fontId="9" fillId="0" borderId="3" xfId="0" applyNumberFormat="1" applyFont="1" applyBorder="1" applyAlignment="1">
      <alignment horizontal="center" vertical="center" wrapText="1"/>
    </xf>
    <xf numFmtId="0" fontId="0" fillId="0" borderId="0" xfId="0">
      <alignment vertical="center"/>
    </xf>
    <xf numFmtId="0" fontId="14" fillId="3" borderId="0" xfId="0" applyFont="1" applyFill="1" applyBorder="1" applyAlignment="1">
      <alignment horizontal="left" vertical="center" wrapText="1"/>
    </xf>
    <xf numFmtId="0" fontId="14" fillId="3" borderId="19" xfId="0" applyFont="1" applyFill="1" applyBorder="1" applyAlignment="1">
      <alignment horizontal="left" vertical="center" wrapText="1"/>
    </xf>
    <xf numFmtId="0" fontId="14" fillId="3" borderId="20" xfId="0" applyFont="1" applyFill="1" applyBorder="1" applyAlignment="1">
      <alignment horizontal="left" vertical="center" wrapText="1"/>
    </xf>
    <xf numFmtId="20" fontId="10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>
      <alignment vertical="center"/>
    </xf>
    <xf numFmtId="0" fontId="14" fillId="3" borderId="0" xfId="0" applyFont="1" applyFill="1" applyBorder="1" applyAlignment="1">
      <alignment horizontal="left" vertical="center" wrapText="1"/>
    </xf>
    <xf numFmtId="0" fontId="14" fillId="3" borderId="19" xfId="0" applyFont="1" applyFill="1" applyBorder="1" applyAlignment="1">
      <alignment horizontal="left" vertical="center" wrapText="1"/>
    </xf>
    <xf numFmtId="0" fontId="14" fillId="3" borderId="2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20" fontId="9" fillId="0" borderId="3" xfId="0" applyNumberFormat="1" applyFont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left" vertical="center" wrapText="1"/>
    </xf>
    <xf numFmtId="0" fontId="14" fillId="3" borderId="19" xfId="0" applyFont="1" applyFill="1" applyBorder="1" applyAlignment="1">
      <alignment horizontal="left" vertical="center" wrapText="1"/>
    </xf>
    <xf numFmtId="0" fontId="14" fillId="3" borderId="20" xfId="0" applyFont="1" applyFill="1" applyBorder="1" applyAlignment="1">
      <alignment horizontal="left" vertical="center" wrapText="1"/>
    </xf>
    <xf numFmtId="0" fontId="0" fillId="0" borderId="0" xfId="0">
      <alignment vertical="center"/>
    </xf>
    <xf numFmtId="20" fontId="9" fillId="0" borderId="3" xfId="0" applyNumberFormat="1" applyFont="1" applyBorder="1" applyAlignment="1">
      <alignment horizontal="center" vertical="center" wrapText="1"/>
    </xf>
    <xf numFmtId="0" fontId="11" fillId="0" borderId="13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20" fontId="9" fillId="0" borderId="3" xfId="0" applyNumberFormat="1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19" xfId="0" applyFont="1" applyFill="1" applyBorder="1" applyAlignment="1">
      <alignment horizontal="left" vertical="center" wrapText="1"/>
    </xf>
    <xf numFmtId="0" fontId="0" fillId="0" borderId="0" xfId="0">
      <alignment vertical="center"/>
    </xf>
    <xf numFmtId="0" fontId="14" fillId="0" borderId="20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20" fontId="9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20" fontId="9" fillId="0" borderId="3" xfId="0" applyNumberFormat="1" applyFont="1" applyBorder="1" applyAlignment="1">
      <alignment horizontal="center" vertical="center" wrapText="1"/>
    </xf>
    <xf numFmtId="20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 wrapText="1"/>
    </xf>
    <xf numFmtId="0" fontId="12" fillId="3" borderId="19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2" fillId="2" borderId="19" xfId="0" applyFont="1" applyFill="1" applyBorder="1" applyAlignment="1">
      <alignment horizontal="left" vertical="center" wrapText="1"/>
    </xf>
    <xf numFmtId="0" fontId="14" fillId="0" borderId="12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left" vertical="center" wrapText="1"/>
    </xf>
    <xf numFmtId="0" fontId="15" fillId="0" borderId="2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13" xfId="0" applyFont="1" applyFill="1" applyBorder="1" applyAlignment="1">
      <alignment horizontal="left" vertical="center" wrapText="1"/>
    </xf>
    <xf numFmtId="3" fontId="12" fillId="3" borderId="21" xfId="0" applyNumberFormat="1" applyFont="1" applyFill="1" applyBorder="1" applyAlignment="1">
      <alignment vertical="center"/>
    </xf>
    <xf numFmtId="3" fontId="12" fillId="3" borderId="22" xfId="0" applyNumberFormat="1" applyFont="1" applyFill="1" applyBorder="1" applyAlignment="1">
      <alignment vertical="center"/>
    </xf>
    <xf numFmtId="3" fontId="12" fillId="3" borderId="23" xfId="0" applyNumberFormat="1" applyFont="1" applyFill="1" applyBorder="1" applyAlignment="1">
      <alignment vertical="center"/>
    </xf>
    <xf numFmtId="0" fontId="7" fillId="0" borderId="21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left" vertical="center"/>
    </xf>
    <xf numFmtId="3" fontId="12" fillId="3" borderId="12" xfId="0" applyNumberFormat="1" applyFont="1" applyFill="1" applyBorder="1" applyAlignment="1">
      <alignment horizontal="left" vertical="center" wrapText="1"/>
    </xf>
    <xf numFmtId="3" fontId="12" fillId="3" borderId="0" xfId="0" applyNumberFormat="1" applyFont="1" applyFill="1" applyBorder="1" applyAlignment="1">
      <alignment horizontal="left" vertical="center" wrapText="1"/>
    </xf>
    <xf numFmtId="3" fontId="12" fillId="3" borderId="19" xfId="0" applyNumberFormat="1" applyFont="1" applyFill="1" applyBorder="1" applyAlignment="1">
      <alignment horizontal="left" vertical="center" wrapText="1"/>
    </xf>
    <xf numFmtId="0" fontId="12" fillId="0" borderId="20" xfId="0" applyFont="1" applyFill="1" applyBorder="1" applyAlignment="1">
      <alignment horizontal="left" vertical="center" wrapText="1"/>
    </xf>
    <xf numFmtId="3" fontId="12" fillId="3" borderId="12" xfId="0" applyNumberFormat="1" applyFont="1" applyFill="1" applyBorder="1" applyAlignment="1">
      <alignment vertical="center"/>
    </xf>
    <xf numFmtId="3" fontId="12" fillId="3" borderId="0" xfId="0" applyNumberFormat="1" applyFont="1" applyFill="1" applyBorder="1" applyAlignment="1">
      <alignment vertical="center"/>
    </xf>
    <xf numFmtId="3" fontId="12" fillId="3" borderId="13" xfId="0" applyNumberFormat="1" applyFont="1" applyFill="1" applyBorder="1" applyAlignment="1">
      <alignment vertical="center"/>
    </xf>
    <xf numFmtId="6" fontId="11" fillId="3" borderId="20" xfId="0" applyNumberFormat="1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4" fillId="3" borderId="12" xfId="0" applyFont="1" applyFill="1" applyBorder="1" applyAlignment="1">
      <alignment horizontal="left" vertical="center" wrapText="1"/>
    </xf>
    <xf numFmtId="0" fontId="14" fillId="2" borderId="21" xfId="0" applyFont="1" applyFill="1" applyBorder="1" applyAlignment="1">
      <alignment horizontal="left" vertical="center" wrapText="1"/>
    </xf>
    <xf numFmtId="0" fontId="12" fillId="2" borderId="22" xfId="0" applyFont="1" applyFill="1" applyBorder="1" applyAlignment="1">
      <alignment horizontal="left" vertical="center" wrapText="1"/>
    </xf>
    <xf numFmtId="0" fontId="12" fillId="2" borderId="24" xfId="0" applyFont="1" applyFill="1" applyBorder="1" applyAlignment="1">
      <alignment horizontal="left" vertical="center" wrapText="1"/>
    </xf>
    <xf numFmtId="0" fontId="16" fillId="0" borderId="20" xfId="0" applyFont="1" applyFill="1" applyBorder="1" applyAlignment="1">
      <alignment horizontal="left" vertical="center" wrapText="1"/>
    </xf>
    <xf numFmtId="0" fontId="14" fillId="0" borderId="21" xfId="0" applyFont="1" applyFill="1" applyBorder="1" applyAlignment="1">
      <alignment horizontal="left" vertical="center" wrapText="1"/>
    </xf>
    <xf numFmtId="0" fontId="12" fillId="0" borderId="22" xfId="0" applyFont="1" applyFill="1" applyBorder="1" applyAlignment="1">
      <alignment horizontal="left" vertical="center" wrapText="1"/>
    </xf>
    <xf numFmtId="0" fontId="12" fillId="0" borderId="24" xfId="0" applyFont="1" applyFill="1" applyBorder="1" applyAlignment="1">
      <alignment horizontal="left" vertical="center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4" fillId="0" borderId="2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19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12" fillId="2" borderId="13" xfId="0" applyFont="1" applyFill="1" applyBorder="1" applyAlignment="1">
      <alignment horizontal="left" vertical="center" wrapText="1"/>
    </xf>
    <xf numFmtId="0" fontId="13" fillId="3" borderId="12" xfId="0" applyFont="1" applyFill="1" applyBorder="1" applyAlignment="1">
      <alignment horizontal="left" vertical="center" wrapText="1"/>
    </xf>
    <xf numFmtId="0" fontId="13" fillId="3" borderId="0" xfId="0" applyFont="1" applyFill="1" applyBorder="1" applyAlignment="1">
      <alignment horizontal="left" vertical="center" wrapText="1"/>
    </xf>
    <xf numFmtId="0" fontId="13" fillId="3" borderId="13" xfId="0" applyFont="1" applyFill="1" applyBorder="1" applyAlignment="1">
      <alignment horizontal="left" vertical="center" wrapText="1"/>
    </xf>
    <xf numFmtId="0" fontId="14" fillId="3" borderId="0" xfId="0" applyFont="1" applyFill="1" applyBorder="1" applyAlignment="1">
      <alignment horizontal="left" vertical="center" wrapText="1"/>
    </xf>
    <xf numFmtId="0" fontId="14" fillId="3" borderId="19" xfId="0" applyFont="1" applyFill="1" applyBorder="1" applyAlignment="1">
      <alignment horizontal="left" vertical="center" wrapText="1"/>
    </xf>
    <xf numFmtId="0" fontId="14" fillId="3" borderId="20" xfId="0" applyFont="1" applyFill="1" applyBorder="1" applyAlignment="1">
      <alignment horizontal="left" vertical="center" wrapText="1"/>
    </xf>
    <xf numFmtId="0" fontId="0" fillId="0" borderId="0" xfId="0">
      <alignment vertical="center"/>
    </xf>
    <xf numFmtId="0" fontId="0" fillId="0" borderId="19" xfId="0" applyBorder="1">
      <alignment vertical="center"/>
    </xf>
    <xf numFmtId="0" fontId="0" fillId="0" borderId="13" xfId="0" applyBorder="1">
      <alignment vertical="center"/>
    </xf>
    <xf numFmtId="6" fontId="11" fillId="2" borderId="20" xfId="0" applyNumberFormat="1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left" vertical="center" wrapText="1"/>
    </xf>
    <xf numFmtId="0" fontId="18" fillId="3" borderId="21" xfId="0" applyFont="1" applyFill="1" applyBorder="1" applyAlignment="1">
      <alignment horizontal="left" vertical="center"/>
    </xf>
    <xf numFmtId="0" fontId="18" fillId="3" borderId="22" xfId="0" applyFont="1" applyFill="1" applyBorder="1" applyAlignment="1">
      <alignment horizontal="left" vertical="center"/>
    </xf>
    <xf numFmtId="0" fontId="18" fillId="3" borderId="24" xfId="0" applyFont="1" applyFill="1" applyBorder="1" applyAlignment="1">
      <alignment horizontal="left" vertical="center"/>
    </xf>
    <xf numFmtId="0" fontId="11" fillId="3" borderId="20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left" vertical="center"/>
    </xf>
    <xf numFmtId="0" fontId="11" fillId="3" borderId="19" xfId="0" applyFont="1" applyFill="1" applyBorder="1" applyAlignment="1">
      <alignment horizontal="left" vertical="center"/>
    </xf>
    <xf numFmtId="6" fontId="11" fillId="0" borderId="20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20" fontId="9" fillId="0" borderId="29" xfId="0" applyNumberFormat="1" applyFont="1" applyBorder="1" applyAlignment="1">
      <alignment horizontal="center" vertical="center" wrapText="1"/>
    </xf>
    <xf numFmtId="20" fontId="9" fillId="0" borderId="30" xfId="0" applyNumberFormat="1" applyFont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14" fillId="2" borderId="19" xfId="0" applyFont="1" applyFill="1" applyBorder="1" applyAlignment="1">
      <alignment horizontal="left" vertical="center" wrapText="1"/>
    </xf>
    <xf numFmtId="0" fontId="14" fillId="2" borderId="20" xfId="0" applyFont="1" applyFill="1" applyBorder="1" applyAlignment="1">
      <alignment horizontal="left" vertical="center" wrapText="1"/>
    </xf>
    <xf numFmtId="0" fontId="0" fillId="2" borderId="0" xfId="0" applyFill="1">
      <alignment vertical="center"/>
    </xf>
    <xf numFmtId="0" fontId="0" fillId="2" borderId="19" xfId="0" applyFill="1" applyBorder="1">
      <alignment vertical="center"/>
    </xf>
    <xf numFmtId="0" fontId="0" fillId="0" borderId="0" xfId="0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3" fontId="12" fillId="3" borderId="21" xfId="0" applyNumberFormat="1" applyFont="1" applyFill="1" applyBorder="1" applyAlignment="1">
      <alignment horizontal="left" vertical="center"/>
    </xf>
    <xf numFmtId="3" fontId="12" fillId="3" borderId="22" xfId="0" applyNumberFormat="1" applyFont="1" applyFill="1" applyBorder="1" applyAlignment="1">
      <alignment horizontal="left" vertical="center"/>
    </xf>
    <xf numFmtId="3" fontId="12" fillId="3" borderId="23" xfId="0" applyNumberFormat="1" applyFont="1" applyFill="1" applyBorder="1" applyAlignment="1">
      <alignment horizontal="left" vertical="center"/>
    </xf>
    <xf numFmtId="42" fontId="14" fillId="0" borderId="12" xfId="0" applyNumberFormat="1" applyFont="1" applyFill="1" applyBorder="1" applyAlignment="1">
      <alignment vertical="center" wrapText="1"/>
    </xf>
    <xf numFmtId="42" fontId="12" fillId="0" borderId="0" xfId="0" applyNumberFormat="1" applyFont="1" applyFill="1" applyBorder="1" applyAlignment="1">
      <alignment vertical="center" wrapText="1"/>
    </xf>
    <xf numFmtId="42" fontId="12" fillId="0" borderId="19" xfId="0" applyNumberFormat="1" applyFont="1" applyFill="1" applyBorder="1" applyAlignment="1">
      <alignment vertical="center" wrapText="1"/>
    </xf>
    <xf numFmtId="42" fontId="14" fillId="3" borderId="20" xfId="0" applyNumberFormat="1" applyFont="1" applyFill="1" applyBorder="1" applyAlignment="1">
      <alignment vertical="center" wrapText="1"/>
    </xf>
    <xf numFmtId="42" fontId="14" fillId="3" borderId="0" xfId="0" applyNumberFormat="1" applyFont="1" applyFill="1" applyBorder="1" applyAlignment="1">
      <alignment vertical="center" wrapText="1"/>
    </xf>
    <xf numFmtId="42" fontId="14" fillId="3" borderId="19" xfId="0" applyNumberFormat="1" applyFont="1" applyFill="1" applyBorder="1" applyAlignment="1">
      <alignment vertical="center" wrapText="1"/>
    </xf>
    <xf numFmtId="42" fontId="14" fillId="3" borderId="20" xfId="0" applyNumberFormat="1" applyFont="1" applyFill="1" applyBorder="1" applyAlignment="1">
      <alignment horizontal="left" vertical="center" wrapText="1"/>
    </xf>
    <xf numFmtId="42" fontId="0" fillId="0" borderId="0" xfId="0" applyNumberFormat="1">
      <alignment vertical="center"/>
    </xf>
    <xf numFmtId="42" fontId="0" fillId="0" borderId="19" xfId="0" applyNumberFormat="1" applyBorder="1">
      <alignment vertical="center"/>
    </xf>
    <xf numFmtId="42" fontId="14" fillId="0" borderId="12" xfId="0" applyNumberFormat="1" applyFont="1" applyFill="1" applyBorder="1" applyAlignment="1">
      <alignment horizontal="left" vertical="center" wrapText="1"/>
    </xf>
    <xf numFmtId="42" fontId="12" fillId="0" borderId="0" xfId="0" applyNumberFormat="1" applyFont="1" applyFill="1" applyBorder="1" applyAlignment="1">
      <alignment horizontal="left" vertical="center" wrapText="1"/>
    </xf>
    <xf numFmtId="42" fontId="12" fillId="0" borderId="19" xfId="0" applyNumberFormat="1" applyFont="1" applyFill="1" applyBorder="1" applyAlignment="1">
      <alignment horizontal="left" vertical="center" wrapText="1"/>
    </xf>
    <xf numFmtId="3" fontId="12" fillId="3" borderId="19" xfId="0" applyNumberFormat="1" applyFont="1" applyFill="1" applyBorder="1" applyAlignment="1">
      <alignment vertical="center"/>
    </xf>
    <xf numFmtId="42" fontId="14" fillId="3" borderId="0" xfId="0" applyNumberFormat="1" applyFont="1" applyFill="1" applyBorder="1" applyAlignment="1">
      <alignment horizontal="left" vertical="center" wrapText="1"/>
    </xf>
    <xf numFmtId="42" fontId="14" fillId="0" borderId="0" xfId="0" applyNumberFormat="1" applyFont="1" applyFill="1" applyBorder="1" applyAlignment="1">
      <alignment horizontal="left" vertical="center" wrapText="1"/>
    </xf>
    <xf numFmtId="0" fontId="11" fillId="0" borderId="0" xfId="0" applyFont="1" applyBorder="1">
      <alignment vertical="center"/>
    </xf>
    <xf numFmtId="0" fontId="11" fillId="0" borderId="19" xfId="0" applyFont="1" applyBorder="1">
      <alignment vertical="center"/>
    </xf>
    <xf numFmtId="6" fontId="11" fillId="0" borderId="0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0" fillId="0" borderId="19" xfId="0" applyFill="1" applyBorder="1" applyAlignment="1">
      <alignment horizontal="left" vertical="center"/>
    </xf>
    <xf numFmtId="42" fontId="14" fillId="2" borderId="12" xfId="0" applyNumberFormat="1" applyFont="1" applyFill="1" applyBorder="1" applyAlignment="1">
      <alignment vertical="center" wrapText="1"/>
    </xf>
    <xf numFmtId="42" fontId="12" fillId="2" borderId="0" xfId="0" applyNumberFormat="1" applyFont="1" applyFill="1" applyBorder="1" applyAlignment="1">
      <alignment vertical="center" wrapText="1"/>
    </xf>
    <xf numFmtId="42" fontId="12" fillId="2" borderId="19" xfId="0" applyNumberFormat="1" applyFont="1" applyFill="1" applyBorder="1" applyAlignment="1">
      <alignment vertical="center" wrapText="1"/>
    </xf>
  </cellXfs>
  <cellStyles count="3">
    <cellStyle name="쉼표 [0]" xfId="1" builtinId="6"/>
    <cellStyle name="통화 [0]" xfId="2" builtinId="7"/>
    <cellStyle name="표준" xfId="0" builtinId="0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4"/>
  <sheetViews>
    <sheetView topLeftCell="A19" zoomScaleNormal="100" workbookViewId="0">
      <selection activeCell="E35" sqref="E35:H35"/>
    </sheetView>
  </sheetViews>
  <sheetFormatPr defaultRowHeight="16.5"/>
  <cols>
    <col min="3" max="3" width="9.125" customWidth="1"/>
    <col min="4" max="4" width="20.25" customWidth="1"/>
    <col min="5" max="5" width="10.25" customWidth="1"/>
    <col min="7" max="7" width="18.125" customWidth="1"/>
    <col min="8" max="8" width="29.75" customWidth="1"/>
  </cols>
  <sheetData>
    <row r="1" spans="1:8">
      <c r="A1" s="159" t="s">
        <v>0</v>
      </c>
      <c r="B1" s="159"/>
      <c r="C1" s="159"/>
      <c r="D1" s="159"/>
      <c r="E1" s="159"/>
      <c r="F1" s="159"/>
      <c r="G1" s="159"/>
      <c r="H1" s="159"/>
    </row>
    <row r="2" spans="1:8">
      <c r="A2" s="159"/>
      <c r="B2" s="159"/>
      <c r="C2" s="159"/>
      <c r="D2" s="159"/>
      <c r="E2" s="159"/>
      <c r="F2" s="159"/>
      <c r="G2" s="159"/>
      <c r="H2" s="159"/>
    </row>
    <row r="3" spans="1:8" ht="31.5">
      <c r="A3" s="1"/>
      <c r="B3" s="1"/>
      <c r="C3" s="1"/>
      <c r="D3" s="1"/>
      <c r="E3" s="1"/>
      <c r="F3" s="1"/>
      <c r="G3" s="160" t="s">
        <v>26</v>
      </c>
      <c r="H3" s="160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161"/>
      <c r="B7" s="161"/>
      <c r="C7" s="161"/>
      <c r="D7" s="161"/>
      <c r="E7" s="161"/>
      <c r="F7" s="161"/>
      <c r="G7" s="161"/>
      <c r="H7" s="161"/>
    </row>
    <row r="8" spans="1:8" ht="17.25">
      <c r="A8" s="162" t="s">
        <v>4</v>
      </c>
      <c r="B8" s="162" t="s">
        <v>5</v>
      </c>
      <c r="C8" s="162"/>
      <c r="D8" s="7" t="s">
        <v>6</v>
      </c>
      <c r="E8" s="7" t="s">
        <v>7</v>
      </c>
      <c r="F8" s="162" t="s">
        <v>8</v>
      </c>
      <c r="G8" s="162"/>
      <c r="H8" s="162"/>
    </row>
    <row r="9" spans="1:8" ht="17.25" customHeight="1">
      <c r="A9" s="162"/>
      <c r="B9" s="164"/>
      <c r="C9" s="165"/>
      <c r="D9" s="8"/>
      <c r="E9" s="7"/>
      <c r="F9" s="162"/>
      <c r="G9" s="162"/>
      <c r="H9" s="162"/>
    </row>
    <row r="10" spans="1:8" ht="17.25">
      <c r="A10" s="162"/>
      <c r="B10" s="164"/>
      <c r="C10" s="166"/>
      <c r="D10" s="8"/>
      <c r="E10" s="9"/>
      <c r="F10" s="162"/>
      <c r="G10" s="162"/>
      <c r="H10" s="162"/>
    </row>
    <row r="11" spans="1:8" ht="17.25">
      <c r="A11" s="162"/>
      <c r="B11" s="164"/>
      <c r="C11" s="166"/>
      <c r="D11" s="10"/>
      <c r="E11" s="9"/>
      <c r="F11" s="162"/>
      <c r="G11" s="162"/>
      <c r="H11" s="162"/>
    </row>
    <row r="12" spans="1:8" ht="17.25">
      <c r="A12" s="162"/>
      <c r="B12" s="164"/>
      <c r="C12" s="166"/>
      <c r="D12" s="7"/>
      <c r="E12" s="7"/>
      <c r="F12" s="162"/>
      <c r="G12" s="162"/>
      <c r="H12" s="162"/>
    </row>
    <row r="13" spans="1:8" ht="17.25">
      <c r="A13" s="162"/>
      <c r="B13" s="164"/>
      <c r="C13" s="166"/>
      <c r="D13" s="7"/>
      <c r="E13" s="7"/>
      <c r="F13" s="162"/>
      <c r="G13" s="162"/>
      <c r="H13" s="162"/>
    </row>
    <row r="14" spans="1:8" ht="17.25">
      <c r="A14" s="163"/>
      <c r="B14" s="167"/>
      <c r="C14" s="168"/>
      <c r="D14" s="11"/>
      <c r="E14" s="7"/>
      <c r="F14" s="169"/>
      <c r="G14" s="169"/>
      <c r="H14" s="169"/>
    </row>
    <row r="15" spans="1:8" ht="17.25">
      <c r="A15" s="163" t="s">
        <v>9</v>
      </c>
      <c r="B15" s="164">
        <v>0.3125</v>
      </c>
      <c r="C15" s="165"/>
      <c r="D15" s="12" t="s">
        <v>73</v>
      </c>
      <c r="E15" s="13">
        <v>6</v>
      </c>
      <c r="F15" s="170"/>
      <c r="G15" s="171"/>
      <c r="H15" s="172"/>
    </row>
    <row r="16" spans="1:8" ht="17.25">
      <c r="A16" s="163"/>
      <c r="B16" s="164">
        <v>0.29166666666666669</v>
      </c>
      <c r="C16" s="165"/>
      <c r="D16" s="12" t="s">
        <v>74</v>
      </c>
      <c r="E16" s="13">
        <v>5</v>
      </c>
      <c r="F16" s="168"/>
      <c r="G16" s="168"/>
      <c r="H16" s="168"/>
    </row>
    <row r="17" spans="1:8" ht="17.25">
      <c r="A17" s="163"/>
      <c r="B17" s="164"/>
      <c r="C17" s="165"/>
      <c r="D17" s="12"/>
      <c r="E17" s="7"/>
      <c r="F17" s="173"/>
      <c r="G17" s="173"/>
      <c r="H17" s="173"/>
    </row>
    <row r="18" spans="1:8" ht="17.25" customHeight="1">
      <c r="A18" s="163"/>
      <c r="B18" s="164"/>
      <c r="C18" s="165"/>
      <c r="D18" s="14"/>
      <c r="E18" s="7"/>
      <c r="F18" s="162"/>
      <c r="G18" s="162"/>
      <c r="H18" s="162"/>
    </row>
    <row r="19" spans="1:8" ht="17.25">
      <c r="A19" s="163"/>
      <c r="B19" s="164"/>
      <c r="C19" s="165"/>
      <c r="D19" s="15"/>
      <c r="E19" s="7"/>
      <c r="F19" s="162"/>
      <c r="G19" s="162"/>
      <c r="H19" s="162"/>
    </row>
    <row r="20" spans="1:8" ht="17.25">
      <c r="A20" s="163"/>
      <c r="B20" s="167"/>
      <c r="C20" s="168"/>
      <c r="D20" s="15"/>
      <c r="E20" s="7"/>
      <c r="F20" s="162"/>
      <c r="G20" s="162"/>
      <c r="H20" s="162"/>
    </row>
    <row r="21" spans="1:8" ht="17.25">
      <c r="A21" s="163"/>
      <c r="B21" s="167"/>
      <c r="C21" s="167"/>
      <c r="D21" s="15"/>
      <c r="E21" s="7"/>
      <c r="F21" s="163"/>
      <c r="G21" s="183"/>
      <c r="H21" s="165"/>
    </row>
    <row r="22" spans="1:8" ht="17.25">
      <c r="A22" s="163"/>
      <c r="B22" s="167"/>
      <c r="C22" s="168"/>
      <c r="D22" s="16"/>
      <c r="E22" s="7"/>
      <c r="F22" s="162"/>
      <c r="G22" s="162"/>
      <c r="H22" s="162"/>
    </row>
    <row r="23" spans="1:8" ht="17.25" customHeight="1">
      <c r="A23" s="174" t="s">
        <v>27</v>
      </c>
      <c r="B23" s="175"/>
      <c r="C23" s="175"/>
      <c r="D23" s="176"/>
      <c r="E23" s="180" t="s">
        <v>59</v>
      </c>
      <c r="F23" s="181"/>
      <c r="G23" s="181"/>
      <c r="H23" s="182"/>
    </row>
    <row r="24" spans="1:8" ht="17.25" customHeight="1">
      <c r="A24" s="177"/>
      <c r="B24" s="178"/>
      <c r="C24" s="178"/>
      <c r="D24" s="179"/>
      <c r="E24" s="177"/>
      <c r="F24" s="178"/>
      <c r="G24" s="178"/>
      <c r="H24" s="179"/>
    </row>
    <row r="25" spans="1:8" ht="17.25">
      <c r="A25" s="7" t="s">
        <v>10</v>
      </c>
      <c r="B25" s="162" t="s">
        <v>28</v>
      </c>
      <c r="C25" s="162"/>
      <c r="D25" s="162"/>
      <c r="E25" s="7" t="s">
        <v>11</v>
      </c>
      <c r="F25" s="163" t="s">
        <v>60</v>
      </c>
      <c r="G25" s="183"/>
      <c r="H25" s="165"/>
    </row>
    <row r="26" spans="1:8" ht="17.25">
      <c r="A26" s="7" t="s">
        <v>12</v>
      </c>
      <c r="B26" s="162" t="s">
        <v>13</v>
      </c>
      <c r="C26" s="162"/>
      <c r="D26" s="162"/>
      <c r="E26" s="7" t="s">
        <v>14</v>
      </c>
      <c r="F26" s="162" t="s">
        <v>48</v>
      </c>
      <c r="G26" s="162"/>
      <c r="H26" s="162"/>
    </row>
    <row r="27" spans="1:8" ht="17.25">
      <c r="A27" s="7" t="s">
        <v>15</v>
      </c>
      <c r="B27" s="162" t="s">
        <v>29</v>
      </c>
      <c r="C27" s="162"/>
      <c r="D27" s="162"/>
      <c r="E27" s="7" t="s">
        <v>16</v>
      </c>
      <c r="F27" s="162"/>
      <c r="G27" s="162"/>
      <c r="H27" s="162"/>
    </row>
    <row r="28" spans="1:8" ht="17.25" customHeight="1">
      <c r="A28" s="7" t="s">
        <v>17</v>
      </c>
      <c r="B28" s="162" t="s">
        <v>30</v>
      </c>
      <c r="C28" s="162"/>
      <c r="D28" s="162"/>
      <c r="E28" s="7" t="s">
        <v>18</v>
      </c>
      <c r="F28" s="162" t="s">
        <v>61</v>
      </c>
      <c r="G28" s="162"/>
      <c r="H28" s="162"/>
    </row>
    <row r="29" spans="1:8" ht="17.25">
      <c r="A29" s="7" t="s">
        <v>19</v>
      </c>
      <c r="B29" s="162" t="s">
        <v>31</v>
      </c>
      <c r="C29" s="162"/>
      <c r="D29" s="162"/>
      <c r="E29" s="7" t="s">
        <v>20</v>
      </c>
      <c r="F29" s="162" t="s">
        <v>47</v>
      </c>
      <c r="G29" s="162"/>
      <c r="H29" s="162"/>
    </row>
    <row r="30" spans="1:8" ht="17.25">
      <c r="A30" s="7"/>
      <c r="B30" s="162"/>
      <c r="C30" s="162"/>
      <c r="D30" s="162"/>
      <c r="E30" s="7" t="s">
        <v>21</v>
      </c>
      <c r="F30" s="162" t="s">
        <v>48</v>
      </c>
      <c r="G30" s="162"/>
      <c r="H30" s="162"/>
    </row>
    <row r="31" spans="1:8" ht="17.25">
      <c r="A31" s="7"/>
      <c r="B31" s="162"/>
      <c r="C31" s="162"/>
      <c r="D31" s="162"/>
      <c r="E31" s="7" t="s">
        <v>22</v>
      </c>
      <c r="F31" s="162" t="s">
        <v>23</v>
      </c>
      <c r="G31" s="162"/>
      <c r="H31" s="162"/>
    </row>
    <row r="32" spans="1:8">
      <c r="A32" s="17"/>
      <c r="B32" s="188"/>
      <c r="C32" s="188"/>
      <c r="D32" s="188"/>
      <c r="E32" s="17"/>
      <c r="F32" s="188"/>
      <c r="G32" s="188"/>
      <c r="H32" s="188"/>
    </row>
    <row r="33" spans="1:8" ht="24">
      <c r="A33" s="189" t="s">
        <v>24</v>
      </c>
      <c r="B33" s="189"/>
      <c r="C33" s="189"/>
      <c r="D33" s="189"/>
      <c r="E33" s="189"/>
      <c r="F33" s="189"/>
      <c r="G33" s="189"/>
      <c r="H33" s="189"/>
    </row>
    <row r="34" spans="1:8" ht="20.25" customHeight="1">
      <c r="A34" s="190" t="s">
        <v>32</v>
      </c>
      <c r="B34" s="191"/>
      <c r="C34" s="191"/>
      <c r="D34" s="192"/>
      <c r="E34" s="190" t="s">
        <v>38</v>
      </c>
      <c r="F34" s="191"/>
      <c r="G34" s="191"/>
      <c r="H34" s="192"/>
    </row>
    <row r="35" spans="1:8" ht="19.5" customHeight="1">
      <c r="A35" s="184" t="s">
        <v>33</v>
      </c>
      <c r="B35" s="185"/>
      <c r="C35" s="185"/>
      <c r="D35" s="186"/>
      <c r="E35" s="184" t="s">
        <v>39</v>
      </c>
      <c r="F35" s="185"/>
      <c r="G35" s="185"/>
      <c r="H35" s="187"/>
    </row>
    <row r="36" spans="1:8" ht="16.5" customHeight="1">
      <c r="A36" s="184" t="s">
        <v>34</v>
      </c>
      <c r="B36" s="185"/>
      <c r="C36" s="185"/>
      <c r="D36" s="186"/>
      <c r="E36" s="193"/>
      <c r="F36" s="194"/>
      <c r="G36" s="194"/>
      <c r="H36" s="195"/>
    </row>
    <row r="37" spans="1:8" ht="17.25" customHeight="1">
      <c r="A37" s="190" t="s">
        <v>35</v>
      </c>
      <c r="B37" s="191"/>
      <c r="C37" s="191"/>
      <c r="D37" s="192"/>
      <c r="E37" s="190" t="s">
        <v>40</v>
      </c>
      <c r="F37" s="191"/>
      <c r="G37" s="191"/>
      <c r="H37" s="192"/>
    </row>
    <row r="38" spans="1:8" ht="16.5" customHeight="1">
      <c r="A38" s="184" t="s">
        <v>36</v>
      </c>
      <c r="B38" s="185"/>
      <c r="C38" s="185"/>
      <c r="D38" s="186"/>
      <c r="E38" s="196" t="s">
        <v>41</v>
      </c>
      <c r="F38" s="194"/>
      <c r="G38" s="194"/>
      <c r="H38" s="197"/>
    </row>
    <row r="39" spans="1:8" ht="17.25" customHeight="1">
      <c r="A39" s="184" t="s">
        <v>37</v>
      </c>
      <c r="B39" s="185"/>
      <c r="C39" s="185"/>
      <c r="D39" s="186"/>
      <c r="E39" s="196" t="s">
        <v>42</v>
      </c>
      <c r="F39" s="194"/>
      <c r="G39" s="194"/>
      <c r="H39" s="197"/>
    </row>
    <row r="40" spans="1:8" ht="17.25" customHeight="1">
      <c r="A40" s="184"/>
      <c r="B40" s="185"/>
      <c r="C40" s="185"/>
      <c r="D40" s="186"/>
      <c r="E40" s="190" t="s">
        <v>43</v>
      </c>
      <c r="F40" s="191"/>
      <c r="G40" s="191"/>
      <c r="H40" s="192"/>
    </row>
    <row r="41" spans="1:8" ht="17.25" customHeight="1">
      <c r="A41" s="184"/>
      <c r="B41" s="185"/>
      <c r="C41" s="185"/>
      <c r="D41" s="186"/>
      <c r="E41" s="193" t="s">
        <v>44</v>
      </c>
      <c r="F41" s="194"/>
      <c r="G41" s="194"/>
      <c r="H41" s="195"/>
    </row>
    <row r="42" spans="1:8" ht="17.25" customHeight="1">
      <c r="A42" s="184"/>
      <c r="B42" s="185"/>
      <c r="C42" s="185"/>
      <c r="D42" s="186"/>
      <c r="E42" s="198" t="s">
        <v>45</v>
      </c>
      <c r="F42" s="199"/>
      <c r="G42" s="199"/>
      <c r="H42" s="200"/>
    </row>
    <row r="43" spans="1:8" ht="17.25" customHeight="1">
      <c r="A43" s="184"/>
      <c r="B43" s="185"/>
      <c r="C43" s="185"/>
      <c r="D43" s="187"/>
      <c r="E43" s="198" t="s">
        <v>46</v>
      </c>
      <c r="F43" s="199"/>
      <c r="G43" s="199"/>
      <c r="H43" s="200"/>
    </row>
    <row r="44" spans="1:8" ht="17.25" customHeight="1">
      <c r="A44" s="184"/>
      <c r="B44" s="185"/>
      <c r="C44" s="185"/>
      <c r="D44" s="187"/>
      <c r="E44" s="193"/>
      <c r="F44" s="194"/>
      <c r="G44" s="194"/>
      <c r="H44" s="195"/>
    </row>
    <row r="45" spans="1:8" ht="17.25" customHeight="1">
      <c r="A45" s="207"/>
      <c r="B45" s="208"/>
      <c r="C45" s="208"/>
      <c r="D45" s="209"/>
      <c r="E45" s="193"/>
      <c r="F45" s="194"/>
      <c r="G45" s="194"/>
      <c r="H45" s="195"/>
    </row>
    <row r="46" spans="1:8" ht="17.25" customHeight="1">
      <c r="A46" s="184"/>
      <c r="B46" s="185"/>
      <c r="C46" s="185"/>
      <c r="D46" s="187"/>
      <c r="E46" s="210"/>
      <c r="F46" s="194"/>
      <c r="G46" s="194"/>
      <c r="H46" s="197"/>
    </row>
    <row r="47" spans="1:8">
      <c r="A47" s="211"/>
      <c r="B47" s="212"/>
      <c r="C47" s="212"/>
      <c r="D47" s="213"/>
      <c r="E47" s="214"/>
      <c r="F47" s="215"/>
      <c r="G47" s="215"/>
      <c r="H47" s="216"/>
    </row>
    <row r="48" spans="1:8">
      <c r="A48" s="201"/>
      <c r="B48" s="202"/>
      <c r="C48" s="202"/>
      <c r="D48" s="203"/>
      <c r="E48" s="204"/>
      <c r="F48" s="205"/>
      <c r="G48" s="205"/>
      <c r="H48" s="206"/>
    </row>
    <row r="49" spans="1:8" s="21" customFormat="1">
      <c r="A49" s="18"/>
      <c r="B49" s="18"/>
      <c r="C49" s="18"/>
      <c r="D49" s="18"/>
      <c r="E49" s="19"/>
      <c r="F49" s="20"/>
      <c r="G49" s="20"/>
      <c r="H49" s="20"/>
    </row>
    <row r="50" spans="1:8" s="22" customFormat="1">
      <c r="E50"/>
      <c r="F50"/>
      <c r="G50"/>
      <c r="H50"/>
    </row>
    <row r="54" spans="1:8">
      <c r="E54" t="s">
        <v>25</v>
      </c>
    </row>
  </sheetData>
  <mergeCells count="84">
    <mergeCell ref="A48:D48"/>
    <mergeCell ref="E48:H48"/>
    <mergeCell ref="A45:D45"/>
    <mergeCell ref="E45:H45"/>
    <mergeCell ref="A46:D46"/>
    <mergeCell ref="E46:H46"/>
    <mergeCell ref="A47:D47"/>
    <mergeCell ref="E47:H47"/>
    <mergeCell ref="A42:D42"/>
    <mergeCell ref="E42:H42"/>
    <mergeCell ref="A43:D43"/>
    <mergeCell ref="E43:H43"/>
    <mergeCell ref="A44:D44"/>
    <mergeCell ref="E44:H44"/>
    <mergeCell ref="A39:D39"/>
    <mergeCell ref="E39:H39"/>
    <mergeCell ref="A40:D40"/>
    <mergeCell ref="E40:H40"/>
    <mergeCell ref="A41:D41"/>
    <mergeCell ref="E41:H41"/>
    <mergeCell ref="A36:D36"/>
    <mergeCell ref="E36:H36"/>
    <mergeCell ref="A37:D37"/>
    <mergeCell ref="E37:H37"/>
    <mergeCell ref="A38:D38"/>
    <mergeCell ref="E38:H38"/>
    <mergeCell ref="B28:D28"/>
    <mergeCell ref="F28:H28"/>
    <mergeCell ref="A35:D35"/>
    <mergeCell ref="E35:H35"/>
    <mergeCell ref="B29:D29"/>
    <mergeCell ref="F29:H29"/>
    <mergeCell ref="B30:D30"/>
    <mergeCell ref="F30:H30"/>
    <mergeCell ref="B31:D31"/>
    <mergeCell ref="F31:H31"/>
    <mergeCell ref="B32:D32"/>
    <mergeCell ref="F32:H32"/>
    <mergeCell ref="A33:H33"/>
    <mergeCell ref="A34:D34"/>
    <mergeCell ref="E34:H34"/>
    <mergeCell ref="B25:D25"/>
    <mergeCell ref="F25:H25"/>
    <mergeCell ref="B26:D26"/>
    <mergeCell ref="F26:H26"/>
    <mergeCell ref="B27:D27"/>
    <mergeCell ref="F27:H27"/>
    <mergeCell ref="F22:H22"/>
    <mergeCell ref="A23:D24"/>
    <mergeCell ref="E23:H24"/>
    <mergeCell ref="B21:C21"/>
    <mergeCell ref="F21:H21"/>
    <mergeCell ref="B14:C14"/>
    <mergeCell ref="F14:H14"/>
    <mergeCell ref="A15:A22"/>
    <mergeCell ref="B15:C15"/>
    <mergeCell ref="F15:H15"/>
    <mergeCell ref="B16:C16"/>
    <mergeCell ref="F16:H16"/>
    <mergeCell ref="B17:C17"/>
    <mergeCell ref="F17:H17"/>
    <mergeCell ref="B18:C18"/>
    <mergeCell ref="F18:H18"/>
    <mergeCell ref="B19:C19"/>
    <mergeCell ref="F19:H19"/>
    <mergeCell ref="B20:C20"/>
    <mergeCell ref="F20:H20"/>
    <mergeCell ref="B22:C22"/>
    <mergeCell ref="A1:H2"/>
    <mergeCell ref="G3:H3"/>
    <mergeCell ref="A7:H7"/>
    <mergeCell ref="A8:A14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</mergeCells>
  <phoneticPr fontId="3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56"/>
  <sheetViews>
    <sheetView topLeftCell="A22" zoomScaleNormal="100" workbookViewId="0">
      <selection activeCell="E48" sqref="E48:H48"/>
    </sheetView>
  </sheetViews>
  <sheetFormatPr defaultRowHeight="16.5"/>
  <cols>
    <col min="1" max="1" width="9" style="84"/>
    <col min="2" max="2" width="10.25" style="84" customWidth="1"/>
    <col min="3" max="3" width="11.375" style="84" customWidth="1"/>
    <col min="4" max="4" width="20.25" style="84" customWidth="1"/>
    <col min="5" max="5" width="10.25" style="84" customWidth="1"/>
    <col min="6" max="6" width="9.875" style="84" bestFit="1" customWidth="1"/>
    <col min="7" max="7" width="18.125" style="84" customWidth="1"/>
    <col min="8" max="8" width="36.75" style="84" customWidth="1"/>
    <col min="9" max="16384" width="9" style="84"/>
  </cols>
  <sheetData>
    <row r="1" spans="1:8">
      <c r="A1" s="159" t="s">
        <v>0</v>
      </c>
      <c r="B1" s="159"/>
      <c r="C1" s="159"/>
      <c r="D1" s="159"/>
      <c r="E1" s="159"/>
      <c r="F1" s="159"/>
      <c r="G1" s="159"/>
      <c r="H1" s="159"/>
    </row>
    <row r="2" spans="1:8">
      <c r="A2" s="159"/>
      <c r="B2" s="159"/>
      <c r="C2" s="159"/>
      <c r="D2" s="159"/>
      <c r="E2" s="159"/>
      <c r="F2" s="159"/>
      <c r="G2" s="159"/>
      <c r="H2" s="159"/>
    </row>
    <row r="3" spans="1:8" ht="31.5">
      <c r="A3" s="82"/>
      <c r="B3" s="82"/>
      <c r="C3" s="82"/>
      <c r="D3" s="82"/>
      <c r="E3" s="82"/>
      <c r="F3" s="82"/>
      <c r="G3" s="160" t="s">
        <v>376</v>
      </c>
      <c r="H3" s="160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161"/>
      <c r="B7" s="161"/>
      <c r="C7" s="161"/>
      <c r="D7" s="161"/>
      <c r="E7" s="161"/>
      <c r="F7" s="161"/>
      <c r="G7" s="161"/>
      <c r="H7" s="161"/>
    </row>
    <row r="8" spans="1:8" ht="17.25">
      <c r="A8" s="162" t="s">
        <v>4</v>
      </c>
      <c r="B8" s="162" t="s">
        <v>5</v>
      </c>
      <c r="C8" s="162"/>
      <c r="D8" s="79" t="s">
        <v>6</v>
      </c>
      <c r="E8" s="79" t="s">
        <v>7</v>
      </c>
      <c r="F8" s="162" t="s">
        <v>8</v>
      </c>
      <c r="G8" s="162"/>
      <c r="H8" s="162"/>
    </row>
    <row r="9" spans="1:8" ht="17.25" customHeight="1">
      <c r="A9" s="162"/>
      <c r="B9" s="164" t="s">
        <v>312</v>
      </c>
      <c r="C9" s="165"/>
      <c r="D9" s="8" t="s">
        <v>313</v>
      </c>
      <c r="E9" s="79">
        <v>5</v>
      </c>
      <c r="F9" s="162" t="s">
        <v>315</v>
      </c>
      <c r="G9" s="162"/>
      <c r="H9" s="162"/>
    </row>
    <row r="10" spans="1:8" ht="17.25">
      <c r="A10" s="162"/>
      <c r="B10" s="164" t="s">
        <v>312</v>
      </c>
      <c r="C10" s="166"/>
      <c r="D10" s="8" t="s">
        <v>314</v>
      </c>
      <c r="E10" s="9">
        <v>3</v>
      </c>
      <c r="F10" s="162"/>
      <c r="G10" s="162"/>
      <c r="H10" s="162"/>
    </row>
    <row r="11" spans="1:8" ht="17.25">
      <c r="A11" s="162"/>
      <c r="B11" s="164" t="s">
        <v>87</v>
      </c>
      <c r="C11" s="166"/>
      <c r="D11" s="10" t="s">
        <v>62</v>
      </c>
      <c r="E11" s="9">
        <v>5</v>
      </c>
      <c r="F11" s="162"/>
      <c r="G11" s="162"/>
      <c r="H11" s="162"/>
    </row>
    <row r="12" spans="1:8" ht="17.25">
      <c r="A12" s="162"/>
      <c r="B12" s="164"/>
      <c r="C12" s="166"/>
      <c r="D12" s="79"/>
      <c r="E12" s="79"/>
      <c r="F12" s="162"/>
      <c r="G12" s="162"/>
      <c r="H12" s="162"/>
    </row>
    <row r="13" spans="1:8" ht="17.25">
      <c r="A13" s="162"/>
      <c r="B13" s="164"/>
      <c r="C13" s="166"/>
      <c r="D13" s="79"/>
      <c r="E13" s="79"/>
      <c r="F13" s="162"/>
      <c r="G13" s="162"/>
      <c r="H13" s="162"/>
    </row>
    <row r="14" spans="1:8" ht="17.25">
      <c r="A14" s="163"/>
      <c r="B14" s="167"/>
      <c r="C14" s="168"/>
      <c r="D14" s="81"/>
      <c r="E14" s="79"/>
      <c r="F14" s="169"/>
      <c r="G14" s="169"/>
      <c r="H14" s="169"/>
    </row>
    <row r="15" spans="1:8" ht="17.25">
      <c r="A15" s="163" t="s">
        <v>9</v>
      </c>
      <c r="B15" s="164" t="s">
        <v>93</v>
      </c>
      <c r="C15" s="165"/>
      <c r="D15" s="51" t="s">
        <v>316</v>
      </c>
      <c r="E15" s="79">
        <v>10</v>
      </c>
      <c r="F15" s="170" t="s">
        <v>328</v>
      </c>
      <c r="G15" s="171"/>
      <c r="H15" s="172"/>
    </row>
    <row r="16" spans="1:8" ht="17.25">
      <c r="A16" s="163"/>
      <c r="B16" s="164" t="s">
        <v>317</v>
      </c>
      <c r="C16" s="165"/>
      <c r="D16" s="12" t="s">
        <v>318</v>
      </c>
      <c r="E16" s="80">
        <v>11</v>
      </c>
      <c r="F16" s="168" t="s">
        <v>319</v>
      </c>
      <c r="G16" s="168"/>
      <c r="H16" s="168"/>
    </row>
    <row r="17" spans="1:8" ht="17.25">
      <c r="A17" s="163"/>
      <c r="B17" s="164"/>
      <c r="C17" s="165"/>
      <c r="D17" s="12"/>
      <c r="E17" s="79"/>
      <c r="F17" s="173"/>
      <c r="G17" s="173"/>
      <c r="H17" s="173"/>
    </row>
    <row r="18" spans="1:8" ht="17.25" customHeight="1">
      <c r="A18" s="163"/>
      <c r="B18" s="164"/>
      <c r="C18" s="165"/>
      <c r="D18" s="14"/>
      <c r="E18" s="79"/>
      <c r="F18" s="162"/>
      <c r="G18" s="162"/>
      <c r="H18" s="162"/>
    </row>
    <row r="19" spans="1:8" ht="17.25">
      <c r="A19" s="163"/>
      <c r="B19" s="164"/>
      <c r="C19" s="165"/>
      <c r="D19" s="83"/>
      <c r="E19" s="79"/>
      <c r="F19" s="162"/>
      <c r="G19" s="162"/>
      <c r="H19" s="162"/>
    </row>
    <row r="20" spans="1:8" ht="17.25">
      <c r="A20" s="163"/>
      <c r="B20" s="167"/>
      <c r="C20" s="168"/>
      <c r="D20" s="83"/>
      <c r="E20" s="79"/>
      <c r="F20" s="162"/>
      <c r="G20" s="162"/>
      <c r="H20" s="162"/>
    </row>
    <row r="21" spans="1:8" ht="17.25">
      <c r="A21" s="163"/>
      <c r="B21" s="167"/>
      <c r="C21" s="167"/>
      <c r="D21" s="83"/>
      <c r="E21" s="79"/>
      <c r="F21" s="163"/>
      <c r="G21" s="183"/>
      <c r="H21" s="165"/>
    </row>
    <row r="22" spans="1:8" ht="17.25">
      <c r="A22" s="163"/>
      <c r="B22" s="167"/>
      <c r="C22" s="168"/>
      <c r="D22" s="16"/>
      <c r="E22" s="79"/>
      <c r="F22" s="162"/>
      <c r="G22" s="162"/>
      <c r="H22" s="162"/>
    </row>
    <row r="23" spans="1:8" ht="17.25" customHeight="1">
      <c r="A23" s="174" t="s">
        <v>345</v>
      </c>
      <c r="B23" s="175"/>
      <c r="C23" s="175"/>
      <c r="D23" s="176"/>
      <c r="E23" s="180" t="s">
        <v>349</v>
      </c>
      <c r="F23" s="181"/>
      <c r="G23" s="181"/>
      <c r="H23" s="182"/>
    </row>
    <row r="24" spans="1:8" ht="17.25" customHeight="1">
      <c r="A24" s="177"/>
      <c r="B24" s="178"/>
      <c r="C24" s="178"/>
      <c r="D24" s="179"/>
      <c r="E24" s="177"/>
      <c r="F24" s="178"/>
      <c r="G24" s="178"/>
      <c r="H24" s="179"/>
    </row>
    <row r="25" spans="1:8" ht="17.25">
      <c r="A25" s="79" t="s">
        <v>10</v>
      </c>
      <c r="B25" s="162" t="s">
        <v>28</v>
      </c>
      <c r="C25" s="162"/>
      <c r="D25" s="162"/>
      <c r="E25" s="79" t="s">
        <v>11</v>
      </c>
      <c r="F25" s="163" t="s">
        <v>350</v>
      </c>
      <c r="G25" s="183"/>
      <c r="H25" s="165"/>
    </row>
    <row r="26" spans="1:8" ht="17.25">
      <c r="A26" s="79" t="s">
        <v>12</v>
      </c>
      <c r="B26" s="162" t="s">
        <v>346</v>
      </c>
      <c r="C26" s="162"/>
      <c r="D26" s="162"/>
      <c r="E26" s="79" t="s">
        <v>14</v>
      </c>
      <c r="F26" s="162" t="s">
        <v>351</v>
      </c>
      <c r="G26" s="162"/>
      <c r="H26" s="162"/>
    </row>
    <row r="27" spans="1:8" ht="17.25">
      <c r="A27" s="79" t="s">
        <v>15</v>
      </c>
      <c r="B27" s="162" t="s">
        <v>347</v>
      </c>
      <c r="C27" s="162"/>
      <c r="D27" s="162"/>
      <c r="E27" s="79" t="s">
        <v>16</v>
      </c>
      <c r="F27" s="162" t="s">
        <v>352</v>
      </c>
      <c r="G27" s="162"/>
      <c r="H27" s="162"/>
    </row>
    <row r="28" spans="1:8" ht="17.25" customHeight="1">
      <c r="A28" s="79" t="s">
        <v>17</v>
      </c>
      <c r="B28" s="162" t="s">
        <v>348</v>
      </c>
      <c r="C28" s="162"/>
      <c r="D28" s="162"/>
      <c r="E28" s="79" t="s">
        <v>18</v>
      </c>
      <c r="F28" s="162"/>
      <c r="G28" s="162"/>
      <c r="H28" s="162"/>
    </row>
    <row r="29" spans="1:8" ht="17.25">
      <c r="A29" s="79" t="s">
        <v>19</v>
      </c>
      <c r="B29" s="162" t="s">
        <v>28</v>
      </c>
      <c r="C29" s="162"/>
      <c r="D29" s="162"/>
      <c r="E29" s="79" t="s">
        <v>20</v>
      </c>
      <c r="F29" s="162" t="s">
        <v>58</v>
      </c>
      <c r="G29" s="162"/>
      <c r="H29" s="162"/>
    </row>
    <row r="30" spans="1:8" ht="17.25">
      <c r="A30" s="79"/>
      <c r="B30" s="162"/>
      <c r="C30" s="162"/>
      <c r="D30" s="162"/>
      <c r="E30" s="79" t="s">
        <v>21</v>
      </c>
      <c r="F30" s="162" t="s">
        <v>277</v>
      </c>
      <c r="G30" s="162"/>
      <c r="H30" s="162"/>
    </row>
    <row r="31" spans="1:8" ht="17.25">
      <c r="A31" s="79"/>
      <c r="B31" s="162"/>
      <c r="C31" s="162"/>
      <c r="D31" s="162"/>
      <c r="E31" s="79" t="s">
        <v>22</v>
      </c>
      <c r="F31" s="162" t="s">
        <v>353</v>
      </c>
      <c r="G31" s="162"/>
      <c r="H31" s="162"/>
    </row>
    <row r="32" spans="1:8">
      <c r="A32" s="17"/>
      <c r="B32" s="188"/>
      <c r="C32" s="188"/>
      <c r="D32" s="188"/>
      <c r="E32" s="17"/>
      <c r="F32" s="188"/>
      <c r="G32" s="188"/>
      <c r="H32" s="188"/>
    </row>
    <row r="33" spans="1:8" ht="24">
      <c r="A33" s="189" t="s">
        <v>24</v>
      </c>
      <c r="B33" s="189"/>
      <c r="C33" s="189"/>
      <c r="D33" s="189"/>
      <c r="E33" s="189"/>
      <c r="F33" s="189"/>
      <c r="G33" s="189"/>
      <c r="H33" s="189"/>
    </row>
    <row r="34" spans="1:8" ht="20.25" customHeight="1">
      <c r="A34" s="190" t="s">
        <v>354</v>
      </c>
      <c r="B34" s="191"/>
      <c r="C34" s="191"/>
      <c r="D34" s="192"/>
      <c r="E34" s="190" t="s">
        <v>366</v>
      </c>
      <c r="F34" s="191"/>
      <c r="G34" s="191"/>
      <c r="H34" s="192"/>
    </row>
    <row r="35" spans="1:8" ht="19.5" customHeight="1">
      <c r="A35" s="193" t="s">
        <v>355</v>
      </c>
      <c r="B35" s="194"/>
      <c r="C35" s="194"/>
      <c r="D35" s="197"/>
      <c r="E35" s="184" t="s">
        <v>367</v>
      </c>
      <c r="F35" s="185"/>
      <c r="G35" s="185"/>
      <c r="H35" s="187"/>
    </row>
    <row r="36" spans="1:8" ht="16.5" customHeight="1">
      <c r="A36" s="184" t="s">
        <v>356</v>
      </c>
      <c r="B36" s="185"/>
      <c r="C36" s="185"/>
      <c r="D36" s="186"/>
      <c r="E36" s="193" t="s">
        <v>368</v>
      </c>
      <c r="F36" s="194"/>
      <c r="G36" s="194"/>
      <c r="H36" s="195"/>
    </row>
    <row r="37" spans="1:8" ht="17.25" customHeight="1">
      <c r="A37" s="217"/>
      <c r="B37" s="185"/>
      <c r="C37" s="185"/>
      <c r="D37" s="187"/>
      <c r="E37" s="249" t="s">
        <v>369</v>
      </c>
      <c r="F37" s="250"/>
      <c r="G37" s="250"/>
      <c r="H37" s="251"/>
    </row>
    <row r="38" spans="1:8" ht="16.5" customHeight="1">
      <c r="A38" s="190" t="s">
        <v>357</v>
      </c>
      <c r="B38" s="191"/>
      <c r="C38" s="191"/>
      <c r="D38" s="192"/>
      <c r="E38" s="217" t="s">
        <v>370</v>
      </c>
      <c r="F38" s="185"/>
      <c r="G38" s="185"/>
      <c r="H38" s="187"/>
    </row>
    <row r="39" spans="1:8" ht="17.25" customHeight="1">
      <c r="A39" s="217" t="s">
        <v>358</v>
      </c>
      <c r="B39" s="185"/>
      <c r="C39" s="185"/>
      <c r="D39" s="187"/>
      <c r="E39" s="193" t="s">
        <v>371</v>
      </c>
      <c r="F39" s="194"/>
      <c r="G39" s="194"/>
      <c r="H39" s="195"/>
    </row>
    <row r="40" spans="1:8" ht="17.25" customHeight="1">
      <c r="A40" s="184" t="s">
        <v>359</v>
      </c>
      <c r="B40" s="185"/>
      <c r="C40" s="185"/>
      <c r="D40" s="186"/>
      <c r="E40" s="217" t="s">
        <v>372</v>
      </c>
      <c r="F40" s="237"/>
      <c r="G40" s="237"/>
      <c r="H40" s="238"/>
    </row>
    <row r="41" spans="1:8" ht="17.25" customHeight="1">
      <c r="A41" s="193" t="s">
        <v>360</v>
      </c>
      <c r="B41" s="194"/>
      <c r="C41" s="194"/>
      <c r="D41" s="195"/>
      <c r="E41" s="239" t="s">
        <v>373</v>
      </c>
      <c r="F41" s="240"/>
      <c r="G41" s="240"/>
      <c r="H41" s="241"/>
    </row>
    <row r="42" spans="1:8" ht="17.25" customHeight="1">
      <c r="A42" s="184" t="s">
        <v>361</v>
      </c>
      <c r="B42" s="185"/>
      <c r="C42" s="185"/>
      <c r="D42" s="186"/>
      <c r="E42" s="190" t="s">
        <v>374</v>
      </c>
      <c r="F42" s="191"/>
      <c r="G42" s="191"/>
      <c r="H42" s="192"/>
    </row>
    <row r="43" spans="1:8" ht="17.25" customHeight="1">
      <c r="A43" s="184"/>
      <c r="B43" s="185"/>
      <c r="C43" s="185"/>
      <c r="D43" s="186"/>
      <c r="E43" s="217" t="s">
        <v>375</v>
      </c>
      <c r="F43" s="240"/>
      <c r="G43" s="240"/>
      <c r="H43" s="242"/>
    </row>
    <row r="44" spans="1:8" ht="17.25" customHeight="1">
      <c r="A44" s="190" t="s">
        <v>362</v>
      </c>
      <c r="B44" s="191"/>
      <c r="C44" s="191"/>
      <c r="D44" s="192"/>
      <c r="E44" s="193"/>
      <c r="F44" s="194"/>
      <c r="G44" s="194"/>
      <c r="H44" s="195"/>
    </row>
    <row r="45" spans="1:8" ht="17.25" customHeight="1">
      <c r="A45" s="207" t="s">
        <v>363</v>
      </c>
      <c r="B45" s="208"/>
      <c r="C45" s="208"/>
      <c r="D45" s="209"/>
      <c r="E45" s="190" t="s">
        <v>377</v>
      </c>
      <c r="F45" s="191"/>
      <c r="G45" s="191"/>
      <c r="H45" s="192"/>
    </row>
    <row r="46" spans="1:8" ht="17.25" customHeight="1">
      <c r="A46" s="184" t="s">
        <v>364</v>
      </c>
      <c r="B46" s="185"/>
      <c r="C46" s="185"/>
      <c r="D46" s="187"/>
      <c r="E46" s="193" t="s">
        <v>378</v>
      </c>
      <c r="F46" s="194"/>
      <c r="G46" s="194"/>
      <c r="H46" s="195"/>
    </row>
    <row r="47" spans="1:8">
      <c r="A47" s="193" t="s">
        <v>365</v>
      </c>
      <c r="B47" s="194"/>
      <c r="C47" s="194"/>
      <c r="D47" s="195"/>
      <c r="E47" s="252" t="s">
        <v>379</v>
      </c>
      <c r="F47" s="253"/>
      <c r="G47" s="253"/>
      <c r="H47" s="254"/>
    </row>
    <row r="48" spans="1:8">
      <c r="A48" s="201"/>
      <c r="B48" s="202"/>
      <c r="C48" s="202"/>
      <c r="D48" s="203"/>
      <c r="E48" s="246"/>
      <c r="F48" s="247"/>
      <c r="G48" s="247"/>
      <c r="H48" s="248"/>
    </row>
    <row r="49" spans="1:8" s="21" customFormat="1" ht="22.5" customHeight="1">
      <c r="A49" s="231" t="s">
        <v>264</v>
      </c>
      <c r="B49" s="231"/>
      <c r="C49" s="231"/>
      <c r="D49" s="231"/>
      <c r="E49" s="231"/>
      <c r="F49" s="232"/>
      <c r="G49" s="69">
        <f>G56+D56</f>
        <v>0</v>
      </c>
      <c r="H49" s="68"/>
    </row>
    <row r="50" spans="1:8" s="59" customFormat="1">
      <c r="A50" s="225" t="s">
        <v>263</v>
      </c>
      <c r="B50" s="61" t="s">
        <v>255</v>
      </c>
      <c r="C50" s="60" t="s">
        <v>256</v>
      </c>
      <c r="D50" s="60" t="s">
        <v>258</v>
      </c>
      <c r="E50" s="225" t="s">
        <v>257</v>
      </c>
      <c r="F50" s="61" t="s">
        <v>255</v>
      </c>
      <c r="G50" s="60" t="s">
        <v>256</v>
      </c>
      <c r="H50" s="60" t="s">
        <v>258</v>
      </c>
    </row>
    <row r="51" spans="1:8">
      <c r="A51" s="226"/>
      <c r="B51" s="62" t="s">
        <v>343</v>
      </c>
      <c r="C51" s="63"/>
      <c r="D51" s="62"/>
      <c r="E51" s="226"/>
      <c r="F51" s="64"/>
      <c r="G51" s="63"/>
      <c r="H51" s="60"/>
    </row>
    <row r="52" spans="1:8">
      <c r="A52" s="226"/>
      <c r="B52" s="62"/>
      <c r="C52" s="63"/>
      <c r="D52" s="62"/>
      <c r="E52" s="226"/>
      <c r="F52" s="64"/>
      <c r="G52" s="63"/>
      <c r="H52" s="62"/>
    </row>
    <row r="53" spans="1:8">
      <c r="A53" s="226"/>
      <c r="B53" s="62"/>
      <c r="C53" s="63"/>
      <c r="D53" s="62"/>
      <c r="E53" s="226"/>
      <c r="F53" s="64"/>
      <c r="G53" s="63"/>
      <c r="H53" s="62"/>
    </row>
    <row r="54" spans="1:8">
      <c r="A54" s="226"/>
      <c r="B54" s="62"/>
      <c r="C54" s="63"/>
      <c r="D54" s="62"/>
      <c r="E54" s="226"/>
      <c r="F54" s="64"/>
      <c r="G54" s="63"/>
      <c r="H54" s="62"/>
    </row>
    <row r="55" spans="1:8">
      <c r="A55" s="226"/>
      <c r="B55" s="62"/>
      <c r="C55" s="63"/>
      <c r="D55" s="62"/>
      <c r="E55" s="226"/>
      <c r="F55" s="62"/>
      <c r="G55" s="63"/>
      <c r="H55" s="62"/>
    </row>
    <row r="56" spans="1:8">
      <c r="A56" s="227"/>
      <c r="B56" s="65" t="s">
        <v>262</v>
      </c>
      <c r="C56" s="66">
        <f>SUM(C51:C55)</f>
        <v>0</v>
      </c>
      <c r="D56" s="62"/>
      <c r="E56" s="227"/>
      <c r="F56" s="65" t="s">
        <v>262</v>
      </c>
      <c r="G56" s="67">
        <f>SUM(G51:G55)</f>
        <v>0</v>
      </c>
      <c r="H56" s="62"/>
    </row>
  </sheetData>
  <mergeCells count="87">
    <mergeCell ref="A48:D48"/>
    <mergeCell ref="E48:H48"/>
    <mergeCell ref="A49:F49"/>
    <mergeCell ref="A50:A56"/>
    <mergeCell ref="E50:E56"/>
    <mergeCell ref="A45:D45"/>
    <mergeCell ref="E45:H45"/>
    <mergeCell ref="A46:D46"/>
    <mergeCell ref="E46:H46"/>
    <mergeCell ref="A47:D47"/>
    <mergeCell ref="E47:H47"/>
    <mergeCell ref="A42:D42"/>
    <mergeCell ref="E42:H42"/>
    <mergeCell ref="A43:D43"/>
    <mergeCell ref="E43:H43"/>
    <mergeCell ref="A44:D44"/>
    <mergeCell ref="E44:H44"/>
    <mergeCell ref="A39:D39"/>
    <mergeCell ref="E39:H39"/>
    <mergeCell ref="A40:D40"/>
    <mergeCell ref="E40:H40"/>
    <mergeCell ref="A41:D41"/>
    <mergeCell ref="E41:H41"/>
    <mergeCell ref="A36:D36"/>
    <mergeCell ref="E36:H36"/>
    <mergeCell ref="A37:D37"/>
    <mergeCell ref="E37:H37"/>
    <mergeCell ref="A38:D38"/>
    <mergeCell ref="E38:H38"/>
    <mergeCell ref="B28:D28"/>
    <mergeCell ref="F28:H28"/>
    <mergeCell ref="A35:D35"/>
    <mergeCell ref="E35:H35"/>
    <mergeCell ref="B29:D29"/>
    <mergeCell ref="F29:H29"/>
    <mergeCell ref="B30:D30"/>
    <mergeCell ref="F30:H30"/>
    <mergeCell ref="B31:D31"/>
    <mergeCell ref="F31:H31"/>
    <mergeCell ref="B32:D32"/>
    <mergeCell ref="F32:H32"/>
    <mergeCell ref="A33:H33"/>
    <mergeCell ref="A34:D34"/>
    <mergeCell ref="E34:H34"/>
    <mergeCell ref="B25:D25"/>
    <mergeCell ref="F25:H25"/>
    <mergeCell ref="B26:D26"/>
    <mergeCell ref="F26:H26"/>
    <mergeCell ref="B27:D27"/>
    <mergeCell ref="F27:H27"/>
    <mergeCell ref="F22:H22"/>
    <mergeCell ref="A23:D24"/>
    <mergeCell ref="E23:H24"/>
    <mergeCell ref="B21:C21"/>
    <mergeCell ref="F21:H21"/>
    <mergeCell ref="B14:C14"/>
    <mergeCell ref="F14:H14"/>
    <mergeCell ref="A15:A22"/>
    <mergeCell ref="B15:C15"/>
    <mergeCell ref="F15:H15"/>
    <mergeCell ref="B16:C16"/>
    <mergeCell ref="F16:H16"/>
    <mergeCell ref="B17:C17"/>
    <mergeCell ref="F17:H17"/>
    <mergeCell ref="B18:C18"/>
    <mergeCell ref="F18:H18"/>
    <mergeCell ref="B19:C19"/>
    <mergeCell ref="F19:H19"/>
    <mergeCell ref="B20:C20"/>
    <mergeCell ref="F20:H20"/>
    <mergeCell ref="B22:C22"/>
    <mergeCell ref="A1:H2"/>
    <mergeCell ref="G3:H3"/>
    <mergeCell ref="A7:H7"/>
    <mergeCell ref="A8:A14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</mergeCells>
  <phoneticPr fontId="3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56"/>
  <sheetViews>
    <sheetView topLeftCell="A31" zoomScaleNormal="100" workbookViewId="0">
      <selection activeCell="H51" sqref="H51"/>
    </sheetView>
  </sheetViews>
  <sheetFormatPr defaultRowHeight="16.5"/>
  <cols>
    <col min="1" max="1" width="9" style="89"/>
    <col min="2" max="2" width="10.25" style="89" customWidth="1"/>
    <col min="3" max="3" width="11.375" style="89" customWidth="1"/>
    <col min="4" max="4" width="20.25" style="89" customWidth="1"/>
    <col min="5" max="5" width="10.25" style="89" customWidth="1"/>
    <col min="6" max="6" width="9.875" style="89" bestFit="1" customWidth="1"/>
    <col min="7" max="7" width="18.125" style="89" customWidth="1"/>
    <col min="8" max="8" width="36.75" style="89" customWidth="1"/>
    <col min="9" max="16384" width="9" style="89"/>
  </cols>
  <sheetData>
    <row r="1" spans="1:8">
      <c r="A1" s="159" t="s">
        <v>0</v>
      </c>
      <c r="B1" s="159"/>
      <c r="C1" s="159"/>
      <c r="D1" s="159"/>
      <c r="E1" s="159"/>
      <c r="F1" s="159"/>
      <c r="G1" s="159"/>
      <c r="H1" s="159"/>
    </row>
    <row r="2" spans="1:8">
      <c r="A2" s="159"/>
      <c r="B2" s="159"/>
      <c r="C2" s="159"/>
      <c r="D2" s="159"/>
      <c r="E2" s="159"/>
      <c r="F2" s="159"/>
      <c r="G2" s="159"/>
      <c r="H2" s="159"/>
    </row>
    <row r="3" spans="1:8" ht="31.5">
      <c r="A3" s="87"/>
      <c r="B3" s="87"/>
      <c r="C3" s="87"/>
      <c r="D3" s="87"/>
      <c r="E3" s="87"/>
      <c r="F3" s="87"/>
      <c r="G3" s="160" t="s">
        <v>411</v>
      </c>
      <c r="H3" s="160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161"/>
      <c r="B7" s="161"/>
      <c r="C7" s="161"/>
      <c r="D7" s="161"/>
      <c r="E7" s="161"/>
      <c r="F7" s="161"/>
      <c r="G7" s="161"/>
      <c r="H7" s="161"/>
    </row>
    <row r="8" spans="1:8" ht="17.25">
      <c r="A8" s="162" t="s">
        <v>4</v>
      </c>
      <c r="B8" s="162" t="s">
        <v>5</v>
      </c>
      <c r="C8" s="162"/>
      <c r="D8" s="85" t="s">
        <v>6</v>
      </c>
      <c r="E8" s="85" t="s">
        <v>7</v>
      </c>
      <c r="F8" s="162" t="s">
        <v>8</v>
      </c>
      <c r="G8" s="162"/>
      <c r="H8" s="162"/>
    </row>
    <row r="9" spans="1:8" ht="17.25" customHeight="1">
      <c r="A9" s="162"/>
      <c r="B9" s="164">
        <v>0.54166666666666663</v>
      </c>
      <c r="C9" s="165"/>
      <c r="D9" s="8" t="s">
        <v>392</v>
      </c>
      <c r="E9" s="85">
        <v>2</v>
      </c>
      <c r="F9" s="162"/>
      <c r="G9" s="162"/>
      <c r="H9" s="162"/>
    </row>
    <row r="10" spans="1:8" ht="17.25">
      <c r="A10" s="162"/>
      <c r="B10" s="164"/>
      <c r="C10" s="166"/>
      <c r="D10" s="8"/>
      <c r="E10" s="9"/>
      <c r="F10" s="162"/>
      <c r="G10" s="162"/>
      <c r="H10" s="162"/>
    </row>
    <row r="11" spans="1:8" ht="17.25">
      <c r="A11" s="162"/>
      <c r="B11" s="164"/>
      <c r="C11" s="166"/>
      <c r="D11" s="10"/>
      <c r="E11" s="9"/>
      <c r="F11" s="162"/>
      <c r="G11" s="162"/>
      <c r="H11" s="162"/>
    </row>
    <row r="12" spans="1:8" ht="17.25">
      <c r="A12" s="162"/>
      <c r="B12" s="164"/>
      <c r="C12" s="166"/>
      <c r="D12" s="85"/>
      <c r="E12" s="85"/>
      <c r="F12" s="162"/>
      <c r="G12" s="162"/>
      <c r="H12" s="162"/>
    </row>
    <row r="13" spans="1:8" ht="17.25">
      <c r="A13" s="162"/>
      <c r="B13" s="164">
        <v>0.20833333333333334</v>
      </c>
      <c r="C13" s="165"/>
      <c r="D13" s="51" t="s">
        <v>393</v>
      </c>
      <c r="E13" s="85">
        <v>14</v>
      </c>
      <c r="F13" s="170" t="s">
        <v>394</v>
      </c>
      <c r="G13" s="171"/>
      <c r="H13" s="172"/>
    </row>
    <row r="14" spans="1:8" ht="17.25">
      <c r="A14" s="163"/>
      <c r="B14" s="164">
        <v>0.22916666666666666</v>
      </c>
      <c r="C14" s="165"/>
      <c r="D14" s="12" t="s">
        <v>395</v>
      </c>
      <c r="E14" s="86">
        <v>4</v>
      </c>
      <c r="F14" s="168"/>
      <c r="G14" s="168"/>
      <c r="H14" s="168"/>
    </row>
    <row r="15" spans="1:8" ht="17.25">
      <c r="A15" s="163" t="s">
        <v>9</v>
      </c>
      <c r="B15" s="164">
        <v>0.27083333333333331</v>
      </c>
      <c r="C15" s="166"/>
      <c r="D15" s="12" t="s">
        <v>396</v>
      </c>
      <c r="E15" s="85">
        <v>2</v>
      </c>
      <c r="F15" s="170"/>
      <c r="G15" s="171"/>
      <c r="H15" s="172"/>
    </row>
    <row r="16" spans="1:8" ht="17.25">
      <c r="A16" s="163"/>
      <c r="B16" s="164">
        <v>0.29166666666666669</v>
      </c>
      <c r="C16" s="166"/>
      <c r="D16" s="14" t="s">
        <v>397</v>
      </c>
      <c r="E16" s="86">
        <v>6</v>
      </c>
      <c r="F16" s="168" t="s">
        <v>408</v>
      </c>
      <c r="G16" s="168"/>
      <c r="H16" s="168"/>
    </row>
    <row r="17" spans="1:8" ht="17.25">
      <c r="A17" s="163"/>
      <c r="B17" s="164">
        <v>0.25</v>
      </c>
      <c r="C17" s="166"/>
      <c r="D17" s="88" t="s">
        <v>398</v>
      </c>
      <c r="E17" s="85">
        <v>2</v>
      </c>
      <c r="F17" s="173"/>
      <c r="G17" s="173"/>
      <c r="H17" s="173"/>
    </row>
    <row r="18" spans="1:8" ht="17.25" customHeight="1">
      <c r="A18" s="163"/>
      <c r="B18" s="255">
        <v>0.3125</v>
      </c>
      <c r="C18" s="256"/>
      <c r="D18" s="88" t="s">
        <v>399</v>
      </c>
      <c r="E18" s="85">
        <v>2</v>
      </c>
      <c r="F18" s="162"/>
      <c r="G18" s="162"/>
      <c r="H18" s="162"/>
    </row>
    <row r="19" spans="1:8" ht="17.25">
      <c r="A19" s="163"/>
      <c r="B19" s="167">
        <v>0.27083333333333331</v>
      </c>
      <c r="C19" s="167"/>
      <c r="D19" s="88" t="s">
        <v>400</v>
      </c>
      <c r="E19" s="85">
        <v>2</v>
      </c>
      <c r="F19" s="162"/>
      <c r="G19" s="162"/>
      <c r="H19" s="162"/>
    </row>
    <row r="20" spans="1:8" ht="17.25">
      <c r="A20" s="163"/>
      <c r="B20" s="167">
        <v>0.29166666666666669</v>
      </c>
      <c r="C20" s="168"/>
      <c r="D20" s="16" t="s">
        <v>401</v>
      </c>
      <c r="E20" s="85">
        <v>2</v>
      </c>
      <c r="F20" s="162"/>
      <c r="G20" s="162"/>
      <c r="H20" s="162"/>
    </row>
    <row r="21" spans="1:8" ht="17.25">
      <c r="A21" s="163"/>
      <c r="B21" s="167">
        <v>0.2986111111111111</v>
      </c>
      <c r="C21" s="167"/>
      <c r="D21" s="88" t="s">
        <v>402</v>
      </c>
      <c r="E21" s="85">
        <v>4</v>
      </c>
      <c r="F21" s="163" t="s">
        <v>405</v>
      </c>
      <c r="G21" s="183"/>
      <c r="H21" s="165"/>
    </row>
    <row r="22" spans="1:8" ht="17.25">
      <c r="A22" s="163"/>
      <c r="B22" s="167">
        <v>0.3125</v>
      </c>
      <c r="C22" s="168"/>
      <c r="D22" s="16" t="s">
        <v>403</v>
      </c>
      <c r="E22" s="85" t="s">
        <v>404</v>
      </c>
      <c r="F22" s="162"/>
      <c r="G22" s="162"/>
      <c r="H22" s="162"/>
    </row>
    <row r="23" spans="1:8" ht="17.25" customHeight="1">
      <c r="A23" s="174" t="s">
        <v>412</v>
      </c>
      <c r="B23" s="175"/>
      <c r="C23" s="175"/>
      <c r="D23" s="176"/>
      <c r="E23" s="180" t="s">
        <v>389</v>
      </c>
      <c r="F23" s="181"/>
      <c r="G23" s="181"/>
      <c r="H23" s="182"/>
    </row>
    <row r="24" spans="1:8" ht="17.25" customHeight="1">
      <c r="A24" s="177"/>
      <c r="B24" s="178"/>
      <c r="C24" s="178"/>
      <c r="D24" s="179"/>
      <c r="E24" s="177"/>
      <c r="F24" s="178"/>
      <c r="G24" s="178"/>
      <c r="H24" s="179"/>
    </row>
    <row r="25" spans="1:8" ht="17.25">
      <c r="A25" s="85" t="s">
        <v>10</v>
      </c>
      <c r="B25" s="162" t="s">
        <v>413</v>
      </c>
      <c r="C25" s="162"/>
      <c r="D25" s="162"/>
      <c r="E25" s="85" t="s">
        <v>11</v>
      </c>
      <c r="F25" s="163" t="s">
        <v>350</v>
      </c>
      <c r="G25" s="183"/>
      <c r="H25" s="165"/>
    </row>
    <row r="26" spans="1:8" ht="17.25">
      <c r="A26" s="85" t="s">
        <v>12</v>
      </c>
      <c r="B26" s="162" t="s">
        <v>414</v>
      </c>
      <c r="C26" s="162"/>
      <c r="D26" s="162"/>
      <c r="E26" s="85" t="s">
        <v>14</v>
      </c>
      <c r="F26" s="162" t="s">
        <v>390</v>
      </c>
      <c r="G26" s="162"/>
      <c r="H26" s="162"/>
    </row>
    <row r="27" spans="1:8" ht="17.25">
      <c r="A27" s="85" t="s">
        <v>15</v>
      </c>
      <c r="B27" s="162" t="s">
        <v>415</v>
      </c>
      <c r="C27" s="162"/>
      <c r="D27" s="162"/>
      <c r="E27" s="85" t="s">
        <v>16</v>
      </c>
      <c r="F27" s="162"/>
      <c r="G27" s="162"/>
      <c r="H27" s="162"/>
    </row>
    <row r="28" spans="1:8" ht="17.25" customHeight="1">
      <c r="A28" s="85" t="s">
        <v>17</v>
      </c>
      <c r="B28" s="162" t="s">
        <v>416</v>
      </c>
      <c r="C28" s="162"/>
      <c r="D28" s="162"/>
      <c r="E28" s="85" t="s">
        <v>18</v>
      </c>
      <c r="F28" s="162" t="s">
        <v>391</v>
      </c>
      <c r="G28" s="162"/>
      <c r="H28" s="162"/>
    </row>
    <row r="29" spans="1:8" ht="17.25">
      <c r="A29" s="85" t="s">
        <v>19</v>
      </c>
      <c r="B29" s="162"/>
      <c r="C29" s="162"/>
      <c r="D29" s="162"/>
      <c r="E29" s="85" t="s">
        <v>20</v>
      </c>
      <c r="F29" s="162" t="s">
        <v>58</v>
      </c>
      <c r="G29" s="162"/>
      <c r="H29" s="162"/>
    </row>
    <row r="30" spans="1:8" ht="17.25">
      <c r="A30" s="85"/>
      <c r="B30" s="162"/>
      <c r="C30" s="162"/>
      <c r="D30" s="162"/>
      <c r="E30" s="85" t="s">
        <v>21</v>
      </c>
      <c r="F30" s="162" t="s">
        <v>277</v>
      </c>
      <c r="G30" s="162"/>
      <c r="H30" s="162"/>
    </row>
    <row r="31" spans="1:8" ht="17.25">
      <c r="A31" s="85"/>
      <c r="B31" s="162"/>
      <c r="C31" s="162"/>
      <c r="D31" s="162"/>
      <c r="E31" s="85" t="s">
        <v>22</v>
      </c>
      <c r="F31" s="162" t="s">
        <v>61</v>
      </c>
      <c r="G31" s="162"/>
      <c r="H31" s="162"/>
    </row>
    <row r="32" spans="1:8">
      <c r="A32" s="17"/>
      <c r="B32" s="188"/>
      <c r="C32" s="188"/>
      <c r="D32" s="188"/>
      <c r="E32" s="17"/>
      <c r="F32" s="188"/>
      <c r="G32" s="188"/>
      <c r="H32" s="188"/>
    </row>
    <row r="33" spans="1:8" ht="24">
      <c r="A33" s="189" t="s">
        <v>24</v>
      </c>
      <c r="B33" s="189"/>
      <c r="C33" s="189"/>
      <c r="D33" s="189"/>
      <c r="E33" s="189"/>
      <c r="F33" s="189"/>
      <c r="G33" s="189"/>
      <c r="H33" s="189"/>
    </row>
    <row r="34" spans="1:8" ht="20.25" customHeight="1">
      <c r="A34" s="190" t="s">
        <v>417</v>
      </c>
      <c r="B34" s="191"/>
      <c r="C34" s="191"/>
      <c r="D34" s="192"/>
      <c r="E34" s="190" t="s">
        <v>380</v>
      </c>
      <c r="F34" s="191"/>
      <c r="G34" s="191"/>
      <c r="H34" s="192"/>
    </row>
    <row r="35" spans="1:8" ht="19.5" customHeight="1">
      <c r="A35" s="193" t="s">
        <v>418</v>
      </c>
      <c r="B35" s="194"/>
      <c r="C35" s="194"/>
      <c r="D35" s="197"/>
      <c r="E35" s="184" t="s">
        <v>381</v>
      </c>
      <c r="F35" s="185"/>
      <c r="G35" s="185"/>
      <c r="H35" s="187"/>
    </row>
    <row r="36" spans="1:8" ht="16.5" customHeight="1">
      <c r="A36" s="184" t="s">
        <v>419</v>
      </c>
      <c r="B36" s="185"/>
      <c r="C36" s="185"/>
      <c r="D36" s="186"/>
      <c r="E36" s="193" t="s">
        <v>382</v>
      </c>
      <c r="F36" s="194"/>
      <c r="G36" s="194"/>
      <c r="H36" s="195"/>
    </row>
    <row r="37" spans="1:8" ht="17.25" customHeight="1">
      <c r="A37" s="217"/>
      <c r="B37" s="185"/>
      <c r="C37" s="185"/>
      <c r="D37" s="187"/>
      <c r="E37" s="249" t="s">
        <v>406</v>
      </c>
      <c r="F37" s="250"/>
      <c r="G37" s="250"/>
      <c r="H37" s="251"/>
    </row>
    <row r="38" spans="1:8" ht="16.5" customHeight="1">
      <c r="A38" s="190" t="s">
        <v>420</v>
      </c>
      <c r="B38" s="191"/>
      <c r="C38" s="191"/>
      <c r="D38" s="192"/>
      <c r="E38" s="217" t="s">
        <v>407</v>
      </c>
      <c r="F38" s="185"/>
      <c r="G38" s="185"/>
      <c r="H38" s="187"/>
    </row>
    <row r="39" spans="1:8" ht="17.25" customHeight="1">
      <c r="A39" s="217" t="s">
        <v>421</v>
      </c>
      <c r="B39" s="185"/>
      <c r="C39" s="185"/>
      <c r="D39" s="187"/>
      <c r="E39" s="193"/>
      <c r="F39" s="194"/>
      <c r="G39" s="194"/>
      <c r="H39" s="195"/>
    </row>
    <row r="40" spans="1:8" ht="17.25" customHeight="1">
      <c r="A40" s="184" t="s">
        <v>422</v>
      </c>
      <c r="B40" s="185"/>
      <c r="C40" s="185"/>
      <c r="D40" s="186"/>
      <c r="E40" s="190" t="s">
        <v>383</v>
      </c>
      <c r="F40" s="257"/>
      <c r="G40" s="257"/>
      <c r="H40" s="258"/>
    </row>
    <row r="41" spans="1:8" ht="17.25" customHeight="1">
      <c r="A41" s="193"/>
      <c r="B41" s="194"/>
      <c r="C41" s="194"/>
      <c r="D41" s="195"/>
      <c r="E41" s="239" t="s">
        <v>384</v>
      </c>
      <c r="F41" s="240"/>
      <c r="G41" s="240"/>
      <c r="H41" s="241"/>
    </row>
    <row r="42" spans="1:8" ht="17.25" customHeight="1">
      <c r="A42" s="184"/>
      <c r="B42" s="185"/>
      <c r="C42" s="185"/>
      <c r="D42" s="186"/>
      <c r="E42" s="239" t="s">
        <v>385</v>
      </c>
      <c r="F42" s="240"/>
      <c r="G42" s="240"/>
      <c r="H42" s="241"/>
    </row>
    <row r="43" spans="1:8" ht="17.25" customHeight="1">
      <c r="A43" s="184"/>
      <c r="B43" s="185"/>
      <c r="C43" s="185"/>
      <c r="D43" s="186"/>
      <c r="E43" s="239" t="s">
        <v>386</v>
      </c>
      <c r="F43" s="240"/>
      <c r="G43" s="240"/>
      <c r="H43" s="241"/>
    </row>
    <row r="44" spans="1:8" ht="17.25" customHeight="1">
      <c r="A44" s="184"/>
      <c r="B44" s="185"/>
      <c r="C44" s="185"/>
      <c r="D44" s="186"/>
      <c r="E44" s="239"/>
      <c r="F44" s="240"/>
      <c r="G44" s="240"/>
      <c r="H44" s="241"/>
    </row>
    <row r="45" spans="1:8" ht="17.25" customHeight="1">
      <c r="A45" s="184"/>
      <c r="B45" s="185"/>
      <c r="C45" s="185"/>
      <c r="D45" s="186"/>
      <c r="E45" s="259" t="s">
        <v>387</v>
      </c>
      <c r="F45" s="260"/>
      <c r="G45" s="260"/>
      <c r="H45" s="261"/>
    </row>
    <row r="46" spans="1:8" ht="17.25" customHeight="1">
      <c r="A46" s="184"/>
      <c r="B46" s="185"/>
      <c r="C46" s="185"/>
      <c r="D46" s="187"/>
      <c r="E46" s="239" t="s">
        <v>388</v>
      </c>
      <c r="F46" s="240"/>
      <c r="G46" s="240"/>
      <c r="H46" s="241"/>
    </row>
    <row r="47" spans="1:8">
      <c r="A47" s="193"/>
      <c r="B47" s="194"/>
      <c r="C47" s="194"/>
      <c r="D47" s="195"/>
      <c r="E47" s="252"/>
      <c r="F47" s="253"/>
      <c r="G47" s="253"/>
      <c r="H47" s="254"/>
    </row>
    <row r="48" spans="1:8">
      <c r="A48" s="201"/>
      <c r="B48" s="202"/>
      <c r="C48" s="202"/>
      <c r="D48" s="203"/>
      <c r="E48" s="246"/>
      <c r="F48" s="247"/>
      <c r="G48" s="247"/>
      <c r="H48" s="248"/>
    </row>
    <row r="49" spans="1:8" s="21" customFormat="1" ht="22.5" customHeight="1">
      <c r="A49" s="231" t="s">
        <v>264</v>
      </c>
      <c r="B49" s="231"/>
      <c r="C49" s="231"/>
      <c r="D49" s="231"/>
      <c r="E49" s="231"/>
      <c r="F49" s="232"/>
      <c r="G49" s="69">
        <f>G56+D56</f>
        <v>140400</v>
      </c>
      <c r="H49" s="68"/>
    </row>
    <row r="50" spans="1:8" s="59" customFormat="1">
      <c r="A50" s="225" t="s">
        <v>263</v>
      </c>
      <c r="B50" s="61" t="s">
        <v>255</v>
      </c>
      <c r="C50" s="60" t="s">
        <v>256</v>
      </c>
      <c r="D50" s="60" t="s">
        <v>258</v>
      </c>
      <c r="E50" s="225" t="s">
        <v>257</v>
      </c>
      <c r="F50" s="61" t="s">
        <v>255</v>
      </c>
      <c r="G50" s="60" t="s">
        <v>256</v>
      </c>
      <c r="H50" s="60" t="s">
        <v>258</v>
      </c>
    </row>
    <row r="51" spans="1:8">
      <c r="A51" s="226"/>
      <c r="B51" s="62"/>
      <c r="C51" s="63"/>
      <c r="D51" s="62"/>
      <c r="E51" s="226"/>
      <c r="F51" s="64">
        <v>41237</v>
      </c>
      <c r="G51" s="63">
        <f>45000*3</f>
        <v>135000</v>
      </c>
      <c r="H51" s="60" t="s">
        <v>409</v>
      </c>
    </row>
    <row r="52" spans="1:8">
      <c r="A52" s="226"/>
      <c r="B52" s="62"/>
      <c r="C52" s="63"/>
      <c r="D52" s="62"/>
      <c r="E52" s="226"/>
      <c r="F52" s="64">
        <v>41237</v>
      </c>
      <c r="G52" s="63">
        <v>5400</v>
      </c>
      <c r="H52" s="60" t="s">
        <v>410</v>
      </c>
    </row>
    <row r="53" spans="1:8">
      <c r="A53" s="226"/>
      <c r="B53" s="62"/>
      <c r="C53" s="63"/>
      <c r="D53" s="62"/>
      <c r="E53" s="226"/>
      <c r="F53" s="64"/>
      <c r="G53" s="63"/>
      <c r="H53" s="62"/>
    </row>
    <row r="54" spans="1:8">
      <c r="A54" s="226"/>
      <c r="B54" s="62"/>
      <c r="C54" s="63"/>
      <c r="D54" s="62"/>
      <c r="E54" s="226"/>
      <c r="F54" s="64"/>
      <c r="G54" s="63"/>
      <c r="H54" s="62"/>
    </row>
    <row r="55" spans="1:8">
      <c r="A55" s="226"/>
      <c r="B55" s="62"/>
      <c r="C55" s="63"/>
      <c r="D55" s="62"/>
      <c r="E55" s="226"/>
      <c r="F55" s="62"/>
      <c r="G55" s="63"/>
      <c r="H55" s="62"/>
    </row>
    <row r="56" spans="1:8">
      <c r="A56" s="227"/>
      <c r="B56" s="65" t="s">
        <v>262</v>
      </c>
      <c r="C56" s="66">
        <f>SUM(C51:C55)</f>
        <v>0</v>
      </c>
      <c r="D56" s="62"/>
      <c r="E56" s="227"/>
      <c r="F56" s="65" t="s">
        <v>262</v>
      </c>
      <c r="G56" s="67">
        <f>SUM(G51:G55)</f>
        <v>140400</v>
      </c>
      <c r="H56" s="62"/>
    </row>
  </sheetData>
  <mergeCells count="87">
    <mergeCell ref="A48:D48"/>
    <mergeCell ref="E48:H48"/>
    <mergeCell ref="A49:F49"/>
    <mergeCell ref="A50:A56"/>
    <mergeCell ref="E50:E56"/>
    <mergeCell ref="A45:D45"/>
    <mergeCell ref="E45:H45"/>
    <mergeCell ref="A46:D46"/>
    <mergeCell ref="E46:H46"/>
    <mergeCell ref="A47:D47"/>
    <mergeCell ref="E47:H47"/>
    <mergeCell ref="A42:D42"/>
    <mergeCell ref="E42:H42"/>
    <mergeCell ref="A43:D43"/>
    <mergeCell ref="E43:H43"/>
    <mergeCell ref="A44:D44"/>
    <mergeCell ref="E44:H44"/>
    <mergeCell ref="A39:D39"/>
    <mergeCell ref="E39:H39"/>
    <mergeCell ref="A40:D40"/>
    <mergeCell ref="E40:H40"/>
    <mergeCell ref="A41:D41"/>
    <mergeCell ref="E41:H41"/>
    <mergeCell ref="A36:D36"/>
    <mergeCell ref="E36:H36"/>
    <mergeCell ref="A37:D37"/>
    <mergeCell ref="E37:H37"/>
    <mergeCell ref="A38:D38"/>
    <mergeCell ref="E38:H38"/>
    <mergeCell ref="B28:D28"/>
    <mergeCell ref="F28:H28"/>
    <mergeCell ref="A35:D35"/>
    <mergeCell ref="E35:H35"/>
    <mergeCell ref="B29:D29"/>
    <mergeCell ref="F29:H29"/>
    <mergeCell ref="B30:D30"/>
    <mergeCell ref="F30:H30"/>
    <mergeCell ref="B31:D31"/>
    <mergeCell ref="F31:H31"/>
    <mergeCell ref="B32:D32"/>
    <mergeCell ref="F32:H32"/>
    <mergeCell ref="A33:H33"/>
    <mergeCell ref="A34:D34"/>
    <mergeCell ref="E34:H34"/>
    <mergeCell ref="B25:D25"/>
    <mergeCell ref="F25:H25"/>
    <mergeCell ref="B26:D26"/>
    <mergeCell ref="F26:H26"/>
    <mergeCell ref="B27:D27"/>
    <mergeCell ref="F27:H27"/>
    <mergeCell ref="F22:H22"/>
    <mergeCell ref="A23:D24"/>
    <mergeCell ref="E23:H24"/>
    <mergeCell ref="B21:C21"/>
    <mergeCell ref="F21:H21"/>
    <mergeCell ref="B14:C14"/>
    <mergeCell ref="F14:H14"/>
    <mergeCell ref="A15:A22"/>
    <mergeCell ref="B15:C15"/>
    <mergeCell ref="F15:H15"/>
    <mergeCell ref="B16:C16"/>
    <mergeCell ref="F16:H16"/>
    <mergeCell ref="B17:C17"/>
    <mergeCell ref="F17:H17"/>
    <mergeCell ref="B18:C18"/>
    <mergeCell ref="F18:H18"/>
    <mergeCell ref="B19:C19"/>
    <mergeCell ref="F19:H19"/>
    <mergeCell ref="B20:C20"/>
    <mergeCell ref="F20:H20"/>
    <mergeCell ref="B22:C22"/>
    <mergeCell ref="A1:H2"/>
    <mergeCell ref="G3:H3"/>
    <mergeCell ref="A7:H7"/>
    <mergeCell ref="A8:A14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</mergeCells>
  <phoneticPr fontId="3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56"/>
  <sheetViews>
    <sheetView topLeftCell="A31" zoomScaleNormal="100" workbookViewId="0">
      <selection activeCell="H58" sqref="H58"/>
    </sheetView>
  </sheetViews>
  <sheetFormatPr defaultRowHeight="16.5"/>
  <cols>
    <col min="1" max="1" width="9" style="94"/>
    <col min="2" max="2" width="10.25" style="94" customWidth="1"/>
    <col min="3" max="3" width="11.375" style="94" customWidth="1"/>
    <col min="4" max="4" width="20.25" style="94" customWidth="1"/>
    <col min="5" max="5" width="10.25" style="94" customWidth="1"/>
    <col min="6" max="6" width="9.875" style="94" bestFit="1" customWidth="1"/>
    <col min="7" max="7" width="18.125" style="94" customWidth="1"/>
    <col min="8" max="8" width="36.75" style="94" customWidth="1"/>
    <col min="9" max="16384" width="9" style="94"/>
  </cols>
  <sheetData>
    <row r="1" spans="1:8">
      <c r="A1" s="159" t="s">
        <v>0</v>
      </c>
      <c r="B1" s="159"/>
      <c r="C1" s="159"/>
      <c r="D1" s="159"/>
      <c r="E1" s="159"/>
      <c r="F1" s="159"/>
      <c r="G1" s="159"/>
      <c r="H1" s="159"/>
    </row>
    <row r="2" spans="1:8">
      <c r="A2" s="159"/>
      <c r="B2" s="159"/>
      <c r="C2" s="159"/>
      <c r="D2" s="159"/>
      <c r="E2" s="159"/>
      <c r="F2" s="159"/>
      <c r="G2" s="159"/>
      <c r="H2" s="159"/>
    </row>
    <row r="3" spans="1:8" ht="31.5">
      <c r="A3" s="92"/>
      <c r="B3" s="92"/>
      <c r="C3" s="92"/>
      <c r="D3" s="92"/>
      <c r="E3" s="92"/>
      <c r="F3" s="92"/>
      <c r="G3" s="160" t="s">
        <v>441</v>
      </c>
      <c r="H3" s="160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161"/>
      <c r="B7" s="161"/>
      <c r="C7" s="161"/>
      <c r="D7" s="161"/>
      <c r="E7" s="161"/>
      <c r="F7" s="161"/>
      <c r="G7" s="161"/>
      <c r="H7" s="161"/>
    </row>
    <row r="8" spans="1:8" ht="17.25">
      <c r="A8" s="162" t="s">
        <v>4</v>
      </c>
      <c r="B8" s="162" t="s">
        <v>5</v>
      </c>
      <c r="C8" s="162"/>
      <c r="D8" s="90" t="s">
        <v>6</v>
      </c>
      <c r="E8" s="90" t="s">
        <v>7</v>
      </c>
      <c r="F8" s="162" t="s">
        <v>8</v>
      </c>
      <c r="G8" s="162"/>
      <c r="H8" s="162"/>
    </row>
    <row r="9" spans="1:8" ht="17.25" customHeight="1">
      <c r="A9" s="162"/>
      <c r="B9" s="164" t="s">
        <v>87</v>
      </c>
      <c r="C9" s="165"/>
      <c r="D9" s="8" t="s">
        <v>440</v>
      </c>
      <c r="E9" s="90">
        <v>3</v>
      </c>
      <c r="F9" s="162"/>
      <c r="G9" s="162"/>
      <c r="H9" s="162"/>
    </row>
    <row r="10" spans="1:8" ht="17.25">
      <c r="A10" s="162"/>
      <c r="B10" s="164"/>
      <c r="C10" s="166"/>
      <c r="D10" s="8"/>
      <c r="E10" s="9"/>
      <c r="F10" s="162"/>
      <c r="G10" s="162"/>
      <c r="H10" s="162"/>
    </row>
    <row r="11" spans="1:8" ht="17.25">
      <c r="A11" s="162"/>
      <c r="B11" s="164"/>
      <c r="C11" s="166"/>
      <c r="D11" s="10"/>
      <c r="E11" s="9"/>
      <c r="F11" s="162"/>
      <c r="G11" s="162"/>
      <c r="H11" s="162"/>
    </row>
    <row r="12" spans="1:8" ht="17.25">
      <c r="A12" s="162"/>
      <c r="B12" s="164"/>
      <c r="C12" s="166"/>
      <c r="D12" s="90"/>
      <c r="E12" s="90"/>
      <c r="F12" s="162"/>
      <c r="G12" s="162"/>
      <c r="H12" s="162"/>
    </row>
    <row r="13" spans="1:8" ht="17.25">
      <c r="A13" s="162"/>
      <c r="B13" s="164"/>
      <c r="C13" s="165"/>
      <c r="D13" s="51"/>
      <c r="E13" s="90"/>
      <c r="F13" s="170"/>
      <c r="G13" s="171"/>
      <c r="H13" s="172"/>
    </row>
    <row r="14" spans="1:8" ht="17.25">
      <c r="A14" s="163"/>
      <c r="B14" s="164"/>
      <c r="C14" s="165"/>
      <c r="D14" s="12"/>
      <c r="E14" s="91"/>
      <c r="F14" s="168"/>
      <c r="G14" s="168"/>
      <c r="H14" s="168"/>
    </row>
    <row r="15" spans="1:8" ht="17.25">
      <c r="A15" s="163" t="s">
        <v>9</v>
      </c>
      <c r="B15" s="164" t="s">
        <v>442</v>
      </c>
      <c r="C15" s="166"/>
      <c r="D15" s="12" t="s">
        <v>444</v>
      </c>
      <c r="E15" s="90">
        <v>2</v>
      </c>
      <c r="F15" s="170"/>
      <c r="G15" s="171"/>
      <c r="H15" s="172"/>
    </row>
    <row r="16" spans="1:8" ht="17.25">
      <c r="A16" s="163"/>
      <c r="B16" s="164" t="s">
        <v>443</v>
      </c>
      <c r="C16" s="166"/>
      <c r="D16" s="14" t="s">
        <v>445</v>
      </c>
      <c r="E16" s="91">
        <v>2</v>
      </c>
      <c r="F16" s="168"/>
      <c r="G16" s="168"/>
      <c r="H16" s="168"/>
    </row>
    <row r="17" spans="1:8" ht="17.25">
      <c r="A17" s="163"/>
      <c r="B17" s="164"/>
      <c r="C17" s="166"/>
      <c r="D17" s="93"/>
      <c r="E17" s="90"/>
      <c r="F17" s="173"/>
      <c r="G17" s="173"/>
      <c r="H17" s="173"/>
    </row>
    <row r="18" spans="1:8" ht="17.25" customHeight="1">
      <c r="A18" s="163"/>
      <c r="B18" s="255"/>
      <c r="C18" s="256"/>
      <c r="D18" s="93"/>
      <c r="E18" s="90"/>
      <c r="F18" s="162"/>
      <c r="G18" s="162"/>
      <c r="H18" s="162"/>
    </row>
    <row r="19" spans="1:8" ht="17.25">
      <c r="A19" s="163"/>
      <c r="B19" s="167"/>
      <c r="C19" s="167"/>
      <c r="D19" s="93"/>
      <c r="E19" s="90"/>
      <c r="F19" s="162"/>
      <c r="G19" s="162"/>
      <c r="H19" s="162"/>
    </row>
    <row r="20" spans="1:8" ht="17.25">
      <c r="A20" s="163"/>
      <c r="B20" s="167"/>
      <c r="C20" s="168"/>
      <c r="D20" s="16"/>
      <c r="E20" s="90"/>
      <c r="F20" s="162"/>
      <c r="G20" s="162"/>
      <c r="H20" s="162"/>
    </row>
    <row r="21" spans="1:8" ht="17.25">
      <c r="A21" s="163"/>
      <c r="B21" s="167"/>
      <c r="C21" s="167"/>
      <c r="D21" s="93"/>
      <c r="E21" s="90"/>
      <c r="F21" s="163"/>
      <c r="G21" s="183"/>
      <c r="H21" s="165"/>
    </row>
    <row r="22" spans="1:8" ht="17.25">
      <c r="A22" s="163"/>
      <c r="B22" s="167"/>
      <c r="C22" s="168"/>
      <c r="D22" s="16"/>
      <c r="E22" s="90"/>
      <c r="F22" s="162"/>
      <c r="G22" s="162"/>
      <c r="H22" s="162"/>
    </row>
    <row r="23" spans="1:8" ht="17.25" customHeight="1">
      <c r="A23" s="174" t="s">
        <v>423</v>
      </c>
      <c r="B23" s="175"/>
      <c r="C23" s="175"/>
      <c r="D23" s="176"/>
      <c r="E23" s="180" t="s">
        <v>427</v>
      </c>
      <c r="F23" s="181"/>
      <c r="G23" s="181"/>
      <c r="H23" s="182"/>
    </row>
    <row r="24" spans="1:8" ht="17.25" customHeight="1">
      <c r="A24" s="177"/>
      <c r="B24" s="178"/>
      <c r="C24" s="178"/>
      <c r="D24" s="179"/>
      <c r="E24" s="177"/>
      <c r="F24" s="178"/>
      <c r="G24" s="178"/>
      <c r="H24" s="179"/>
    </row>
    <row r="25" spans="1:8" ht="17.25">
      <c r="A25" s="90" t="s">
        <v>10</v>
      </c>
      <c r="B25" s="162" t="s">
        <v>424</v>
      </c>
      <c r="C25" s="162"/>
      <c r="D25" s="162"/>
      <c r="E25" s="90" t="s">
        <v>11</v>
      </c>
      <c r="F25" s="163" t="s">
        <v>61</v>
      </c>
      <c r="G25" s="183"/>
      <c r="H25" s="165"/>
    </row>
    <row r="26" spans="1:8" ht="17.25">
      <c r="A26" s="90" t="s">
        <v>12</v>
      </c>
      <c r="B26" s="162" t="s">
        <v>425</v>
      </c>
      <c r="C26" s="162"/>
      <c r="D26" s="162"/>
      <c r="E26" s="90" t="s">
        <v>14</v>
      </c>
      <c r="F26" s="162" t="s">
        <v>428</v>
      </c>
      <c r="G26" s="162"/>
      <c r="H26" s="162"/>
    </row>
    <row r="27" spans="1:8" ht="17.25">
      <c r="A27" s="90" t="s">
        <v>15</v>
      </c>
      <c r="B27" s="162" t="s">
        <v>29</v>
      </c>
      <c r="C27" s="162"/>
      <c r="D27" s="162"/>
      <c r="E27" s="90" t="s">
        <v>16</v>
      </c>
      <c r="F27" s="162"/>
      <c r="G27" s="162"/>
      <c r="H27" s="162"/>
    </row>
    <row r="28" spans="1:8" ht="17.25" customHeight="1">
      <c r="A28" s="90" t="s">
        <v>17</v>
      </c>
      <c r="B28" s="162" t="s">
        <v>426</v>
      </c>
      <c r="C28" s="162"/>
      <c r="D28" s="162"/>
      <c r="E28" s="90" t="s">
        <v>18</v>
      </c>
      <c r="F28" s="162"/>
      <c r="G28" s="162"/>
      <c r="H28" s="162"/>
    </row>
    <row r="29" spans="1:8" ht="17.25">
      <c r="A29" s="90" t="s">
        <v>19</v>
      </c>
      <c r="B29" s="162" t="s">
        <v>175</v>
      </c>
      <c r="C29" s="162"/>
      <c r="D29" s="162"/>
      <c r="E29" s="90" t="s">
        <v>20</v>
      </c>
      <c r="F29" s="162" t="s">
        <v>61</v>
      </c>
      <c r="G29" s="162"/>
      <c r="H29" s="162"/>
    </row>
    <row r="30" spans="1:8" ht="17.25">
      <c r="A30" s="90"/>
      <c r="B30" s="162"/>
      <c r="C30" s="162"/>
      <c r="D30" s="162"/>
      <c r="E30" s="90" t="s">
        <v>21</v>
      </c>
      <c r="F30" s="162" t="s">
        <v>277</v>
      </c>
      <c r="G30" s="162"/>
      <c r="H30" s="162"/>
    </row>
    <row r="31" spans="1:8" ht="17.25">
      <c r="A31" s="90"/>
      <c r="B31" s="162"/>
      <c r="C31" s="162"/>
      <c r="D31" s="162"/>
      <c r="E31" s="90" t="s">
        <v>22</v>
      </c>
      <c r="F31" s="162" t="s">
        <v>128</v>
      </c>
      <c r="G31" s="162"/>
      <c r="H31" s="162"/>
    </row>
    <row r="32" spans="1:8">
      <c r="A32" s="17"/>
      <c r="B32" s="188"/>
      <c r="C32" s="188"/>
      <c r="D32" s="188"/>
      <c r="E32" s="17"/>
      <c r="F32" s="188"/>
      <c r="G32" s="188"/>
      <c r="H32" s="188"/>
    </row>
    <row r="33" spans="1:8" ht="24">
      <c r="A33" s="189" t="s">
        <v>24</v>
      </c>
      <c r="B33" s="189"/>
      <c r="C33" s="189"/>
      <c r="D33" s="189"/>
      <c r="E33" s="189"/>
      <c r="F33" s="189"/>
      <c r="G33" s="189"/>
      <c r="H33" s="189"/>
    </row>
    <row r="34" spans="1:8" ht="20.25" customHeight="1">
      <c r="A34" s="190" t="s">
        <v>433</v>
      </c>
      <c r="B34" s="191"/>
      <c r="C34" s="191"/>
      <c r="D34" s="192"/>
      <c r="E34" s="190" t="s">
        <v>380</v>
      </c>
      <c r="F34" s="191"/>
      <c r="G34" s="191"/>
      <c r="H34" s="192"/>
    </row>
    <row r="35" spans="1:8" ht="19.5" customHeight="1">
      <c r="A35" s="193" t="s">
        <v>434</v>
      </c>
      <c r="B35" s="194"/>
      <c r="C35" s="194"/>
      <c r="D35" s="197"/>
      <c r="E35" s="184" t="s">
        <v>429</v>
      </c>
      <c r="F35" s="185"/>
      <c r="G35" s="185"/>
      <c r="H35" s="187"/>
    </row>
    <row r="36" spans="1:8" ht="16.5" customHeight="1">
      <c r="A36" s="184" t="s">
        <v>435</v>
      </c>
      <c r="B36" s="185"/>
      <c r="C36" s="185"/>
      <c r="D36" s="186"/>
      <c r="E36" s="193" t="s">
        <v>430</v>
      </c>
      <c r="F36" s="194"/>
      <c r="G36" s="194"/>
      <c r="H36" s="195"/>
    </row>
    <row r="37" spans="1:8" ht="17.25" customHeight="1">
      <c r="A37" s="217" t="s">
        <v>436</v>
      </c>
      <c r="B37" s="185"/>
      <c r="C37" s="185"/>
      <c r="D37" s="187"/>
      <c r="E37" s="249" t="s">
        <v>431</v>
      </c>
      <c r="F37" s="250"/>
      <c r="G37" s="250"/>
      <c r="H37" s="251"/>
    </row>
    <row r="38" spans="1:8" ht="16.5" customHeight="1">
      <c r="A38" s="190" t="s">
        <v>437</v>
      </c>
      <c r="B38" s="191"/>
      <c r="C38" s="191"/>
      <c r="D38" s="192"/>
      <c r="E38" s="217" t="s">
        <v>432</v>
      </c>
      <c r="F38" s="185"/>
      <c r="G38" s="185"/>
      <c r="H38" s="187"/>
    </row>
    <row r="39" spans="1:8" ht="17.25" customHeight="1">
      <c r="A39" s="217" t="s">
        <v>439</v>
      </c>
      <c r="B39" s="185"/>
      <c r="C39" s="185"/>
      <c r="D39" s="187"/>
      <c r="E39" s="193"/>
      <c r="F39" s="194"/>
      <c r="G39" s="194"/>
      <c r="H39" s="195"/>
    </row>
    <row r="40" spans="1:8" ht="17.25" customHeight="1">
      <c r="A40" s="184" t="s">
        <v>438</v>
      </c>
      <c r="B40" s="185"/>
      <c r="C40" s="185"/>
      <c r="D40" s="186"/>
      <c r="E40" s="190" t="s">
        <v>383</v>
      </c>
      <c r="F40" s="257"/>
      <c r="G40" s="257"/>
      <c r="H40" s="258"/>
    </row>
    <row r="41" spans="1:8" ht="17.25" customHeight="1">
      <c r="A41" s="193"/>
      <c r="B41" s="194"/>
      <c r="C41" s="194"/>
      <c r="D41" s="195"/>
      <c r="E41" s="239" t="s">
        <v>384</v>
      </c>
      <c r="F41" s="240"/>
      <c r="G41" s="240"/>
      <c r="H41" s="241"/>
    </row>
    <row r="42" spans="1:8" ht="17.25" customHeight="1">
      <c r="A42" s="190"/>
      <c r="B42" s="191"/>
      <c r="C42" s="191"/>
      <c r="D42" s="192"/>
      <c r="E42" s="239" t="s">
        <v>385</v>
      </c>
      <c r="F42" s="240"/>
      <c r="G42" s="240"/>
      <c r="H42" s="241"/>
    </row>
    <row r="43" spans="1:8" ht="17.25" customHeight="1">
      <c r="A43" s="184"/>
      <c r="B43" s="185"/>
      <c r="C43" s="185"/>
      <c r="D43" s="186"/>
      <c r="E43" s="239" t="s">
        <v>386</v>
      </c>
      <c r="F43" s="240"/>
      <c r="G43" s="240"/>
      <c r="H43" s="241"/>
    </row>
    <row r="44" spans="1:8" ht="17.25" customHeight="1">
      <c r="A44" s="184"/>
      <c r="B44" s="185"/>
      <c r="C44" s="185"/>
      <c r="D44" s="186"/>
      <c r="E44" s="239"/>
      <c r="F44" s="240"/>
      <c r="G44" s="240"/>
      <c r="H44" s="241"/>
    </row>
    <row r="45" spans="1:8" ht="17.25" customHeight="1">
      <c r="A45" s="184"/>
      <c r="B45" s="185"/>
      <c r="C45" s="185"/>
      <c r="D45" s="186"/>
      <c r="E45" s="259" t="s">
        <v>387</v>
      </c>
      <c r="F45" s="260"/>
      <c r="G45" s="260"/>
      <c r="H45" s="261"/>
    </row>
    <row r="46" spans="1:8" ht="17.25" customHeight="1">
      <c r="A46" s="184"/>
      <c r="B46" s="185"/>
      <c r="C46" s="185"/>
      <c r="D46" s="187"/>
      <c r="E46" s="239"/>
      <c r="F46" s="240"/>
      <c r="G46" s="240"/>
      <c r="H46" s="241"/>
    </row>
    <row r="47" spans="1:8">
      <c r="A47" s="193"/>
      <c r="B47" s="194"/>
      <c r="C47" s="194"/>
      <c r="D47" s="195"/>
      <c r="E47" s="252"/>
      <c r="F47" s="253"/>
      <c r="G47" s="253"/>
      <c r="H47" s="254"/>
    </row>
    <row r="48" spans="1:8">
      <c r="A48" s="201"/>
      <c r="B48" s="202"/>
      <c r="C48" s="202"/>
      <c r="D48" s="203"/>
      <c r="E48" s="246"/>
      <c r="F48" s="247"/>
      <c r="G48" s="247"/>
      <c r="H48" s="248"/>
    </row>
    <row r="49" spans="1:8" s="21" customFormat="1" ht="22.5" customHeight="1">
      <c r="A49" s="231" t="s">
        <v>264</v>
      </c>
      <c r="B49" s="231"/>
      <c r="C49" s="231"/>
      <c r="D49" s="231"/>
      <c r="E49" s="231"/>
      <c r="F49" s="232"/>
      <c r="G49" s="69">
        <f>G56+D56</f>
        <v>0</v>
      </c>
      <c r="H49" s="68"/>
    </row>
    <row r="50" spans="1:8" s="59" customFormat="1">
      <c r="A50" s="225" t="s">
        <v>448</v>
      </c>
      <c r="B50" s="61" t="s">
        <v>255</v>
      </c>
      <c r="C50" s="60" t="s">
        <v>256</v>
      </c>
      <c r="D50" s="60" t="s">
        <v>258</v>
      </c>
      <c r="E50" s="225" t="s">
        <v>257</v>
      </c>
      <c r="F50" s="61" t="s">
        <v>255</v>
      </c>
      <c r="G50" s="60" t="s">
        <v>256</v>
      </c>
      <c r="H50" s="60" t="s">
        <v>258</v>
      </c>
    </row>
    <row r="51" spans="1:8">
      <c r="A51" s="226"/>
      <c r="B51" s="62" t="s">
        <v>446</v>
      </c>
      <c r="C51" s="63">
        <v>30000</v>
      </c>
      <c r="D51" s="62" t="s">
        <v>447</v>
      </c>
      <c r="E51" s="226"/>
      <c r="F51" s="64"/>
      <c r="G51" s="63"/>
      <c r="H51" s="60"/>
    </row>
    <row r="52" spans="1:8">
      <c r="A52" s="226"/>
      <c r="B52" s="62" t="s">
        <v>446</v>
      </c>
      <c r="C52" s="63">
        <v>18000</v>
      </c>
      <c r="D52" s="62" t="s">
        <v>447</v>
      </c>
      <c r="E52" s="226"/>
      <c r="F52" s="64"/>
      <c r="G52" s="63"/>
      <c r="H52" s="60"/>
    </row>
    <row r="53" spans="1:8">
      <c r="A53" s="226"/>
      <c r="B53" s="62" t="s">
        <v>446</v>
      </c>
      <c r="C53" s="63">
        <v>6000</v>
      </c>
      <c r="D53" s="62" t="s">
        <v>447</v>
      </c>
      <c r="E53" s="226"/>
      <c r="F53" s="64"/>
      <c r="G53" s="63"/>
      <c r="H53" s="62"/>
    </row>
    <row r="54" spans="1:8">
      <c r="A54" s="226"/>
      <c r="B54" s="62"/>
      <c r="C54" s="63"/>
      <c r="D54" s="62"/>
      <c r="E54" s="226"/>
      <c r="F54" s="64"/>
      <c r="G54" s="63"/>
      <c r="H54" s="62"/>
    </row>
    <row r="55" spans="1:8">
      <c r="A55" s="226"/>
      <c r="B55" s="62"/>
      <c r="C55" s="63"/>
      <c r="D55" s="62"/>
      <c r="E55" s="226"/>
      <c r="F55" s="62"/>
      <c r="G55" s="63"/>
      <c r="H55" s="62"/>
    </row>
    <row r="56" spans="1:8">
      <c r="A56" s="227"/>
      <c r="B56" s="65" t="s">
        <v>262</v>
      </c>
      <c r="C56" s="66">
        <f>SUM(C51:C55)</f>
        <v>54000</v>
      </c>
      <c r="D56" s="62"/>
      <c r="E56" s="227"/>
      <c r="F56" s="65" t="s">
        <v>262</v>
      </c>
      <c r="G56" s="67">
        <f>SUM(G51:G55)</f>
        <v>0</v>
      </c>
      <c r="H56" s="62"/>
    </row>
  </sheetData>
  <mergeCells count="87">
    <mergeCell ref="A48:D48"/>
    <mergeCell ref="E48:H48"/>
    <mergeCell ref="A49:F49"/>
    <mergeCell ref="A50:A56"/>
    <mergeCell ref="E50:E56"/>
    <mergeCell ref="A45:D45"/>
    <mergeCell ref="E45:H45"/>
    <mergeCell ref="A46:D46"/>
    <mergeCell ref="E46:H46"/>
    <mergeCell ref="A47:D47"/>
    <mergeCell ref="E47:H47"/>
    <mergeCell ref="A42:D42"/>
    <mergeCell ref="E42:H42"/>
    <mergeCell ref="A43:D43"/>
    <mergeCell ref="E43:H43"/>
    <mergeCell ref="A44:D44"/>
    <mergeCell ref="E44:H44"/>
    <mergeCell ref="A39:D39"/>
    <mergeCell ref="E39:H39"/>
    <mergeCell ref="A40:D40"/>
    <mergeCell ref="E40:H40"/>
    <mergeCell ref="A41:D41"/>
    <mergeCell ref="E41:H41"/>
    <mergeCell ref="A36:D36"/>
    <mergeCell ref="E36:H36"/>
    <mergeCell ref="A37:D37"/>
    <mergeCell ref="E37:H37"/>
    <mergeCell ref="A38:D38"/>
    <mergeCell ref="E38:H38"/>
    <mergeCell ref="B28:D28"/>
    <mergeCell ref="F28:H28"/>
    <mergeCell ref="A35:D35"/>
    <mergeCell ref="E35:H35"/>
    <mergeCell ref="B29:D29"/>
    <mergeCell ref="F29:H29"/>
    <mergeCell ref="B30:D30"/>
    <mergeCell ref="F30:H30"/>
    <mergeCell ref="B31:D31"/>
    <mergeCell ref="F31:H31"/>
    <mergeCell ref="B32:D32"/>
    <mergeCell ref="F32:H32"/>
    <mergeCell ref="A33:H33"/>
    <mergeCell ref="A34:D34"/>
    <mergeCell ref="E34:H34"/>
    <mergeCell ref="B25:D25"/>
    <mergeCell ref="F25:H25"/>
    <mergeCell ref="B26:D26"/>
    <mergeCell ref="F26:H26"/>
    <mergeCell ref="B27:D27"/>
    <mergeCell ref="F27:H27"/>
    <mergeCell ref="F22:H22"/>
    <mergeCell ref="A23:D24"/>
    <mergeCell ref="E23:H24"/>
    <mergeCell ref="B21:C21"/>
    <mergeCell ref="F21:H21"/>
    <mergeCell ref="B14:C14"/>
    <mergeCell ref="F14:H14"/>
    <mergeCell ref="A15:A22"/>
    <mergeCell ref="B15:C15"/>
    <mergeCell ref="F15:H15"/>
    <mergeCell ref="B16:C16"/>
    <mergeCell ref="F16:H16"/>
    <mergeCell ref="B17:C17"/>
    <mergeCell ref="F17:H17"/>
    <mergeCell ref="B18:C18"/>
    <mergeCell ref="F18:H18"/>
    <mergeCell ref="B19:C19"/>
    <mergeCell ref="F19:H19"/>
    <mergeCell ref="B20:C20"/>
    <mergeCell ref="F20:H20"/>
    <mergeCell ref="B22:C22"/>
    <mergeCell ref="A1:H2"/>
    <mergeCell ref="G3:H3"/>
    <mergeCell ref="A7:H7"/>
    <mergeCell ref="A8:A14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</mergeCells>
  <phoneticPr fontId="3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56"/>
  <sheetViews>
    <sheetView topLeftCell="A28" zoomScaleNormal="100" workbookViewId="0">
      <selection activeCell="L60" sqref="L59:L60"/>
    </sheetView>
  </sheetViews>
  <sheetFormatPr defaultRowHeight="16.5"/>
  <cols>
    <col min="1" max="1" width="9" style="99"/>
    <col min="2" max="2" width="10.25" style="99" customWidth="1"/>
    <col min="3" max="3" width="11.375" style="99" customWidth="1"/>
    <col min="4" max="4" width="20.25" style="99" customWidth="1"/>
    <col min="5" max="5" width="10.25" style="99" customWidth="1"/>
    <col min="6" max="6" width="9.875" style="99" bestFit="1" customWidth="1"/>
    <col min="7" max="7" width="18.125" style="99" customWidth="1"/>
    <col min="8" max="8" width="36.75" style="99" customWidth="1"/>
    <col min="9" max="16384" width="9" style="99"/>
  </cols>
  <sheetData>
    <row r="1" spans="1:8">
      <c r="A1" s="159" t="s">
        <v>0</v>
      </c>
      <c r="B1" s="159"/>
      <c r="C1" s="159"/>
      <c r="D1" s="159"/>
      <c r="E1" s="159"/>
      <c r="F1" s="159"/>
      <c r="G1" s="159"/>
      <c r="H1" s="159"/>
    </row>
    <row r="2" spans="1:8">
      <c r="A2" s="159"/>
      <c r="B2" s="159"/>
      <c r="C2" s="159"/>
      <c r="D2" s="159"/>
      <c r="E2" s="159"/>
      <c r="F2" s="159"/>
      <c r="G2" s="159"/>
      <c r="H2" s="159"/>
    </row>
    <row r="3" spans="1:8" ht="31.5">
      <c r="A3" s="95"/>
      <c r="B3" s="95"/>
      <c r="C3" s="95"/>
      <c r="D3" s="95"/>
      <c r="E3" s="95"/>
      <c r="F3" s="95"/>
      <c r="G3" s="160" t="s">
        <v>449</v>
      </c>
      <c r="H3" s="160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161"/>
      <c r="B7" s="161"/>
      <c r="C7" s="161"/>
      <c r="D7" s="161"/>
      <c r="E7" s="161"/>
      <c r="F7" s="161"/>
      <c r="G7" s="161"/>
      <c r="H7" s="161"/>
    </row>
    <row r="8" spans="1:8" ht="17.25">
      <c r="A8" s="162" t="s">
        <v>4</v>
      </c>
      <c r="B8" s="162" t="s">
        <v>5</v>
      </c>
      <c r="C8" s="162"/>
      <c r="D8" s="96" t="s">
        <v>6</v>
      </c>
      <c r="E8" s="96" t="s">
        <v>7</v>
      </c>
      <c r="F8" s="162" t="s">
        <v>8</v>
      </c>
      <c r="G8" s="162"/>
      <c r="H8" s="162"/>
    </row>
    <row r="9" spans="1:8" ht="17.25" customHeight="1">
      <c r="A9" s="162"/>
      <c r="B9" s="164" t="s">
        <v>87</v>
      </c>
      <c r="C9" s="165"/>
      <c r="D9" s="8" t="s">
        <v>440</v>
      </c>
      <c r="E9" s="96">
        <v>3</v>
      </c>
      <c r="F9" s="162"/>
      <c r="G9" s="162"/>
      <c r="H9" s="162"/>
    </row>
    <row r="10" spans="1:8" ht="17.25">
      <c r="A10" s="162"/>
      <c r="B10" s="164"/>
      <c r="C10" s="166"/>
      <c r="D10" s="8"/>
      <c r="E10" s="9"/>
      <c r="F10" s="162"/>
      <c r="G10" s="162"/>
      <c r="H10" s="162"/>
    </row>
    <row r="11" spans="1:8" ht="17.25">
      <c r="A11" s="162"/>
      <c r="B11" s="164"/>
      <c r="C11" s="166"/>
      <c r="D11" s="10"/>
      <c r="E11" s="9"/>
      <c r="F11" s="162"/>
      <c r="G11" s="162"/>
      <c r="H11" s="162"/>
    </row>
    <row r="12" spans="1:8" ht="17.25">
      <c r="A12" s="162"/>
      <c r="B12" s="164"/>
      <c r="C12" s="166"/>
      <c r="D12" s="96"/>
      <c r="E12" s="96"/>
      <c r="F12" s="162"/>
      <c r="G12" s="162"/>
      <c r="H12" s="162"/>
    </row>
    <row r="13" spans="1:8" ht="17.25">
      <c r="A13" s="162"/>
      <c r="B13" s="164"/>
      <c r="C13" s="165"/>
      <c r="D13" s="51"/>
      <c r="E13" s="96"/>
      <c r="F13" s="170"/>
      <c r="G13" s="171"/>
      <c r="H13" s="172"/>
    </row>
    <row r="14" spans="1:8" ht="17.25">
      <c r="A14" s="163"/>
      <c r="B14" s="164"/>
      <c r="C14" s="165"/>
      <c r="D14" s="12"/>
      <c r="E14" s="97"/>
      <c r="F14" s="168"/>
      <c r="G14" s="168"/>
      <c r="H14" s="168"/>
    </row>
    <row r="15" spans="1:8" ht="17.25">
      <c r="A15" s="163" t="s">
        <v>9</v>
      </c>
      <c r="B15" s="164" t="s">
        <v>442</v>
      </c>
      <c r="C15" s="166"/>
      <c r="D15" s="12" t="s">
        <v>444</v>
      </c>
      <c r="E15" s="96">
        <v>2</v>
      </c>
      <c r="F15" s="170"/>
      <c r="G15" s="171"/>
      <c r="H15" s="172"/>
    </row>
    <row r="16" spans="1:8" ht="17.25">
      <c r="A16" s="163"/>
      <c r="B16" s="164" t="s">
        <v>443</v>
      </c>
      <c r="C16" s="166"/>
      <c r="D16" s="14" t="s">
        <v>445</v>
      </c>
      <c r="E16" s="97">
        <v>2</v>
      </c>
      <c r="F16" s="168"/>
      <c r="G16" s="168"/>
      <c r="H16" s="168"/>
    </row>
    <row r="17" spans="1:8" ht="17.25">
      <c r="A17" s="163"/>
      <c r="B17" s="164" t="s">
        <v>467</v>
      </c>
      <c r="C17" s="166"/>
      <c r="D17" s="100" t="s">
        <v>468</v>
      </c>
      <c r="E17" s="96">
        <v>8</v>
      </c>
      <c r="F17" s="173" t="s">
        <v>469</v>
      </c>
      <c r="G17" s="173"/>
      <c r="H17" s="173"/>
    </row>
    <row r="18" spans="1:8" ht="17.25" customHeight="1">
      <c r="A18" s="163"/>
      <c r="B18" s="255"/>
      <c r="C18" s="256"/>
      <c r="D18" s="98"/>
      <c r="E18" s="96"/>
      <c r="F18" s="162"/>
      <c r="G18" s="162"/>
      <c r="H18" s="162"/>
    </row>
    <row r="19" spans="1:8" ht="17.25">
      <c r="A19" s="163"/>
      <c r="B19" s="167"/>
      <c r="C19" s="167"/>
      <c r="D19" s="98"/>
      <c r="E19" s="96"/>
      <c r="F19" s="162"/>
      <c r="G19" s="162"/>
      <c r="H19" s="162"/>
    </row>
    <row r="20" spans="1:8" ht="17.25">
      <c r="A20" s="163"/>
      <c r="B20" s="167"/>
      <c r="C20" s="168"/>
      <c r="D20" s="16"/>
      <c r="E20" s="96"/>
      <c r="F20" s="162"/>
      <c r="G20" s="162"/>
      <c r="H20" s="162"/>
    </row>
    <row r="21" spans="1:8" ht="17.25">
      <c r="A21" s="163"/>
      <c r="B21" s="167"/>
      <c r="C21" s="167"/>
      <c r="D21" s="98"/>
      <c r="E21" s="96"/>
      <c r="F21" s="163"/>
      <c r="G21" s="183"/>
      <c r="H21" s="165"/>
    </row>
    <row r="22" spans="1:8" ht="17.25">
      <c r="A22" s="163"/>
      <c r="B22" s="167"/>
      <c r="C22" s="168"/>
      <c r="D22" s="16"/>
      <c r="E22" s="96"/>
      <c r="F22" s="162"/>
      <c r="G22" s="162"/>
      <c r="H22" s="162"/>
    </row>
    <row r="23" spans="1:8" ht="17.25" customHeight="1">
      <c r="A23" s="174" t="s">
        <v>452</v>
      </c>
      <c r="B23" s="175"/>
      <c r="C23" s="175"/>
      <c r="D23" s="176"/>
      <c r="E23" s="180" t="s">
        <v>427</v>
      </c>
      <c r="F23" s="181"/>
      <c r="G23" s="181"/>
      <c r="H23" s="182"/>
    </row>
    <row r="24" spans="1:8" ht="17.25" customHeight="1">
      <c r="A24" s="177"/>
      <c r="B24" s="178"/>
      <c r="C24" s="178"/>
      <c r="D24" s="179"/>
      <c r="E24" s="177"/>
      <c r="F24" s="178"/>
      <c r="G24" s="178"/>
      <c r="H24" s="179"/>
    </row>
    <row r="25" spans="1:8" ht="17.25">
      <c r="A25" s="96" t="s">
        <v>10</v>
      </c>
      <c r="B25" s="162" t="s">
        <v>450</v>
      </c>
      <c r="C25" s="162"/>
      <c r="D25" s="162"/>
      <c r="E25" s="96" t="s">
        <v>11</v>
      </c>
      <c r="F25" s="163" t="s">
        <v>460</v>
      </c>
      <c r="G25" s="183"/>
      <c r="H25" s="165"/>
    </row>
    <row r="26" spans="1:8" ht="17.25">
      <c r="A26" s="96" t="s">
        <v>12</v>
      </c>
      <c r="B26" s="162" t="s">
        <v>453</v>
      </c>
      <c r="C26" s="162"/>
      <c r="D26" s="162"/>
      <c r="E26" s="96" t="s">
        <v>14</v>
      </c>
      <c r="F26" s="162" t="s">
        <v>462</v>
      </c>
      <c r="G26" s="162"/>
      <c r="H26" s="162"/>
    </row>
    <row r="27" spans="1:8" ht="17.25">
      <c r="A27" s="96" t="s">
        <v>15</v>
      </c>
      <c r="B27" s="162" t="s">
        <v>29</v>
      </c>
      <c r="C27" s="162"/>
      <c r="D27" s="162"/>
      <c r="E27" s="96" t="s">
        <v>16</v>
      </c>
      <c r="F27" s="162"/>
      <c r="G27" s="162"/>
      <c r="H27" s="162"/>
    </row>
    <row r="28" spans="1:8" ht="17.25" customHeight="1">
      <c r="A28" s="96" t="s">
        <v>17</v>
      </c>
      <c r="B28" s="162" t="s">
        <v>451</v>
      </c>
      <c r="C28" s="162"/>
      <c r="D28" s="162"/>
      <c r="E28" s="96" t="s">
        <v>18</v>
      </c>
      <c r="F28" s="162" t="s">
        <v>461</v>
      </c>
      <c r="G28" s="162"/>
      <c r="H28" s="162"/>
    </row>
    <row r="29" spans="1:8" ht="17.25">
      <c r="A29" s="96" t="s">
        <v>19</v>
      </c>
      <c r="B29" s="162" t="s">
        <v>175</v>
      </c>
      <c r="C29" s="162"/>
      <c r="D29" s="162"/>
      <c r="E29" s="96" t="s">
        <v>20</v>
      </c>
      <c r="F29" s="162" t="s">
        <v>460</v>
      </c>
      <c r="G29" s="162"/>
      <c r="H29" s="162"/>
    </row>
    <row r="30" spans="1:8" ht="17.25">
      <c r="A30" s="96"/>
      <c r="B30" s="162"/>
      <c r="C30" s="162"/>
      <c r="D30" s="162"/>
      <c r="E30" s="96" t="s">
        <v>21</v>
      </c>
      <c r="F30" s="162" t="s">
        <v>463</v>
      </c>
      <c r="G30" s="162"/>
      <c r="H30" s="162"/>
    </row>
    <row r="31" spans="1:8" ht="17.25">
      <c r="A31" s="96"/>
      <c r="B31" s="162"/>
      <c r="C31" s="162"/>
      <c r="D31" s="162"/>
      <c r="E31" s="96" t="s">
        <v>22</v>
      </c>
      <c r="F31" s="162"/>
      <c r="G31" s="162"/>
      <c r="H31" s="162"/>
    </row>
    <row r="32" spans="1:8">
      <c r="A32" s="17"/>
      <c r="B32" s="188"/>
      <c r="C32" s="188"/>
      <c r="D32" s="188"/>
      <c r="E32" s="17"/>
      <c r="F32" s="188"/>
      <c r="G32" s="188"/>
      <c r="H32" s="188"/>
    </row>
    <row r="33" spans="1:8" ht="24">
      <c r="A33" s="189" t="s">
        <v>24</v>
      </c>
      <c r="B33" s="189"/>
      <c r="C33" s="189"/>
      <c r="D33" s="189"/>
      <c r="E33" s="189"/>
      <c r="F33" s="189"/>
      <c r="G33" s="189"/>
      <c r="H33" s="189"/>
    </row>
    <row r="34" spans="1:8" ht="20.25" customHeight="1">
      <c r="A34" s="190" t="s">
        <v>454</v>
      </c>
      <c r="B34" s="191"/>
      <c r="C34" s="191"/>
      <c r="D34" s="192"/>
      <c r="E34" s="190" t="s">
        <v>471</v>
      </c>
      <c r="F34" s="191"/>
      <c r="G34" s="191"/>
      <c r="H34" s="192"/>
    </row>
    <row r="35" spans="1:8" ht="19.5" customHeight="1">
      <c r="A35" s="193" t="s">
        <v>459</v>
      </c>
      <c r="B35" s="194"/>
      <c r="C35" s="194"/>
      <c r="D35" s="197"/>
      <c r="E35" s="184" t="s">
        <v>472</v>
      </c>
      <c r="F35" s="185"/>
      <c r="G35" s="185"/>
      <c r="H35" s="187"/>
    </row>
    <row r="36" spans="1:8" ht="16.5" customHeight="1">
      <c r="A36" s="184" t="s">
        <v>455</v>
      </c>
      <c r="B36" s="185"/>
      <c r="C36" s="185"/>
      <c r="D36" s="186"/>
      <c r="E36" s="193" t="s">
        <v>473</v>
      </c>
      <c r="F36" s="194"/>
      <c r="G36" s="194"/>
      <c r="H36" s="195"/>
    </row>
    <row r="37" spans="1:8" ht="17.25" customHeight="1">
      <c r="A37" s="217"/>
      <c r="B37" s="185"/>
      <c r="C37" s="185"/>
      <c r="D37" s="187"/>
      <c r="E37" s="249"/>
      <c r="F37" s="250"/>
      <c r="G37" s="250"/>
      <c r="H37" s="251"/>
    </row>
    <row r="38" spans="1:8" ht="16.5" customHeight="1">
      <c r="A38" s="190" t="s">
        <v>456</v>
      </c>
      <c r="B38" s="191"/>
      <c r="C38" s="191"/>
      <c r="D38" s="192"/>
      <c r="E38" s="259" t="s">
        <v>475</v>
      </c>
      <c r="F38" s="257"/>
      <c r="G38" s="257"/>
      <c r="H38" s="258"/>
    </row>
    <row r="39" spans="1:8" ht="17.25" customHeight="1">
      <c r="A39" s="217" t="s">
        <v>457</v>
      </c>
      <c r="B39" s="185"/>
      <c r="C39" s="185"/>
      <c r="D39" s="187"/>
      <c r="E39" s="239" t="s">
        <v>476</v>
      </c>
      <c r="F39" s="237"/>
      <c r="G39" s="237"/>
      <c r="H39" s="238"/>
    </row>
    <row r="40" spans="1:8" ht="17.25" customHeight="1">
      <c r="A40" s="184" t="s">
        <v>458</v>
      </c>
      <c r="B40" s="185"/>
      <c r="C40" s="185"/>
      <c r="D40" s="186"/>
      <c r="E40" s="217" t="s">
        <v>477</v>
      </c>
      <c r="F40" s="237"/>
      <c r="G40" s="237"/>
      <c r="H40" s="238"/>
    </row>
    <row r="41" spans="1:8" ht="17.25" customHeight="1">
      <c r="A41" s="193" t="s">
        <v>464</v>
      </c>
      <c r="B41" s="194"/>
      <c r="C41" s="194"/>
      <c r="D41" s="195"/>
      <c r="E41" s="239" t="s">
        <v>478</v>
      </c>
      <c r="F41" s="237"/>
      <c r="G41" s="237"/>
      <c r="H41" s="238"/>
    </row>
    <row r="42" spans="1:8" ht="17.25" customHeight="1">
      <c r="A42" s="193" t="s">
        <v>474</v>
      </c>
      <c r="B42" s="229"/>
      <c r="C42" s="229"/>
      <c r="D42" s="230"/>
      <c r="E42" s="239" t="s">
        <v>479</v>
      </c>
      <c r="F42" s="262"/>
      <c r="G42" s="262"/>
      <c r="H42" s="263"/>
    </row>
    <row r="43" spans="1:8" ht="17.25" customHeight="1">
      <c r="A43" s="190" t="s">
        <v>470</v>
      </c>
      <c r="B43" s="257"/>
      <c r="C43" s="257"/>
      <c r="D43" s="258"/>
      <c r="E43" s="239"/>
      <c r="F43" s="262"/>
      <c r="G43" s="262"/>
      <c r="H43" s="263"/>
    </row>
    <row r="44" spans="1:8" ht="17.25" customHeight="1">
      <c r="A44" s="184" t="s">
        <v>465</v>
      </c>
      <c r="B44" s="185"/>
      <c r="C44" s="185"/>
      <c r="D44" s="187"/>
      <c r="E44" s="239"/>
      <c r="F44" s="240"/>
      <c r="G44" s="240"/>
      <c r="H44" s="241"/>
    </row>
    <row r="45" spans="1:8" ht="17.25" customHeight="1">
      <c r="A45" s="184" t="s">
        <v>466</v>
      </c>
      <c r="B45" s="185"/>
      <c r="C45" s="185"/>
      <c r="D45" s="187"/>
      <c r="E45" s="239"/>
      <c r="F45" s="240"/>
      <c r="G45" s="240"/>
      <c r="H45" s="241"/>
    </row>
    <row r="46" spans="1:8" ht="17.25" customHeight="1">
      <c r="E46" s="239"/>
      <c r="F46" s="240"/>
      <c r="G46" s="240"/>
      <c r="H46" s="241"/>
    </row>
    <row r="47" spans="1:8">
      <c r="A47" s="193"/>
      <c r="B47" s="194"/>
      <c r="C47" s="194"/>
      <c r="D47" s="195"/>
      <c r="E47" s="252"/>
      <c r="F47" s="253"/>
      <c r="G47" s="253"/>
      <c r="H47" s="254"/>
    </row>
    <row r="48" spans="1:8">
      <c r="A48" s="201"/>
      <c r="B48" s="202"/>
      <c r="C48" s="202"/>
      <c r="D48" s="203"/>
      <c r="E48" s="246"/>
      <c r="F48" s="247"/>
      <c r="G48" s="247"/>
      <c r="H48" s="248"/>
    </row>
    <row r="49" spans="1:8" s="21" customFormat="1" ht="22.5" customHeight="1">
      <c r="A49" s="231" t="s">
        <v>264</v>
      </c>
      <c r="B49" s="231"/>
      <c r="C49" s="231"/>
      <c r="D49" s="231"/>
      <c r="E49" s="231"/>
      <c r="F49" s="232"/>
      <c r="G49" s="69">
        <f>G56+D56</f>
        <v>60000</v>
      </c>
      <c r="H49" s="68"/>
    </row>
    <row r="50" spans="1:8" s="59" customFormat="1">
      <c r="A50" s="225" t="s">
        <v>448</v>
      </c>
      <c r="B50" s="61" t="s">
        <v>255</v>
      </c>
      <c r="C50" s="60" t="s">
        <v>256</v>
      </c>
      <c r="D50" s="60" t="s">
        <v>258</v>
      </c>
      <c r="E50" s="225" t="s">
        <v>257</v>
      </c>
      <c r="F50" s="61" t="s">
        <v>255</v>
      </c>
      <c r="G50" s="60" t="s">
        <v>256</v>
      </c>
      <c r="H50" s="60" t="s">
        <v>258</v>
      </c>
    </row>
    <row r="51" spans="1:8">
      <c r="A51" s="226"/>
      <c r="B51" s="62"/>
      <c r="C51" s="63"/>
      <c r="D51" s="62"/>
      <c r="E51" s="226"/>
      <c r="F51" s="64">
        <v>41239</v>
      </c>
      <c r="G51" s="63">
        <v>60000</v>
      </c>
      <c r="H51" s="60" t="s">
        <v>480</v>
      </c>
    </row>
    <row r="52" spans="1:8">
      <c r="A52" s="226"/>
      <c r="B52" s="62"/>
      <c r="C52" s="63"/>
      <c r="D52" s="62"/>
      <c r="E52" s="226"/>
      <c r="F52" s="64"/>
      <c r="G52" s="63"/>
      <c r="H52" s="60"/>
    </row>
    <row r="53" spans="1:8">
      <c r="A53" s="226"/>
      <c r="B53" s="62"/>
      <c r="C53" s="63"/>
      <c r="D53" s="62"/>
      <c r="E53" s="226"/>
      <c r="F53" s="64"/>
      <c r="G53" s="63"/>
      <c r="H53" s="62"/>
    </row>
    <row r="54" spans="1:8">
      <c r="A54" s="226"/>
      <c r="B54" s="62"/>
      <c r="C54" s="63"/>
      <c r="D54" s="62"/>
      <c r="E54" s="226"/>
      <c r="F54" s="64"/>
      <c r="G54" s="63"/>
      <c r="H54" s="62"/>
    </row>
    <row r="55" spans="1:8">
      <c r="A55" s="226"/>
      <c r="B55" s="62"/>
      <c r="C55" s="63"/>
      <c r="D55" s="62"/>
      <c r="E55" s="226"/>
      <c r="F55" s="62"/>
      <c r="G55" s="63"/>
      <c r="H55" s="62"/>
    </row>
    <row r="56" spans="1:8">
      <c r="A56" s="227"/>
      <c r="B56" s="65" t="s">
        <v>262</v>
      </c>
      <c r="C56" s="66">
        <f>SUM(C51:C55)</f>
        <v>0</v>
      </c>
      <c r="D56" s="62"/>
      <c r="E56" s="227"/>
      <c r="F56" s="65" t="s">
        <v>262</v>
      </c>
      <c r="G56" s="67">
        <f>SUM(G51:G55)</f>
        <v>60000</v>
      </c>
      <c r="H56" s="62"/>
    </row>
  </sheetData>
  <mergeCells count="86">
    <mergeCell ref="A1:H2"/>
    <mergeCell ref="G3:H3"/>
    <mergeCell ref="A7:H7"/>
    <mergeCell ref="A8:A14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F14:H14"/>
    <mergeCell ref="A15:A22"/>
    <mergeCell ref="B15:C15"/>
    <mergeCell ref="F15:H15"/>
    <mergeCell ref="B16:C16"/>
    <mergeCell ref="F16:H16"/>
    <mergeCell ref="B17:C17"/>
    <mergeCell ref="F17:H17"/>
    <mergeCell ref="B18:C18"/>
    <mergeCell ref="F18:H18"/>
    <mergeCell ref="B19:C19"/>
    <mergeCell ref="F19:H19"/>
    <mergeCell ref="B20:C20"/>
    <mergeCell ref="F20:H20"/>
    <mergeCell ref="B22:C22"/>
    <mergeCell ref="F22:H22"/>
    <mergeCell ref="A23:D24"/>
    <mergeCell ref="E23:H24"/>
    <mergeCell ref="B21:C21"/>
    <mergeCell ref="F21:H21"/>
    <mergeCell ref="B25:D25"/>
    <mergeCell ref="F25:H25"/>
    <mergeCell ref="B26:D26"/>
    <mergeCell ref="F26:H26"/>
    <mergeCell ref="B27:D27"/>
    <mergeCell ref="F27:H27"/>
    <mergeCell ref="B28:D28"/>
    <mergeCell ref="F28:H28"/>
    <mergeCell ref="A35:D35"/>
    <mergeCell ref="E35:H35"/>
    <mergeCell ref="B29:D29"/>
    <mergeCell ref="F29:H29"/>
    <mergeCell ref="B30:D30"/>
    <mergeCell ref="F30:H30"/>
    <mergeCell ref="B31:D31"/>
    <mergeCell ref="F31:H31"/>
    <mergeCell ref="B32:D32"/>
    <mergeCell ref="F32:H32"/>
    <mergeCell ref="A33:H33"/>
    <mergeCell ref="A34:D34"/>
    <mergeCell ref="E34:H34"/>
    <mergeCell ref="A36:D36"/>
    <mergeCell ref="E36:H36"/>
    <mergeCell ref="A37:D37"/>
    <mergeCell ref="E37:H37"/>
    <mergeCell ref="A38:D38"/>
    <mergeCell ref="E38:H38"/>
    <mergeCell ref="A39:D39"/>
    <mergeCell ref="E39:H39"/>
    <mergeCell ref="A40:D40"/>
    <mergeCell ref="E40:H40"/>
    <mergeCell ref="A41:D41"/>
    <mergeCell ref="E41:H41"/>
    <mergeCell ref="A42:D42"/>
    <mergeCell ref="E42:H42"/>
    <mergeCell ref="A43:D43"/>
    <mergeCell ref="E43:H43"/>
    <mergeCell ref="A44:D44"/>
    <mergeCell ref="E44:H44"/>
    <mergeCell ref="E45:H45"/>
    <mergeCell ref="A45:D45"/>
    <mergeCell ref="E46:H46"/>
    <mergeCell ref="A47:D47"/>
    <mergeCell ref="E47:H47"/>
    <mergeCell ref="A48:D48"/>
    <mergeCell ref="E48:H48"/>
    <mergeCell ref="A49:F49"/>
    <mergeCell ref="A50:A56"/>
    <mergeCell ref="E50:E56"/>
  </mergeCells>
  <phoneticPr fontId="3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56"/>
  <sheetViews>
    <sheetView topLeftCell="A28" zoomScaleNormal="100" workbookViewId="0">
      <selection activeCell="D61" sqref="D61"/>
    </sheetView>
  </sheetViews>
  <sheetFormatPr defaultRowHeight="16.5"/>
  <cols>
    <col min="1" max="1" width="9" style="105"/>
    <col min="2" max="2" width="10.25" style="105" customWidth="1"/>
    <col min="3" max="3" width="11.375" style="105" customWidth="1"/>
    <col min="4" max="4" width="20.25" style="105" customWidth="1"/>
    <col min="5" max="5" width="10.25" style="105" customWidth="1"/>
    <col min="6" max="6" width="9.875" style="105" bestFit="1" customWidth="1"/>
    <col min="7" max="7" width="18.125" style="105" customWidth="1"/>
    <col min="8" max="8" width="36.75" style="105" customWidth="1"/>
    <col min="9" max="16384" width="9" style="105"/>
  </cols>
  <sheetData>
    <row r="1" spans="1:8">
      <c r="A1" s="159" t="s">
        <v>0</v>
      </c>
      <c r="B1" s="159"/>
      <c r="C1" s="159"/>
      <c r="D1" s="159"/>
      <c r="E1" s="159"/>
      <c r="F1" s="159"/>
      <c r="G1" s="159"/>
      <c r="H1" s="159"/>
    </row>
    <row r="2" spans="1:8">
      <c r="A2" s="159"/>
      <c r="B2" s="159"/>
      <c r="C2" s="159"/>
      <c r="D2" s="159"/>
      <c r="E2" s="159"/>
      <c r="F2" s="159"/>
      <c r="G2" s="159"/>
      <c r="H2" s="159"/>
    </row>
    <row r="3" spans="1:8" ht="31.5">
      <c r="A3" s="103"/>
      <c r="B3" s="103"/>
      <c r="C3" s="103"/>
      <c r="D3" s="103"/>
      <c r="E3" s="103"/>
      <c r="F3" s="103"/>
      <c r="G3" s="160" t="s">
        <v>481</v>
      </c>
      <c r="H3" s="160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161"/>
      <c r="B7" s="161"/>
      <c r="C7" s="161"/>
      <c r="D7" s="161"/>
      <c r="E7" s="161"/>
      <c r="F7" s="161"/>
      <c r="G7" s="161"/>
      <c r="H7" s="161"/>
    </row>
    <row r="8" spans="1:8" ht="17.25">
      <c r="A8" s="162" t="s">
        <v>4</v>
      </c>
      <c r="B8" s="162" t="s">
        <v>5</v>
      </c>
      <c r="C8" s="162"/>
      <c r="D8" s="101" t="s">
        <v>6</v>
      </c>
      <c r="E8" s="101" t="s">
        <v>7</v>
      </c>
      <c r="F8" s="162" t="s">
        <v>8</v>
      </c>
      <c r="G8" s="162"/>
      <c r="H8" s="162"/>
    </row>
    <row r="9" spans="1:8" ht="17.25" customHeight="1">
      <c r="A9" s="162"/>
      <c r="B9" s="164" t="s">
        <v>482</v>
      </c>
      <c r="C9" s="165"/>
      <c r="D9" s="8" t="s">
        <v>483</v>
      </c>
      <c r="E9" s="101">
        <v>6</v>
      </c>
      <c r="F9" s="162"/>
      <c r="G9" s="162"/>
      <c r="H9" s="162"/>
    </row>
    <row r="10" spans="1:8" ht="17.25">
      <c r="A10" s="162"/>
      <c r="B10" s="164" t="s">
        <v>312</v>
      </c>
      <c r="C10" s="166"/>
      <c r="D10" s="8" t="s">
        <v>484</v>
      </c>
      <c r="E10" s="9">
        <v>3</v>
      </c>
      <c r="F10" s="162"/>
      <c r="G10" s="162"/>
      <c r="H10" s="162"/>
    </row>
    <row r="11" spans="1:8" ht="17.25">
      <c r="A11" s="162"/>
      <c r="B11" s="164"/>
      <c r="C11" s="166"/>
      <c r="D11" s="10"/>
      <c r="E11" s="9"/>
      <c r="F11" s="162"/>
      <c r="G11" s="162"/>
      <c r="H11" s="162"/>
    </row>
    <row r="12" spans="1:8" ht="17.25">
      <c r="A12" s="162"/>
      <c r="B12" s="164"/>
      <c r="C12" s="166"/>
      <c r="D12" s="101"/>
      <c r="E12" s="101"/>
      <c r="F12" s="162"/>
      <c r="G12" s="162"/>
      <c r="H12" s="162"/>
    </row>
    <row r="13" spans="1:8" ht="17.25">
      <c r="A13" s="162"/>
      <c r="B13" s="164"/>
      <c r="C13" s="165"/>
      <c r="D13" s="51"/>
      <c r="E13" s="101"/>
      <c r="F13" s="170"/>
      <c r="G13" s="171"/>
      <c r="H13" s="172"/>
    </row>
    <row r="14" spans="1:8" ht="17.25">
      <c r="A14" s="163"/>
      <c r="B14" s="164"/>
      <c r="C14" s="165"/>
      <c r="D14" s="12"/>
      <c r="E14" s="102"/>
      <c r="F14" s="168"/>
      <c r="G14" s="168"/>
      <c r="H14" s="168"/>
    </row>
    <row r="15" spans="1:8" ht="17.25">
      <c r="A15" s="163" t="s">
        <v>9</v>
      </c>
      <c r="B15" s="164" t="s">
        <v>485</v>
      </c>
      <c r="C15" s="166"/>
      <c r="D15" s="12" t="s">
        <v>486</v>
      </c>
      <c r="E15" s="101">
        <v>11</v>
      </c>
      <c r="F15" s="170" t="s">
        <v>524</v>
      </c>
      <c r="G15" s="171"/>
      <c r="H15" s="172"/>
    </row>
    <row r="16" spans="1:8" ht="17.25">
      <c r="A16" s="163"/>
      <c r="B16" s="164" t="s">
        <v>487</v>
      </c>
      <c r="C16" s="166"/>
      <c r="D16" s="14" t="s">
        <v>488</v>
      </c>
      <c r="E16" s="102">
        <v>4</v>
      </c>
      <c r="F16" s="168"/>
      <c r="G16" s="168"/>
      <c r="H16" s="168"/>
    </row>
    <row r="17" spans="1:8" ht="17.25">
      <c r="A17" s="163"/>
      <c r="B17" s="164" t="s">
        <v>96</v>
      </c>
      <c r="C17" s="166"/>
      <c r="D17" s="104" t="s">
        <v>489</v>
      </c>
      <c r="E17" s="101">
        <v>2</v>
      </c>
      <c r="F17" s="173"/>
      <c r="G17" s="173"/>
      <c r="H17" s="173"/>
    </row>
    <row r="18" spans="1:8" ht="17.25" customHeight="1">
      <c r="A18" s="163"/>
      <c r="B18" s="255"/>
      <c r="C18" s="256"/>
      <c r="D18" s="104"/>
      <c r="E18" s="101"/>
      <c r="F18" s="162"/>
      <c r="G18" s="162"/>
      <c r="H18" s="162"/>
    </row>
    <row r="19" spans="1:8" ht="17.25">
      <c r="A19" s="163"/>
      <c r="B19" s="167"/>
      <c r="C19" s="167"/>
      <c r="D19" s="104"/>
      <c r="E19" s="101"/>
      <c r="F19" s="162"/>
      <c r="G19" s="162"/>
      <c r="H19" s="162"/>
    </row>
    <row r="20" spans="1:8" ht="17.25">
      <c r="A20" s="163"/>
      <c r="B20" s="167"/>
      <c r="C20" s="168"/>
      <c r="D20" s="16"/>
      <c r="E20" s="101"/>
      <c r="F20" s="162"/>
      <c r="G20" s="162"/>
      <c r="H20" s="162"/>
    </row>
    <row r="21" spans="1:8" ht="17.25">
      <c r="A21" s="163"/>
      <c r="B21" s="167"/>
      <c r="C21" s="167"/>
      <c r="D21" s="104"/>
      <c r="E21" s="101"/>
      <c r="F21" s="163"/>
      <c r="G21" s="183"/>
      <c r="H21" s="165"/>
    </row>
    <row r="22" spans="1:8" ht="17.25">
      <c r="A22" s="163"/>
      <c r="B22" s="167"/>
      <c r="C22" s="168"/>
      <c r="D22" s="16"/>
      <c r="E22" s="101"/>
      <c r="F22" s="162"/>
      <c r="G22" s="162"/>
      <c r="H22" s="162"/>
    </row>
    <row r="23" spans="1:8" ht="17.25" customHeight="1">
      <c r="A23" s="174" t="s">
        <v>490</v>
      </c>
      <c r="B23" s="175"/>
      <c r="C23" s="175"/>
      <c r="D23" s="176"/>
      <c r="E23" s="180" t="s">
        <v>514</v>
      </c>
      <c r="F23" s="181"/>
      <c r="G23" s="181"/>
      <c r="H23" s="182"/>
    </row>
    <row r="24" spans="1:8" ht="17.25" customHeight="1">
      <c r="A24" s="177"/>
      <c r="B24" s="178"/>
      <c r="C24" s="178"/>
      <c r="D24" s="179"/>
      <c r="E24" s="177"/>
      <c r="F24" s="178"/>
      <c r="G24" s="178"/>
      <c r="H24" s="179"/>
    </row>
    <row r="25" spans="1:8" ht="17.25">
      <c r="A25" s="101" t="s">
        <v>10</v>
      </c>
      <c r="B25" s="162" t="s">
        <v>28</v>
      </c>
      <c r="C25" s="162"/>
      <c r="D25" s="162"/>
      <c r="E25" s="101" t="s">
        <v>11</v>
      </c>
      <c r="F25" s="163" t="s">
        <v>58</v>
      </c>
      <c r="G25" s="183"/>
      <c r="H25" s="165"/>
    </row>
    <row r="26" spans="1:8" ht="17.25">
      <c r="A26" s="101" t="s">
        <v>12</v>
      </c>
      <c r="B26" s="162" t="s">
        <v>453</v>
      </c>
      <c r="C26" s="162"/>
      <c r="D26" s="162"/>
      <c r="E26" s="101" t="s">
        <v>14</v>
      </c>
      <c r="F26" s="162" t="s">
        <v>515</v>
      </c>
      <c r="G26" s="162"/>
      <c r="H26" s="162"/>
    </row>
    <row r="27" spans="1:8" ht="17.25">
      <c r="A27" s="101" t="s">
        <v>15</v>
      </c>
      <c r="B27" s="162" t="s">
        <v>491</v>
      </c>
      <c r="C27" s="162"/>
      <c r="D27" s="162"/>
      <c r="E27" s="101" t="s">
        <v>16</v>
      </c>
      <c r="F27" s="162" t="s">
        <v>128</v>
      </c>
      <c r="G27" s="162"/>
      <c r="H27" s="162"/>
    </row>
    <row r="28" spans="1:8" ht="17.25" customHeight="1">
      <c r="A28" s="101" t="s">
        <v>17</v>
      </c>
      <c r="B28" s="162" t="s">
        <v>493</v>
      </c>
      <c r="C28" s="162"/>
      <c r="D28" s="162"/>
      <c r="E28" s="101" t="s">
        <v>18</v>
      </c>
      <c r="F28" s="162"/>
      <c r="G28" s="162"/>
      <c r="H28" s="162"/>
    </row>
    <row r="29" spans="1:8" ht="17.25">
      <c r="A29" s="101" t="s">
        <v>19</v>
      </c>
      <c r="B29" s="162" t="s">
        <v>492</v>
      </c>
      <c r="C29" s="162"/>
      <c r="D29" s="162"/>
      <c r="E29" s="101" t="s">
        <v>20</v>
      </c>
      <c r="F29" s="162" t="s">
        <v>61</v>
      </c>
      <c r="G29" s="162"/>
      <c r="H29" s="162"/>
    </row>
    <row r="30" spans="1:8" ht="17.25">
      <c r="A30" s="101"/>
      <c r="B30" s="162"/>
      <c r="C30" s="162"/>
      <c r="D30" s="162"/>
      <c r="E30" s="101" t="s">
        <v>21</v>
      </c>
      <c r="F30" s="162" t="s">
        <v>516</v>
      </c>
      <c r="G30" s="162"/>
      <c r="H30" s="162"/>
    </row>
    <row r="31" spans="1:8" ht="17.25">
      <c r="A31" s="101"/>
      <c r="B31" s="162"/>
      <c r="C31" s="162"/>
      <c r="D31" s="162"/>
      <c r="E31" s="101" t="s">
        <v>22</v>
      </c>
      <c r="F31" s="162" t="s">
        <v>128</v>
      </c>
      <c r="G31" s="162"/>
      <c r="H31" s="162"/>
    </row>
    <row r="32" spans="1:8">
      <c r="A32" s="17"/>
      <c r="B32" s="188"/>
      <c r="C32" s="188"/>
      <c r="D32" s="188"/>
      <c r="E32" s="17"/>
      <c r="F32" s="188"/>
      <c r="G32" s="188"/>
      <c r="H32" s="188"/>
    </row>
    <row r="33" spans="1:8" ht="24">
      <c r="A33" s="189" t="s">
        <v>24</v>
      </c>
      <c r="B33" s="189"/>
      <c r="C33" s="189"/>
      <c r="D33" s="189"/>
      <c r="E33" s="189"/>
      <c r="F33" s="189"/>
      <c r="G33" s="189"/>
      <c r="H33" s="189"/>
    </row>
    <row r="34" spans="1:8" ht="20.25" customHeight="1">
      <c r="A34" s="190" t="s">
        <v>494</v>
      </c>
      <c r="B34" s="191"/>
      <c r="C34" s="191"/>
      <c r="D34" s="192"/>
      <c r="E34" s="190" t="s">
        <v>509</v>
      </c>
      <c r="F34" s="191"/>
      <c r="G34" s="191"/>
      <c r="H34" s="192"/>
    </row>
    <row r="35" spans="1:8" ht="19.5" customHeight="1">
      <c r="A35" s="193" t="s">
        <v>495</v>
      </c>
      <c r="B35" s="194"/>
      <c r="C35" s="194"/>
      <c r="D35" s="197"/>
      <c r="E35" s="184" t="s">
        <v>510</v>
      </c>
      <c r="F35" s="185"/>
      <c r="G35" s="185"/>
      <c r="H35" s="187"/>
    </row>
    <row r="36" spans="1:8" ht="16.5" customHeight="1">
      <c r="A36" s="184" t="s">
        <v>496</v>
      </c>
      <c r="B36" s="185"/>
      <c r="C36" s="185"/>
      <c r="D36" s="186"/>
      <c r="E36" s="193" t="s">
        <v>511</v>
      </c>
      <c r="F36" s="194"/>
      <c r="G36" s="194"/>
      <c r="H36" s="195"/>
    </row>
    <row r="37" spans="1:8" ht="17.25" customHeight="1">
      <c r="A37" s="217" t="s">
        <v>497</v>
      </c>
      <c r="B37" s="185"/>
      <c r="C37" s="185"/>
      <c r="D37" s="187"/>
      <c r="E37" s="249" t="s">
        <v>512</v>
      </c>
      <c r="F37" s="250"/>
      <c r="G37" s="250"/>
      <c r="H37" s="251"/>
    </row>
    <row r="38" spans="1:8" ht="16.5" customHeight="1">
      <c r="A38" s="217" t="s">
        <v>498</v>
      </c>
      <c r="B38" s="185"/>
      <c r="C38" s="185"/>
      <c r="D38" s="187"/>
      <c r="E38" s="239" t="s">
        <v>513</v>
      </c>
      <c r="F38" s="237"/>
      <c r="G38" s="237"/>
      <c r="H38" s="238"/>
    </row>
    <row r="39" spans="1:8" ht="17.25" customHeight="1">
      <c r="A39" s="217" t="s">
        <v>499</v>
      </c>
      <c r="B39" s="185"/>
      <c r="C39" s="185"/>
      <c r="D39" s="187"/>
      <c r="E39" s="239"/>
      <c r="F39" s="237"/>
      <c r="G39" s="237"/>
      <c r="H39" s="238"/>
    </row>
    <row r="40" spans="1:8" ht="17.25" customHeight="1">
      <c r="A40" s="190" t="s">
        <v>500</v>
      </c>
      <c r="B40" s="257"/>
      <c r="C40" s="257"/>
      <c r="D40" s="258"/>
      <c r="E40" s="239"/>
      <c r="F40" s="237"/>
      <c r="G40" s="237"/>
      <c r="H40" s="238"/>
    </row>
    <row r="41" spans="1:8" ht="17.25" customHeight="1">
      <c r="A41" s="193" t="s">
        <v>501</v>
      </c>
      <c r="B41" s="194"/>
      <c r="C41" s="194"/>
      <c r="D41" s="195"/>
      <c r="E41" s="239"/>
      <c r="F41" s="237"/>
      <c r="G41" s="237"/>
      <c r="H41" s="238"/>
    </row>
    <row r="42" spans="1:8" ht="17.25" customHeight="1">
      <c r="A42" s="193" t="s">
        <v>502</v>
      </c>
      <c r="B42" s="229"/>
      <c r="C42" s="229"/>
      <c r="D42" s="230"/>
      <c r="E42" s="239"/>
      <c r="F42" s="262"/>
      <c r="G42" s="262"/>
      <c r="H42" s="263"/>
    </row>
    <row r="43" spans="1:8" ht="17.25" customHeight="1">
      <c r="A43" s="217" t="s">
        <v>503</v>
      </c>
      <c r="B43" s="237"/>
      <c r="C43" s="237"/>
      <c r="D43" s="238"/>
      <c r="E43" s="239"/>
      <c r="F43" s="262"/>
      <c r="G43" s="262"/>
      <c r="H43" s="263"/>
    </row>
    <row r="44" spans="1:8" ht="17.25" customHeight="1">
      <c r="A44" s="184" t="s">
        <v>504</v>
      </c>
      <c r="B44" s="185"/>
      <c r="C44" s="185"/>
      <c r="D44" s="187"/>
      <c r="E44" s="239"/>
      <c r="F44" s="240"/>
      <c r="G44" s="240"/>
      <c r="H44" s="241"/>
    </row>
    <row r="45" spans="1:8" ht="17.25" customHeight="1">
      <c r="A45" s="184" t="s">
        <v>505</v>
      </c>
      <c r="B45" s="185"/>
      <c r="C45" s="185"/>
      <c r="D45" s="187"/>
      <c r="E45" s="239"/>
      <c r="F45" s="240"/>
      <c r="G45" s="240"/>
      <c r="H45" s="241"/>
    </row>
    <row r="46" spans="1:8" ht="17.25" customHeight="1">
      <c r="A46" s="57" t="s">
        <v>506</v>
      </c>
      <c r="B46" s="57"/>
      <c r="C46" s="57"/>
      <c r="D46" s="57"/>
      <c r="E46" s="239"/>
      <c r="F46" s="240"/>
      <c r="G46" s="240"/>
      <c r="H46" s="241"/>
    </row>
    <row r="47" spans="1:8">
      <c r="A47" s="193" t="s">
        <v>507</v>
      </c>
      <c r="B47" s="194"/>
      <c r="C47" s="194"/>
      <c r="D47" s="195"/>
      <c r="E47" s="252"/>
      <c r="F47" s="253"/>
      <c r="G47" s="253"/>
      <c r="H47" s="254"/>
    </row>
    <row r="48" spans="1:8">
      <c r="A48" s="201" t="s">
        <v>508</v>
      </c>
      <c r="B48" s="202"/>
      <c r="C48" s="202"/>
      <c r="D48" s="203"/>
      <c r="E48" s="246"/>
      <c r="F48" s="247"/>
      <c r="G48" s="247"/>
      <c r="H48" s="248"/>
    </row>
    <row r="49" spans="1:8" s="21" customFormat="1" ht="22.5" customHeight="1">
      <c r="A49" s="231" t="s">
        <v>264</v>
      </c>
      <c r="B49" s="231"/>
      <c r="C49" s="231"/>
      <c r="D49" s="231"/>
      <c r="E49" s="231"/>
      <c r="F49" s="232"/>
      <c r="G49" s="69">
        <f>67120</f>
        <v>67120</v>
      </c>
      <c r="H49" s="68"/>
    </row>
    <row r="50" spans="1:8" s="59" customFormat="1">
      <c r="A50" s="225" t="s">
        <v>448</v>
      </c>
      <c r="B50" s="61" t="s">
        <v>255</v>
      </c>
      <c r="C50" s="60" t="s">
        <v>256</v>
      </c>
      <c r="D50" s="60" t="s">
        <v>258</v>
      </c>
      <c r="E50" s="225" t="s">
        <v>257</v>
      </c>
      <c r="F50" s="61" t="s">
        <v>255</v>
      </c>
      <c r="G50" s="60" t="s">
        <v>256</v>
      </c>
      <c r="H50" s="60" t="s">
        <v>258</v>
      </c>
    </row>
    <row r="51" spans="1:8">
      <c r="A51" s="226"/>
      <c r="B51" s="62" t="s">
        <v>517</v>
      </c>
      <c r="C51" s="63">
        <v>18000</v>
      </c>
      <c r="D51" s="60" t="s">
        <v>518</v>
      </c>
      <c r="E51" s="226"/>
      <c r="F51" s="64" t="s">
        <v>517</v>
      </c>
      <c r="G51" s="63">
        <v>31500</v>
      </c>
      <c r="H51" s="60" t="s">
        <v>522</v>
      </c>
    </row>
    <row r="52" spans="1:8">
      <c r="A52" s="226"/>
      <c r="B52" s="62" t="s">
        <v>517</v>
      </c>
      <c r="C52" s="63">
        <v>1700</v>
      </c>
      <c r="D52" s="60" t="s">
        <v>519</v>
      </c>
      <c r="E52" s="226"/>
      <c r="F52" s="64" t="s">
        <v>517</v>
      </c>
      <c r="G52" s="63">
        <v>4800</v>
      </c>
      <c r="H52" s="60" t="s">
        <v>523</v>
      </c>
    </row>
    <row r="53" spans="1:8">
      <c r="A53" s="226"/>
      <c r="B53" s="62" t="s">
        <v>517</v>
      </c>
      <c r="C53" s="63">
        <v>2620</v>
      </c>
      <c r="D53" s="60" t="s">
        <v>520</v>
      </c>
      <c r="E53" s="226"/>
      <c r="F53" s="64" t="s">
        <v>517</v>
      </c>
      <c r="G53" s="63">
        <v>8500</v>
      </c>
      <c r="H53" s="114" t="s">
        <v>521</v>
      </c>
    </row>
    <row r="54" spans="1:8">
      <c r="A54" s="226"/>
      <c r="B54" s="62"/>
      <c r="C54" s="63"/>
      <c r="D54" s="60"/>
      <c r="E54" s="226"/>
      <c r="F54" s="64"/>
      <c r="G54" s="63"/>
      <c r="H54" s="62"/>
    </row>
    <row r="55" spans="1:8">
      <c r="A55" s="226"/>
      <c r="B55" s="62"/>
      <c r="C55" s="63"/>
      <c r="D55" s="60"/>
      <c r="E55" s="226"/>
      <c r="F55" s="62"/>
      <c r="G55" s="63"/>
      <c r="H55" s="62"/>
    </row>
    <row r="56" spans="1:8">
      <c r="A56" s="227"/>
      <c r="B56" s="65" t="s">
        <v>262</v>
      </c>
      <c r="C56" s="66">
        <f>SUM(C51:C55)</f>
        <v>22320</v>
      </c>
      <c r="D56" s="62"/>
      <c r="E56" s="227"/>
      <c r="F56" s="65" t="s">
        <v>262</v>
      </c>
      <c r="G56" s="67">
        <f>SUM(G51:G55)</f>
        <v>44800</v>
      </c>
      <c r="H56" s="62"/>
    </row>
  </sheetData>
  <mergeCells count="86">
    <mergeCell ref="A49:F49"/>
    <mergeCell ref="A50:A56"/>
    <mergeCell ref="E50:E56"/>
    <mergeCell ref="A45:D45"/>
    <mergeCell ref="E45:H45"/>
    <mergeCell ref="E46:H46"/>
    <mergeCell ref="A47:D47"/>
    <mergeCell ref="E47:H47"/>
    <mergeCell ref="A48:D48"/>
    <mergeCell ref="E48:H48"/>
    <mergeCell ref="A42:D42"/>
    <mergeCell ref="E42:H42"/>
    <mergeCell ref="A43:D43"/>
    <mergeCell ref="E43:H43"/>
    <mergeCell ref="A44:D44"/>
    <mergeCell ref="E44:H44"/>
    <mergeCell ref="A39:D39"/>
    <mergeCell ref="E39:H39"/>
    <mergeCell ref="A40:D40"/>
    <mergeCell ref="E40:H40"/>
    <mergeCell ref="A41:D41"/>
    <mergeCell ref="E41:H41"/>
    <mergeCell ref="A36:D36"/>
    <mergeCell ref="E36:H36"/>
    <mergeCell ref="A37:D37"/>
    <mergeCell ref="E37:H37"/>
    <mergeCell ref="A38:D38"/>
    <mergeCell ref="E38:H38"/>
    <mergeCell ref="B28:D28"/>
    <mergeCell ref="F28:H28"/>
    <mergeCell ref="A35:D35"/>
    <mergeCell ref="E35:H35"/>
    <mergeCell ref="B29:D29"/>
    <mergeCell ref="F29:H29"/>
    <mergeCell ref="B30:D30"/>
    <mergeCell ref="F30:H30"/>
    <mergeCell ref="B31:D31"/>
    <mergeCell ref="F31:H31"/>
    <mergeCell ref="B32:D32"/>
    <mergeCell ref="F32:H32"/>
    <mergeCell ref="A33:H33"/>
    <mergeCell ref="A34:D34"/>
    <mergeCell ref="E34:H34"/>
    <mergeCell ref="B25:D25"/>
    <mergeCell ref="F25:H25"/>
    <mergeCell ref="B26:D26"/>
    <mergeCell ref="F26:H26"/>
    <mergeCell ref="B27:D27"/>
    <mergeCell ref="F27:H27"/>
    <mergeCell ref="F22:H22"/>
    <mergeCell ref="A23:D24"/>
    <mergeCell ref="E23:H24"/>
    <mergeCell ref="B21:C21"/>
    <mergeCell ref="F21:H21"/>
    <mergeCell ref="B14:C14"/>
    <mergeCell ref="F14:H14"/>
    <mergeCell ref="A15:A22"/>
    <mergeCell ref="B15:C15"/>
    <mergeCell ref="F15:H15"/>
    <mergeCell ref="B16:C16"/>
    <mergeCell ref="F16:H16"/>
    <mergeCell ref="B17:C17"/>
    <mergeCell ref="F17:H17"/>
    <mergeCell ref="B18:C18"/>
    <mergeCell ref="F18:H18"/>
    <mergeCell ref="B19:C19"/>
    <mergeCell ref="F19:H19"/>
    <mergeCell ref="B20:C20"/>
    <mergeCell ref="F20:H20"/>
    <mergeCell ref="B22:C22"/>
    <mergeCell ref="A1:H2"/>
    <mergeCell ref="G3:H3"/>
    <mergeCell ref="A7:H7"/>
    <mergeCell ref="A8:A14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</mergeCells>
  <phoneticPr fontId="3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57"/>
  <sheetViews>
    <sheetView topLeftCell="A31" zoomScaleNormal="100" workbookViewId="0">
      <selection activeCell="F16" sqref="F16:H16"/>
    </sheetView>
  </sheetViews>
  <sheetFormatPr defaultRowHeight="16.5"/>
  <cols>
    <col min="1" max="1" width="9" style="110"/>
    <col min="2" max="2" width="10.25" style="110" customWidth="1"/>
    <col min="3" max="3" width="11.375" style="110" customWidth="1"/>
    <col min="4" max="4" width="20.25" style="110" customWidth="1"/>
    <col min="5" max="5" width="10.25" style="110" customWidth="1"/>
    <col min="6" max="6" width="9.875" style="110" bestFit="1" customWidth="1"/>
    <col min="7" max="7" width="18.125" style="110" customWidth="1"/>
    <col min="8" max="8" width="36.75" style="110" customWidth="1"/>
    <col min="9" max="16384" width="9" style="110"/>
  </cols>
  <sheetData>
    <row r="1" spans="1:8">
      <c r="A1" s="159" t="s">
        <v>0</v>
      </c>
      <c r="B1" s="159"/>
      <c r="C1" s="159"/>
      <c r="D1" s="159"/>
      <c r="E1" s="159"/>
      <c r="F1" s="159"/>
      <c r="G1" s="159"/>
      <c r="H1" s="159"/>
    </row>
    <row r="2" spans="1:8">
      <c r="A2" s="159"/>
      <c r="B2" s="159"/>
      <c r="C2" s="159"/>
      <c r="D2" s="159"/>
      <c r="E2" s="159"/>
      <c r="F2" s="159"/>
      <c r="G2" s="159"/>
      <c r="H2" s="159"/>
    </row>
    <row r="3" spans="1:8" ht="31.5">
      <c r="A3" s="108"/>
      <c r="B3" s="108"/>
      <c r="C3" s="108"/>
      <c r="D3" s="108"/>
      <c r="E3" s="108"/>
      <c r="F3" s="108"/>
      <c r="G3" s="160" t="s">
        <v>525</v>
      </c>
      <c r="H3" s="160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161"/>
      <c r="B7" s="161"/>
      <c r="C7" s="161"/>
      <c r="D7" s="161"/>
      <c r="E7" s="161"/>
      <c r="F7" s="161"/>
      <c r="G7" s="161"/>
      <c r="H7" s="161"/>
    </row>
    <row r="8" spans="1:8" ht="17.25">
      <c r="A8" s="162" t="s">
        <v>4</v>
      </c>
      <c r="B8" s="162" t="s">
        <v>5</v>
      </c>
      <c r="C8" s="162"/>
      <c r="D8" s="106" t="s">
        <v>6</v>
      </c>
      <c r="E8" s="106" t="s">
        <v>7</v>
      </c>
      <c r="F8" s="162" t="s">
        <v>8</v>
      </c>
      <c r="G8" s="162"/>
      <c r="H8" s="162"/>
    </row>
    <row r="9" spans="1:8" ht="17.25" customHeight="1">
      <c r="A9" s="162"/>
      <c r="B9" s="164"/>
      <c r="C9" s="165"/>
      <c r="D9" s="8"/>
      <c r="E9" s="106"/>
      <c r="F9" s="162"/>
      <c r="G9" s="162"/>
      <c r="H9" s="162"/>
    </row>
    <row r="10" spans="1:8" ht="17.25">
      <c r="A10" s="162"/>
      <c r="B10" s="164"/>
      <c r="C10" s="166"/>
      <c r="D10" s="8"/>
      <c r="E10" s="9"/>
      <c r="F10" s="162"/>
      <c r="G10" s="162"/>
      <c r="H10" s="162"/>
    </row>
    <row r="11" spans="1:8" ht="17.25">
      <c r="A11" s="162"/>
      <c r="B11" s="164"/>
      <c r="C11" s="166"/>
      <c r="D11" s="10"/>
      <c r="E11" s="9"/>
      <c r="F11" s="162"/>
      <c r="G11" s="162"/>
      <c r="H11" s="162"/>
    </row>
    <row r="12" spans="1:8" ht="17.25">
      <c r="A12" s="162"/>
      <c r="B12" s="164"/>
      <c r="C12" s="166"/>
      <c r="D12" s="106"/>
      <c r="E12" s="106"/>
      <c r="F12" s="162"/>
      <c r="G12" s="162"/>
      <c r="H12" s="162"/>
    </row>
    <row r="13" spans="1:8" ht="17.25">
      <c r="A13" s="162"/>
      <c r="B13" s="164"/>
      <c r="C13" s="165"/>
      <c r="D13" s="51"/>
      <c r="E13" s="106"/>
      <c r="F13" s="170"/>
      <c r="G13" s="171"/>
      <c r="H13" s="172"/>
    </row>
    <row r="14" spans="1:8" ht="17.25">
      <c r="A14" s="163"/>
      <c r="B14" s="164"/>
      <c r="C14" s="165"/>
      <c r="D14" s="12"/>
      <c r="E14" s="107"/>
      <c r="F14" s="168"/>
      <c r="G14" s="168"/>
      <c r="H14" s="168"/>
    </row>
    <row r="15" spans="1:8" ht="17.25">
      <c r="A15" s="163" t="s">
        <v>9</v>
      </c>
      <c r="B15" s="164">
        <v>0.16666666666666666</v>
      </c>
      <c r="C15" s="166"/>
      <c r="D15" s="12" t="s">
        <v>546</v>
      </c>
      <c r="E15" s="106">
        <v>11</v>
      </c>
      <c r="F15" s="170" t="s">
        <v>319</v>
      </c>
      <c r="G15" s="171"/>
      <c r="H15" s="172"/>
    </row>
    <row r="16" spans="1:8" ht="17.25">
      <c r="A16" s="163"/>
      <c r="B16" s="164"/>
      <c r="C16" s="166"/>
      <c r="D16" s="14"/>
      <c r="E16" s="107"/>
      <c r="F16" s="168"/>
      <c r="G16" s="168"/>
      <c r="H16" s="168"/>
    </row>
    <row r="17" spans="1:8" ht="17.25">
      <c r="A17" s="163"/>
      <c r="B17" s="164"/>
      <c r="C17" s="166"/>
      <c r="D17" s="109"/>
      <c r="E17" s="106"/>
      <c r="F17" s="173"/>
      <c r="G17" s="173"/>
      <c r="H17" s="173"/>
    </row>
    <row r="18" spans="1:8" ht="17.25" customHeight="1">
      <c r="A18" s="163"/>
      <c r="B18" s="255"/>
      <c r="C18" s="256"/>
      <c r="D18" s="109"/>
      <c r="E18" s="106"/>
      <c r="F18" s="162"/>
      <c r="G18" s="162"/>
      <c r="H18" s="162"/>
    </row>
    <row r="19" spans="1:8" ht="17.25">
      <c r="A19" s="163"/>
      <c r="B19" s="167"/>
      <c r="C19" s="167"/>
      <c r="D19" s="109"/>
      <c r="E19" s="106"/>
      <c r="F19" s="162"/>
      <c r="G19" s="162"/>
      <c r="H19" s="162"/>
    </row>
    <row r="20" spans="1:8" ht="17.25">
      <c r="A20" s="163"/>
      <c r="B20" s="167"/>
      <c r="C20" s="168"/>
      <c r="D20" s="16"/>
      <c r="E20" s="106"/>
      <c r="F20" s="162"/>
      <c r="G20" s="162"/>
      <c r="H20" s="162"/>
    </row>
    <row r="21" spans="1:8" ht="17.25">
      <c r="A21" s="163"/>
      <c r="B21" s="167"/>
      <c r="C21" s="167"/>
      <c r="D21" s="109"/>
      <c r="E21" s="106"/>
      <c r="F21" s="163"/>
      <c r="G21" s="183"/>
      <c r="H21" s="165"/>
    </row>
    <row r="22" spans="1:8" ht="17.25">
      <c r="A22" s="163"/>
      <c r="B22" s="167"/>
      <c r="C22" s="168"/>
      <c r="D22" s="16"/>
      <c r="E22" s="106"/>
      <c r="F22" s="162"/>
      <c r="G22" s="162"/>
      <c r="H22" s="162"/>
    </row>
    <row r="23" spans="1:8" ht="17.25" customHeight="1">
      <c r="A23" s="174" t="s">
        <v>526</v>
      </c>
      <c r="B23" s="175"/>
      <c r="C23" s="175"/>
      <c r="D23" s="176"/>
      <c r="E23" s="180" t="s">
        <v>527</v>
      </c>
      <c r="F23" s="181"/>
      <c r="G23" s="181"/>
      <c r="H23" s="182"/>
    </row>
    <row r="24" spans="1:8" ht="17.25" customHeight="1">
      <c r="A24" s="177"/>
      <c r="B24" s="178"/>
      <c r="C24" s="178"/>
      <c r="D24" s="179"/>
      <c r="E24" s="177"/>
      <c r="F24" s="178"/>
      <c r="G24" s="178"/>
      <c r="H24" s="179"/>
    </row>
    <row r="25" spans="1:8" ht="17.25">
      <c r="A25" s="106" t="s">
        <v>10</v>
      </c>
      <c r="B25" s="162" t="s">
        <v>151</v>
      </c>
      <c r="C25" s="162"/>
      <c r="D25" s="162"/>
      <c r="E25" s="106" t="s">
        <v>11</v>
      </c>
      <c r="F25" s="163" t="s">
        <v>530</v>
      </c>
      <c r="G25" s="183"/>
      <c r="H25" s="165"/>
    </row>
    <row r="26" spans="1:8" ht="17.25">
      <c r="A26" s="106" t="s">
        <v>12</v>
      </c>
      <c r="B26" s="162" t="s">
        <v>529</v>
      </c>
      <c r="C26" s="162"/>
      <c r="D26" s="162"/>
      <c r="E26" s="106" t="s">
        <v>14</v>
      </c>
      <c r="F26" s="162" t="s">
        <v>531</v>
      </c>
      <c r="G26" s="162"/>
      <c r="H26" s="162"/>
    </row>
    <row r="27" spans="1:8" ht="17.25">
      <c r="A27" s="106" t="s">
        <v>15</v>
      </c>
      <c r="B27" s="162" t="s">
        <v>28</v>
      </c>
      <c r="C27" s="162"/>
      <c r="D27" s="162"/>
      <c r="E27" s="106" t="s">
        <v>16</v>
      </c>
      <c r="F27" s="162" t="s">
        <v>391</v>
      </c>
      <c r="G27" s="162"/>
      <c r="H27" s="162"/>
    </row>
    <row r="28" spans="1:8" ht="17.25" customHeight="1">
      <c r="A28" s="106" t="s">
        <v>17</v>
      </c>
      <c r="B28" s="162" t="s">
        <v>528</v>
      </c>
      <c r="C28" s="162"/>
      <c r="D28" s="162"/>
      <c r="E28" s="106" t="s">
        <v>18</v>
      </c>
      <c r="F28" s="162"/>
      <c r="G28" s="162"/>
      <c r="H28" s="162"/>
    </row>
    <row r="29" spans="1:8" ht="17.25">
      <c r="A29" s="106" t="s">
        <v>19</v>
      </c>
      <c r="B29" s="162" t="s">
        <v>175</v>
      </c>
      <c r="C29" s="162"/>
      <c r="D29" s="162"/>
      <c r="E29" s="106" t="s">
        <v>20</v>
      </c>
      <c r="F29" s="162" t="s">
        <v>532</v>
      </c>
      <c r="G29" s="162"/>
      <c r="H29" s="162"/>
    </row>
    <row r="30" spans="1:8" ht="17.25">
      <c r="A30" s="106"/>
      <c r="B30" s="162"/>
      <c r="C30" s="162"/>
      <c r="D30" s="162"/>
      <c r="E30" s="106" t="s">
        <v>21</v>
      </c>
      <c r="F30" s="162" t="s">
        <v>533</v>
      </c>
      <c r="G30" s="162"/>
      <c r="H30" s="162"/>
    </row>
    <row r="31" spans="1:8" ht="17.25">
      <c r="A31" s="106"/>
      <c r="B31" s="162"/>
      <c r="C31" s="162"/>
      <c r="D31" s="162"/>
      <c r="E31" s="106" t="s">
        <v>22</v>
      </c>
      <c r="F31" s="162" t="s">
        <v>135</v>
      </c>
      <c r="G31" s="162"/>
      <c r="H31" s="162"/>
    </row>
    <row r="32" spans="1:8">
      <c r="A32" s="17"/>
      <c r="B32" s="188"/>
      <c r="C32" s="188"/>
      <c r="D32" s="188"/>
      <c r="E32" s="17"/>
      <c r="F32" s="188"/>
      <c r="G32" s="188"/>
      <c r="H32" s="188"/>
    </row>
    <row r="33" spans="1:8" ht="24">
      <c r="A33" s="189" t="s">
        <v>24</v>
      </c>
      <c r="B33" s="189"/>
      <c r="C33" s="189"/>
      <c r="D33" s="189"/>
      <c r="E33" s="189"/>
      <c r="F33" s="189"/>
      <c r="G33" s="189"/>
      <c r="H33" s="189"/>
    </row>
    <row r="34" spans="1:8" ht="20.25" customHeight="1">
      <c r="A34" s="190" t="s">
        <v>494</v>
      </c>
      <c r="B34" s="191"/>
      <c r="C34" s="191"/>
      <c r="D34" s="192"/>
      <c r="E34" s="190" t="s">
        <v>538</v>
      </c>
      <c r="F34" s="191"/>
      <c r="G34" s="191"/>
      <c r="H34" s="192"/>
    </row>
    <row r="35" spans="1:8" ht="19.5" customHeight="1">
      <c r="A35" s="193" t="s">
        <v>495</v>
      </c>
      <c r="B35" s="194"/>
      <c r="C35" s="194"/>
      <c r="D35" s="197"/>
      <c r="E35" s="184" t="s">
        <v>539</v>
      </c>
      <c r="F35" s="185"/>
      <c r="G35" s="185"/>
      <c r="H35" s="187"/>
    </row>
    <row r="36" spans="1:8" ht="16.5" customHeight="1">
      <c r="A36" s="184" t="s">
        <v>496</v>
      </c>
      <c r="B36" s="185"/>
      <c r="C36" s="185"/>
      <c r="D36" s="186"/>
      <c r="E36" s="193"/>
      <c r="F36" s="194"/>
      <c r="G36" s="194"/>
      <c r="H36" s="195"/>
    </row>
    <row r="37" spans="1:8" ht="17.25" customHeight="1">
      <c r="A37" s="217" t="s">
        <v>497</v>
      </c>
      <c r="B37" s="185"/>
      <c r="C37" s="185"/>
      <c r="D37" s="187"/>
      <c r="E37" s="190" t="s">
        <v>540</v>
      </c>
      <c r="F37" s="191"/>
      <c r="G37" s="191"/>
      <c r="H37" s="192"/>
    </row>
    <row r="38" spans="1:8" ht="16.5" customHeight="1">
      <c r="A38" s="217" t="s">
        <v>498</v>
      </c>
      <c r="B38" s="185"/>
      <c r="C38" s="185"/>
      <c r="D38" s="187"/>
      <c r="E38" s="239" t="s">
        <v>541</v>
      </c>
      <c r="F38" s="237"/>
      <c r="G38" s="237"/>
      <c r="H38" s="238"/>
    </row>
    <row r="39" spans="1:8" ht="17.25" customHeight="1">
      <c r="A39" s="217" t="s">
        <v>499</v>
      </c>
      <c r="B39" s="185"/>
      <c r="C39" s="185"/>
      <c r="D39" s="187"/>
      <c r="E39" s="239"/>
      <c r="F39" s="237"/>
      <c r="G39" s="237"/>
      <c r="H39" s="238"/>
    </row>
    <row r="40" spans="1:8" ht="17.25" customHeight="1">
      <c r="A40" s="190" t="s">
        <v>500</v>
      </c>
      <c r="B40" s="257"/>
      <c r="C40" s="257"/>
      <c r="D40" s="258"/>
      <c r="E40" s="190" t="s">
        <v>542</v>
      </c>
      <c r="F40" s="191"/>
      <c r="G40" s="191"/>
      <c r="H40" s="192"/>
    </row>
    <row r="41" spans="1:8" ht="17.25" customHeight="1">
      <c r="A41" s="193" t="s">
        <v>534</v>
      </c>
      <c r="B41" s="194"/>
      <c r="C41" s="194"/>
      <c r="D41" s="195"/>
      <c r="E41" s="239" t="s">
        <v>543</v>
      </c>
      <c r="F41" s="237"/>
      <c r="G41" s="237"/>
      <c r="H41" s="238"/>
    </row>
    <row r="42" spans="1:8" ht="17.25" customHeight="1">
      <c r="A42" s="193" t="s">
        <v>535</v>
      </c>
      <c r="B42" s="194"/>
      <c r="C42" s="194"/>
      <c r="D42" s="195"/>
      <c r="E42" s="113"/>
      <c r="F42" s="111"/>
      <c r="G42" s="111"/>
      <c r="H42" s="112"/>
    </row>
    <row r="43" spans="1:8" ht="17.25" customHeight="1">
      <c r="A43" s="193" t="s">
        <v>536</v>
      </c>
      <c r="B43" s="229"/>
      <c r="C43" s="229"/>
      <c r="D43" s="230"/>
      <c r="E43" s="239"/>
      <c r="F43" s="262"/>
      <c r="G43" s="262"/>
      <c r="H43" s="263"/>
    </row>
    <row r="44" spans="1:8" ht="17.25" customHeight="1">
      <c r="A44" s="217" t="s">
        <v>537</v>
      </c>
      <c r="B44" s="237"/>
      <c r="C44" s="237"/>
      <c r="D44" s="238"/>
      <c r="E44" s="239"/>
      <c r="F44" s="262"/>
      <c r="G44" s="262"/>
      <c r="H44" s="263"/>
    </row>
    <row r="45" spans="1:8" ht="17.25" customHeight="1">
      <c r="A45" s="184"/>
      <c r="B45" s="185"/>
      <c r="C45" s="185"/>
      <c r="D45" s="187"/>
      <c r="E45" s="239"/>
      <c r="F45" s="240"/>
      <c r="G45" s="240"/>
      <c r="H45" s="241"/>
    </row>
    <row r="46" spans="1:8" ht="17.25" customHeight="1">
      <c r="A46" s="184"/>
      <c r="B46" s="185"/>
      <c r="C46" s="185"/>
      <c r="D46" s="187"/>
      <c r="E46" s="190" t="s">
        <v>544</v>
      </c>
      <c r="F46" s="191"/>
      <c r="G46" s="191"/>
      <c r="H46" s="192"/>
    </row>
    <row r="47" spans="1:8" ht="17.25" customHeight="1">
      <c r="A47" s="264"/>
      <c r="B47" s="264"/>
      <c r="C47" s="264"/>
      <c r="D47" s="265"/>
      <c r="E47" s="239" t="s">
        <v>545</v>
      </c>
      <c r="F47" s="240"/>
      <c r="G47" s="240"/>
      <c r="H47" s="241"/>
    </row>
    <row r="48" spans="1:8">
      <c r="A48" s="193"/>
      <c r="B48" s="194"/>
      <c r="C48" s="194"/>
      <c r="D48" s="195"/>
      <c r="E48" s="252"/>
      <c r="F48" s="253"/>
      <c r="G48" s="253"/>
      <c r="H48" s="254"/>
    </row>
    <row r="49" spans="1:8">
      <c r="A49" s="266"/>
      <c r="B49" s="267"/>
      <c r="C49" s="267"/>
      <c r="D49" s="268"/>
      <c r="E49" s="246"/>
      <c r="F49" s="247"/>
      <c r="G49" s="247"/>
      <c r="H49" s="248"/>
    </row>
    <row r="50" spans="1:8" s="21" customFormat="1" ht="22.5" customHeight="1">
      <c r="A50" s="231" t="s">
        <v>264</v>
      </c>
      <c r="B50" s="231"/>
      <c r="C50" s="231"/>
      <c r="D50" s="231"/>
      <c r="E50" s="231"/>
      <c r="F50" s="232"/>
      <c r="G50" s="69"/>
      <c r="H50" s="68"/>
    </row>
    <row r="51" spans="1:8" s="59" customFormat="1">
      <c r="A51" s="225" t="s">
        <v>448</v>
      </c>
      <c r="B51" s="61" t="s">
        <v>255</v>
      </c>
      <c r="C51" s="60" t="s">
        <v>256</v>
      </c>
      <c r="D51" s="60" t="s">
        <v>258</v>
      </c>
      <c r="E51" s="225" t="s">
        <v>257</v>
      </c>
      <c r="F51" s="61" t="s">
        <v>255</v>
      </c>
      <c r="G51" s="60" t="s">
        <v>256</v>
      </c>
      <c r="H51" s="60" t="s">
        <v>258</v>
      </c>
    </row>
    <row r="52" spans="1:8">
      <c r="A52" s="226"/>
      <c r="B52" s="62"/>
      <c r="C52" s="63"/>
      <c r="D52" s="60"/>
      <c r="E52" s="226"/>
      <c r="F52" s="64"/>
      <c r="G52" s="63"/>
      <c r="H52" s="60"/>
    </row>
    <row r="53" spans="1:8">
      <c r="A53" s="226"/>
      <c r="B53" s="62"/>
      <c r="C53" s="63"/>
      <c r="D53" s="60"/>
      <c r="E53" s="226"/>
      <c r="F53" s="64"/>
      <c r="G53" s="63"/>
      <c r="H53" s="60"/>
    </row>
    <row r="54" spans="1:8">
      <c r="A54" s="226"/>
      <c r="B54" s="62"/>
      <c r="C54" s="63"/>
      <c r="D54" s="60"/>
      <c r="E54" s="226"/>
      <c r="F54" s="64"/>
      <c r="G54" s="63"/>
      <c r="H54" s="114"/>
    </row>
    <row r="55" spans="1:8">
      <c r="A55" s="226"/>
      <c r="B55" s="62"/>
      <c r="C55" s="63"/>
      <c r="D55" s="60"/>
      <c r="E55" s="226"/>
      <c r="F55" s="64"/>
      <c r="G55" s="63"/>
      <c r="H55" s="62"/>
    </row>
    <row r="56" spans="1:8">
      <c r="A56" s="226"/>
      <c r="B56" s="62"/>
      <c r="C56" s="63"/>
      <c r="D56" s="60"/>
      <c r="E56" s="226"/>
      <c r="F56" s="62"/>
      <c r="G56" s="63"/>
      <c r="H56" s="62"/>
    </row>
    <row r="57" spans="1:8">
      <c r="A57" s="227"/>
      <c r="B57" s="65" t="s">
        <v>262</v>
      </c>
      <c r="C57" s="66">
        <f>SUM(C52:C56)</f>
        <v>0</v>
      </c>
      <c r="D57" s="62"/>
      <c r="E57" s="227"/>
      <c r="F57" s="65" t="s">
        <v>262</v>
      </c>
      <c r="G57" s="67">
        <f>SUM(G52:G56)</f>
        <v>0</v>
      </c>
      <c r="H57" s="62"/>
    </row>
  </sheetData>
  <mergeCells count="88">
    <mergeCell ref="A50:F50"/>
    <mergeCell ref="A51:A57"/>
    <mergeCell ref="E51:E57"/>
    <mergeCell ref="A41:D41"/>
    <mergeCell ref="A47:D47"/>
    <mergeCell ref="A46:D46"/>
    <mergeCell ref="E46:H46"/>
    <mergeCell ref="E47:H47"/>
    <mergeCell ref="A48:D48"/>
    <mergeCell ref="E48:H48"/>
    <mergeCell ref="A49:D49"/>
    <mergeCell ref="E49:H49"/>
    <mergeCell ref="A43:D43"/>
    <mergeCell ref="E43:H43"/>
    <mergeCell ref="A44:D44"/>
    <mergeCell ref="E44:H44"/>
    <mergeCell ref="A45:D45"/>
    <mergeCell ref="E45:H45"/>
    <mergeCell ref="A39:D39"/>
    <mergeCell ref="E39:H39"/>
    <mergeCell ref="A40:D40"/>
    <mergeCell ref="E40:H40"/>
    <mergeCell ref="A42:D42"/>
    <mergeCell ref="E41:H41"/>
    <mergeCell ref="A36:D36"/>
    <mergeCell ref="E36:H36"/>
    <mergeCell ref="A37:D37"/>
    <mergeCell ref="E37:H37"/>
    <mergeCell ref="A38:D38"/>
    <mergeCell ref="E38:H38"/>
    <mergeCell ref="B28:D28"/>
    <mergeCell ref="F28:H28"/>
    <mergeCell ref="A35:D35"/>
    <mergeCell ref="E35:H35"/>
    <mergeCell ref="B29:D29"/>
    <mergeCell ref="F29:H29"/>
    <mergeCell ref="B30:D30"/>
    <mergeCell ref="F30:H30"/>
    <mergeCell ref="B31:D31"/>
    <mergeCell ref="F31:H31"/>
    <mergeCell ref="B32:D32"/>
    <mergeCell ref="F32:H32"/>
    <mergeCell ref="A33:H33"/>
    <mergeCell ref="A34:D34"/>
    <mergeCell ref="E34:H34"/>
    <mergeCell ref="B25:D25"/>
    <mergeCell ref="F25:H25"/>
    <mergeCell ref="B26:D26"/>
    <mergeCell ref="F26:H26"/>
    <mergeCell ref="B27:D27"/>
    <mergeCell ref="F27:H27"/>
    <mergeCell ref="F22:H22"/>
    <mergeCell ref="A23:D24"/>
    <mergeCell ref="E23:H24"/>
    <mergeCell ref="B21:C21"/>
    <mergeCell ref="F21:H21"/>
    <mergeCell ref="B14:C14"/>
    <mergeCell ref="F14:H14"/>
    <mergeCell ref="A15:A22"/>
    <mergeCell ref="B15:C15"/>
    <mergeCell ref="F15:H15"/>
    <mergeCell ref="B16:C16"/>
    <mergeCell ref="F16:H16"/>
    <mergeCell ref="B17:C17"/>
    <mergeCell ref="F17:H17"/>
    <mergeCell ref="B18:C18"/>
    <mergeCell ref="F18:H18"/>
    <mergeCell ref="B19:C19"/>
    <mergeCell ref="F19:H19"/>
    <mergeCell ref="B20:C20"/>
    <mergeCell ref="F20:H20"/>
    <mergeCell ref="B22:C22"/>
    <mergeCell ref="A1:H2"/>
    <mergeCell ref="G3:H3"/>
    <mergeCell ref="A7:H7"/>
    <mergeCell ref="A8:A14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</mergeCells>
  <phoneticPr fontId="3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57"/>
  <sheetViews>
    <sheetView topLeftCell="A28" zoomScaleNormal="100" workbookViewId="0">
      <selection activeCell="H61" sqref="H61"/>
    </sheetView>
  </sheetViews>
  <sheetFormatPr defaultRowHeight="16.5"/>
  <cols>
    <col min="1" max="1" width="9" style="122"/>
    <col min="2" max="2" width="10.25" style="122" customWidth="1"/>
    <col min="3" max="3" width="11.375" style="122" customWidth="1"/>
    <col min="4" max="4" width="20.25" style="122" customWidth="1"/>
    <col min="5" max="5" width="10.25" style="122" customWidth="1"/>
    <col min="6" max="6" width="9.875" style="122" bestFit="1" customWidth="1"/>
    <col min="7" max="7" width="18.125" style="122" customWidth="1"/>
    <col min="8" max="8" width="36.75" style="122" customWidth="1"/>
    <col min="9" max="16384" width="9" style="122"/>
  </cols>
  <sheetData>
    <row r="1" spans="1:8">
      <c r="A1" s="159" t="s">
        <v>0</v>
      </c>
      <c r="B1" s="159"/>
      <c r="C1" s="159"/>
      <c r="D1" s="159"/>
      <c r="E1" s="159"/>
      <c r="F1" s="159"/>
      <c r="G1" s="159"/>
      <c r="H1" s="159"/>
    </row>
    <row r="2" spans="1:8">
      <c r="A2" s="159"/>
      <c r="B2" s="159"/>
      <c r="C2" s="159"/>
      <c r="D2" s="159"/>
      <c r="E2" s="159"/>
      <c r="F2" s="159"/>
      <c r="G2" s="159"/>
      <c r="H2" s="159"/>
    </row>
    <row r="3" spans="1:8" ht="31.5">
      <c r="A3" s="115"/>
      <c r="B3" s="115"/>
      <c r="C3" s="115"/>
      <c r="D3" s="115"/>
      <c r="E3" s="115"/>
      <c r="F3" s="115"/>
      <c r="G3" s="160" t="s">
        <v>547</v>
      </c>
      <c r="H3" s="160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161"/>
      <c r="B7" s="161"/>
      <c r="C7" s="161"/>
      <c r="D7" s="161"/>
      <c r="E7" s="161"/>
      <c r="F7" s="161"/>
      <c r="G7" s="161"/>
      <c r="H7" s="161"/>
    </row>
    <row r="8" spans="1:8" ht="17.25">
      <c r="A8" s="162" t="s">
        <v>4</v>
      </c>
      <c r="B8" s="162" t="s">
        <v>5</v>
      </c>
      <c r="C8" s="162"/>
      <c r="D8" s="116" t="s">
        <v>6</v>
      </c>
      <c r="E8" s="116" t="s">
        <v>7</v>
      </c>
      <c r="F8" s="162" t="s">
        <v>8</v>
      </c>
      <c r="G8" s="162"/>
      <c r="H8" s="162"/>
    </row>
    <row r="9" spans="1:8" ht="17.25" customHeight="1">
      <c r="A9" s="162"/>
      <c r="B9" s="164" t="s">
        <v>548</v>
      </c>
      <c r="C9" s="165"/>
      <c r="D9" s="8">
        <v>0.47916666666666669</v>
      </c>
      <c r="E9" s="116">
        <v>4</v>
      </c>
      <c r="F9" s="162"/>
      <c r="G9" s="162"/>
      <c r="H9" s="162"/>
    </row>
    <row r="10" spans="1:8" ht="17.25">
      <c r="A10" s="162"/>
      <c r="B10" s="164" t="s">
        <v>549</v>
      </c>
      <c r="C10" s="166"/>
      <c r="D10" s="8">
        <v>0.45833333333333331</v>
      </c>
      <c r="E10" s="9">
        <v>3</v>
      </c>
      <c r="F10" s="162"/>
      <c r="G10" s="162"/>
      <c r="H10" s="162"/>
    </row>
    <row r="11" spans="1:8" ht="17.25">
      <c r="A11" s="162"/>
      <c r="B11" s="164" t="s">
        <v>550</v>
      </c>
      <c r="C11" s="166"/>
      <c r="D11" s="131">
        <v>0.52083333333333337</v>
      </c>
      <c r="E11" s="9">
        <v>4</v>
      </c>
      <c r="F11" s="162"/>
      <c r="G11" s="162"/>
      <c r="H11" s="162"/>
    </row>
    <row r="12" spans="1:8" ht="17.25">
      <c r="A12" s="162"/>
      <c r="B12" s="164"/>
      <c r="C12" s="166"/>
      <c r="D12" s="116"/>
      <c r="E12" s="116"/>
      <c r="F12" s="162"/>
      <c r="G12" s="162"/>
      <c r="H12" s="162"/>
    </row>
    <row r="13" spans="1:8" ht="17.25">
      <c r="A13" s="162"/>
      <c r="B13" s="164"/>
      <c r="C13" s="165"/>
      <c r="D13" s="51"/>
      <c r="E13" s="116"/>
      <c r="F13" s="170"/>
      <c r="G13" s="171"/>
      <c r="H13" s="172"/>
    </row>
    <row r="14" spans="1:8" ht="17.25">
      <c r="A14" s="163"/>
      <c r="B14" s="164"/>
      <c r="C14" s="165"/>
      <c r="D14" s="12"/>
      <c r="E14" s="117"/>
      <c r="F14" s="168"/>
      <c r="G14" s="168"/>
      <c r="H14" s="168"/>
    </row>
    <row r="15" spans="1:8" ht="17.25">
      <c r="A15" s="163" t="s">
        <v>9</v>
      </c>
      <c r="B15" s="164" t="s">
        <v>102</v>
      </c>
      <c r="C15" s="166"/>
      <c r="D15" s="12">
        <v>0.3125</v>
      </c>
      <c r="E15" s="116">
        <v>2</v>
      </c>
      <c r="F15" s="170" t="s">
        <v>561</v>
      </c>
      <c r="G15" s="171"/>
      <c r="H15" s="172"/>
    </row>
    <row r="16" spans="1:8" ht="17.25">
      <c r="A16" s="163"/>
      <c r="B16" s="164" t="s">
        <v>551</v>
      </c>
      <c r="C16" s="166"/>
      <c r="D16" s="14">
        <v>0.25</v>
      </c>
      <c r="E16" s="117">
        <v>5</v>
      </c>
      <c r="F16" s="168"/>
      <c r="G16" s="168"/>
      <c r="H16" s="168"/>
    </row>
    <row r="17" spans="1:8" ht="17.25">
      <c r="A17" s="163"/>
      <c r="B17" s="164" t="s">
        <v>552</v>
      </c>
      <c r="C17" s="166"/>
      <c r="D17" s="118">
        <v>0.25</v>
      </c>
      <c r="E17" s="116">
        <v>4</v>
      </c>
      <c r="F17" s="173"/>
      <c r="G17" s="173"/>
      <c r="H17" s="173"/>
    </row>
    <row r="18" spans="1:8" ht="17.25" customHeight="1">
      <c r="A18" s="163"/>
      <c r="B18" s="255" t="s">
        <v>553</v>
      </c>
      <c r="C18" s="256"/>
      <c r="D18" s="118">
        <v>0.29166666666666669</v>
      </c>
      <c r="E18" s="116">
        <v>2</v>
      </c>
      <c r="F18" s="162" t="s">
        <v>562</v>
      </c>
      <c r="G18" s="162"/>
      <c r="H18" s="162"/>
    </row>
    <row r="19" spans="1:8" ht="17.25">
      <c r="A19" s="163"/>
      <c r="B19" s="167" t="s">
        <v>554</v>
      </c>
      <c r="C19" s="167"/>
      <c r="D19" s="118">
        <v>0.27083333333333331</v>
      </c>
      <c r="E19" s="116">
        <v>5</v>
      </c>
      <c r="F19" s="162"/>
      <c r="G19" s="162"/>
      <c r="H19" s="162"/>
    </row>
    <row r="20" spans="1:8" ht="17.25">
      <c r="A20" s="163"/>
      <c r="B20" s="167"/>
      <c r="C20" s="168"/>
      <c r="D20" s="16"/>
      <c r="E20" s="116"/>
      <c r="F20" s="162"/>
      <c r="G20" s="162"/>
      <c r="H20" s="162"/>
    </row>
    <row r="21" spans="1:8" ht="17.25">
      <c r="A21" s="163"/>
      <c r="B21" s="167"/>
      <c r="C21" s="167"/>
      <c r="D21" s="118"/>
      <c r="E21" s="116"/>
      <c r="F21" s="163"/>
      <c r="G21" s="183"/>
      <c r="H21" s="165"/>
    </row>
    <row r="22" spans="1:8" ht="17.25">
      <c r="A22" s="163"/>
      <c r="B22" s="167"/>
      <c r="C22" s="168"/>
      <c r="D22" s="16"/>
      <c r="E22" s="116"/>
      <c r="F22" s="162"/>
      <c r="G22" s="162"/>
      <c r="H22" s="162"/>
    </row>
    <row r="23" spans="1:8" ht="17.25" customHeight="1">
      <c r="A23" s="174" t="s">
        <v>555</v>
      </c>
      <c r="B23" s="175"/>
      <c r="C23" s="175"/>
      <c r="D23" s="176"/>
      <c r="E23" s="180" t="s">
        <v>196</v>
      </c>
      <c r="F23" s="181"/>
      <c r="G23" s="181"/>
      <c r="H23" s="182"/>
    </row>
    <row r="24" spans="1:8" ht="17.25" customHeight="1">
      <c r="A24" s="177"/>
      <c r="B24" s="178"/>
      <c r="C24" s="178"/>
      <c r="D24" s="179"/>
      <c r="E24" s="177"/>
      <c r="F24" s="178"/>
      <c r="G24" s="178"/>
      <c r="H24" s="179"/>
    </row>
    <row r="25" spans="1:8" ht="17.25">
      <c r="A25" s="116" t="s">
        <v>10</v>
      </c>
      <c r="B25" s="162" t="s">
        <v>151</v>
      </c>
      <c r="C25" s="162"/>
      <c r="D25" s="162"/>
      <c r="E25" s="116" t="s">
        <v>11</v>
      </c>
      <c r="F25" s="163" t="s">
        <v>530</v>
      </c>
      <c r="G25" s="183"/>
      <c r="H25" s="165"/>
    </row>
    <row r="26" spans="1:8" ht="17.25">
      <c r="A26" s="116" t="s">
        <v>12</v>
      </c>
      <c r="B26" s="162" t="s">
        <v>556</v>
      </c>
      <c r="C26" s="162"/>
      <c r="D26" s="162"/>
      <c r="E26" s="116" t="s">
        <v>14</v>
      </c>
      <c r="F26" s="162" t="s">
        <v>531</v>
      </c>
      <c r="G26" s="162"/>
      <c r="H26" s="162"/>
    </row>
    <row r="27" spans="1:8" ht="17.25">
      <c r="A27" s="116" t="s">
        <v>15</v>
      </c>
      <c r="B27" s="162" t="s">
        <v>558</v>
      </c>
      <c r="C27" s="162"/>
      <c r="D27" s="162"/>
      <c r="E27" s="116" t="s">
        <v>16</v>
      </c>
      <c r="F27" s="162" t="s">
        <v>391</v>
      </c>
      <c r="G27" s="162"/>
      <c r="H27" s="162"/>
    </row>
    <row r="28" spans="1:8" ht="17.25" customHeight="1">
      <c r="A28" s="116" t="s">
        <v>17</v>
      </c>
      <c r="B28" s="162" t="s">
        <v>557</v>
      </c>
      <c r="C28" s="162"/>
      <c r="D28" s="162"/>
      <c r="E28" s="116" t="s">
        <v>18</v>
      </c>
      <c r="F28" s="162"/>
      <c r="G28" s="162"/>
      <c r="H28" s="162"/>
    </row>
    <row r="29" spans="1:8" ht="17.25">
      <c r="A29" s="116" t="s">
        <v>19</v>
      </c>
      <c r="B29" s="162" t="s">
        <v>175</v>
      </c>
      <c r="C29" s="162"/>
      <c r="D29" s="162"/>
      <c r="E29" s="116" t="s">
        <v>20</v>
      </c>
      <c r="F29" s="162" t="s">
        <v>532</v>
      </c>
      <c r="G29" s="162"/>
      <c r="H29" s="162"/>
    </row>
    <row r="30" spans="1:8" ht="17.25">
      <c r="A30" s="116"/>
      <c r="B30" s="162"/>
      <c r="C30" s="162"/>
      <c r="D30" s="162"/>
      <c r="E30" s="116" t="s">
        <v>21</v>
      </c>
      <c r="F30" s="162" t="s">
        <v>533</v>
      </c>
      <c r="G30" s="162"/>
      <c r="H30" s="162"/>
    </row>
    <row r="31" spans="1:8" ht="17.25">
      <c r="A31" s="116"/>
      <c r="B31" s="162"/>
      <c r="C31" s="162"/>
      <c r="D31" s="162"/>
      <c r="E31" s="116" t="s">
        <v>22</v>
      </c>
      <c r="F31" s="162" t="s">
        <v>135</v>
      </c>
      <c r="G31" s="162"/>
      <c r="H31" s="162"/>
    </row>
    <row r="32" spans="1:8">
      <c r="A32" s="17"/>
      <c r="B32" s="188"/>
      <c r="C32" s="188"/>
      <c r="D32" s="188"/>
      <c r="E32" s="17"/>
      <c r="F32" s="188"/>
      <c r="G32" s="188"/>
      <c r="H32" s="188"/>
    </row>
    <row r="33" spans="1:8" ht="24">
      <c r="A33" s="189" t="s">
        <v>24</v>
      </c>
      <c r="B33" s="189"/>
      <c r="C33" s="189"/>
      <c r="D33" s="189"/>
      <c r="E33" s="189"/>
      <c r="F33" s="189"/>
      <c r="G33" s="189"/>
      <c r="H33" s="189"/>
    </row>
    <row r="34" spans="1:8" ht="20.25" customHeight="1">
      <c r="A34" s="190" t="s">
        <v>559</v>
      </c>
      <c r="B34" s="191"/>
      <c r="C34" s="191"/>
      <c r="D34" s="192"/>
      <c r="E34" s="190" t="s">
        <v>626</v>
      </c>
      <c r="F34" s="191"/>
      <c r="G34" s="191"/>
      <c r="H34" s="192"/>
    </row>
    <row r="35" spans="1:8" ht="19.5" customHeight="1">
      <c r="A35" s="193" t="s">
        <v>560</v>
      </c>
      <c r="B35" s="194"/>
      <c r="C35" s="194"/>
      <c r="D35" s="197"/>
      <c r="E35" s="184" t="s">
        <v>627</v>
      </c>
      <c r="F35" s="185"/>
      <c r="G35" s="185"/>
      <c r="H35" s="187"/>
    </row>
    <row r="36" spans="1:8" ht="16.5" customHeight="1">
      <c r="A36" s="193"/>
      <c r="B36" s="194"/>
      <c r="C36" s="194"/>
      <c r="D36" s="197"/>
      <c r="E36" s="193"/>
      <c r="F36" s="194"/>
      <c r="G36" s="194"/>
      <c r="H36" s="195"/>
    </row>
    <row r="37" spans="1:8" ht="17.25" customHeight="1">
      <c r="A37" s="190" t="s">
        <v>567</v>
      </c>
      <c r="B37" s="257"/>
      <c r="C37" s="257"/>
      <c r="D37" s="258"/>
      <c r="E37" s="193"/>
      <c r="F37" s="194"/>
      <c r="G37" s="194"/>
      <c r="H37" s="195"/>
    </row>
    <row r="38" spans="1:8" ht="16.5" customHeight="1">
      <c r="A38" s="193" t="s">
        <v>563</v>
      </c>
      <c r="B38" s="194"/>
      <c r="C38" s="194"/>
      <c r="D38" s="197"/>
      <c r="E38" s="239"/>
      <c r="F38" s="237"/>
      <c r="G38" s="237"/>
      <c r="H38" s="238"/>
    </row>
    <row r="39" spans="1:8" ht="17.25" customHeight="1">
      <c r="A39" s="217" t="s">
        <v>564</v>
      </c>
      <c r="B39" s="185"/>
      <c r="C39" s="185"/>
      <c r="D39" s="187"/>
      <c r="E39" s="239"/>
      <c r="F39" s="237"/>
      <c r="G39" s="237"/>
      <c r="H39" s="238"/>
    </row>
    <row r="40" spans="1:8" ht="17.25" customHeight="1">
      <c r="A40" s="217" t="s">
        <v>565</v>
      </c>
      <c r="B40" s="185"/>
      <c r="C40" s="185"/>
      <c r="D40" s="187"/>
      <c r="E40" s="239"/>
      <c r="F40" s="237"/>
      <c r="G40" s="237"/>
      <c r="H40" s="238"/>
    </row>
    <row r="41" spans="1:8" ht="17.25" customHeight="1">
      <c r="A41" s="184" t="s">
        <v>566</v>
      </c>
      <c r="B41" s="185"/>
      <c r="C41" s="185"/>
      <c r="D41" s="187"/>
      <c r="E41" s="239"/>
      <c r="F41" s="237"/>
      <c r="G41" s="237"/>
      <c r="H41" s="238"/>
    </row>
    <row r="42" spans="1:8" ht="17.25" customHeight="1">
      <c r="A42" s="184" t="s">
        <v>568</v>
      </c>
      <c r="B42" s="185"/>
      <c r="C42" s="185"/>
      <c r="D42" s="187"/>
      <c r="E42" s="121"/>
      <c r="F42" s="119"/>
      <c r="G42" s="119"/>
      <c r="H42" s="120"/>
    </row>
    <row r="43" spans="1:8" ht="17.25" customHeight="1">
      <c r="A43" s="184" t="s">
        <v>569</v>
      </c>
      <c r="B43" s="185"/>
      <c r="C43" s="185"/>
      <c r="D43" s="187"/>
      <c r="E43" s="239"/>
      <c r="F43" s="262"/>
      <c r="G43" s="262"/>
      <c r="H43" s="263"/>
    </row>
    <row r="44" spans="1:8" ht="17.25" customHeight="1">
      <c r="A44" s="184" t="s">
        <v>570</v>
      </c>
      <c r="B44" s="185"/>
      <c r="C44" s="185"/>
      <c r="D44" s="187"/>
      <c r="E44" s="239"/>
      <c r="F44" s="262"/>
      <c r="G44" s="262"/>
      <c r="H44" s="263"/>
    </row>
    <row r="45" spans="1:8" ht="17.25" customHeight="1">
      <c r="A45" s="184" t="s">
        <v>571</v>
      </c>
      <c r="B45" s="185"/>
      <c r="C45" s="185"/>
      <c r="D45" s="187"/>
      <c r="E45" s="239"/>
      <c r="F45" s="240"/>
      <c r="G45" s="240"/>
      <c r="H45" s="241"/>
    </row>
    <row r="46" spans="1:8" ht="17.25" customHeight="1">
      <c r="A46" s="184" t="s">
        <v>572</v>
      </c>
      <c r="B46" s="185"/>
      <c r="C46" s="185"/>
      <c r="D46" s="187"/>
      <c r="E46" s="190" t="s">
        <v>544</v>
      </c>
      <c r="F46" s="191"/>
      <c r="G46" s="191"/>
      <c r="H46" s="192"/>
    </row>
    <row r="47" spans="1:8" ht="17.25" customHeight="1">
      <c r="A47" s="264" t="s">
        <v>573</v>
      </c>
      <c r="B47" s="264"/>
      <c r="C47" s="264"/>
      <c r="D47" s="265"/>
      <c r="E47" s="239" t="s">
        <v>545</v>
      </c>
      <c r="F47" s="240"/>
      <c r="G47" s="240"/>
      <c r="H47" s="241"/>
    </row>
    <row r="48" spans="1:8">
      <c r="A48" s="193"/>
      <c r="B48" s="194"/>
      <c r="C48" s="194"/>
      <c r="D48" s="195"/>
      <c r="E48" s="252" t="s">
        <v>574</v>
      </c>
      <c r="F48" s="253"/>
      <c r="G48" s="253"/>
      <c r="H48" s="254"/>
    </row>
    <row r="49" spans="1:8">
      <c r="A49" s="266"/>
      <c r="B49" s="267"/>
      <c r="C49" s="267"/>
      <c r="D49" s="268"/>
      <c r="E49" s="246"/>
      <c r="F49" s="247"/>
      <c r="G49" s="247"/>
      <c r="H49" s="248"/>
    </row>
    <row r="50" spans="1:8" s="21" customFormat="1" ht="22.5" customHeight="1">
      <c r="A50" s="231" t="s">
        <v>264</v>
      </c>
      <c r="B50" s="231"/>
      <c r="C50" s="231"/>
      <c r="D50" s="231"/>
      <c r="E50" s="231"/>
      <c r="F50" s="232"/>
      <c r="G50" s="69"/>
      <c r="H50" s="68"/>
    </row>
    <row r="51" spans="1:8" s="59" customFormat="1">
      <c r="A51" s="225" t="s">
        <v>448</v>
      </c>
      <c r="B51" s="61" t="s">
        <v>255</v>
      </c>
      <c r="C51" s="60" t="s">
        <v>256</v>
      </c>
      <c r="D51" s="60" t="s">
        <v>258</v>
      </c>
      <c r="E51" s="225" t="s">
        <v>257</v>
      </c>
      <c r="F51" s="61" t="s">
        <v>255</v>
      </c>
      <c r="G51" s="60" t="s">
        <v>256</v>
      </c>
      <c r="H51" s="60" t="s">
        <v>258</v>
      </c>
    </row>
    <row r="52" spans="1:8">
      <c r="A52" s="226"/>
      <c r="B52" s="62"/>
      <c r="C52" s="63"/>
      <c r="D52" s="60"/>
      <c r="E52" s="226"/>
      <c r="F52" s="64"/>
      <c r="G52" s="63"/>
      <c r="H52" s="60"/>
    </row>
    <row r="53" spans="1:8">
      <c r="A53" s="226"/>
      <c r="B53" s="62"/>
      <c r="C53" s="63"/>
      <c r="D53" s="60"/>
      <c r="E53" s="226"/>
      <c r="F53" s="64"/>
      <c r="G53" s="63"/>
      <c r="H53" s="60"/>
    </row>
    <row r="54" spans="1:8">
      <c r="A54" s="226"/>
      <c r="B54" s="62"/>
      <c r="C54" s="63"/>
      <c r="D54" s="60"/>
      <c r="E54" s="226"/>
      <c r="F54" s="64"/>
      <c r="G54" s="63"/>
      <c r="H54" s="114"/>
    </row>
    <row r="55" spans="1:8">
      <c r="A55" s="226"/>
      <c r="B55" s="62"/>
      <c r="C55" s="63"/>
      <c r="D55" s="60"/>
      <c r="E55" s="226"/>
      <c r="F55" s="64"/>
      <c r="G55" s="63"/>
      <c r="H55" s="62"/>
    </row>
    <row r="56" spans="1:8">
      <c r="A56" s="226"/>
      <c r="B56" s="62"/>
      <c r="C56" s="63"/>
      <c r="D56" s="60"/>
      <c r="E56" s="226"/>
      <c r="F56" s="62"/>
      <c r="G56" s="63"/>
      <c r="H56" s="62"/>
    </row>
    <row r="57" spans="1:8">
      <c r="A57" s="227"/>
      <c r="B57" s="65" t="s">
        <v>262</v>
      </c>
      <c r="C57" s="66">
        <f>SUM(C52:C56)</f>
        <v>0</v>
      </c>
      <c r="D57" s="62"/>
      <c r="E57" s="227"/>
      <c r="F57" s="65" t="s">
        <v>262</v>
      </c>
      <c r="G57" s="67">
        <f>SUM(G52:G56)</f>
        <v>0</v>
      </c>
      <c r="H57" s="62"/>
    </row>
  </sheetData>
  <mergeCells count="88">
    <mergeCell ref="A1:H2"/>
    <mergeCell ref="G3:H3"/>
    <mergeCell ref="A7:H7"/>
    <mergeCell ref="A8:A14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F14:H14"/>
    <mergeCell ref="A15:A22"/>
    <mergeCell ref="B15:C15"/>
    <mergeCell ref="F15:H15"/>
    <mergeCell ref="B16:C16"/>
    <mergeCell ref="F16:H16"/>
    <mergeCell ref="B17:C17"/>
    <mergeCell ref="F17:H17"/>
    <mergeCell ref="B18:C18"/>
    <mergeCell ref="F18:H18"/>
    <mergeCell ref="B19:C19"/>
    <mergeCell ref="F19:H19"/>
    <mergeCell ref="B20:C20"/>
    <mergeCell ref="F20:H20"/>
    <mergeCell ref="B22:C22"/>
    <mergeCell ref="F22:H22"/>
    <mergeCell ref="A23:D24"/>
    <mergeCell ref="E23:H24"/>
    <mergeCell ref="B21:C21"/>
    <mergeCell ref="F21:H21"/>
    <mergeCell ref="B25:D25"/>
    <mergeCell ref="F25:H25"/>
    <mergeCell ref="B26:D26"/>
    <mergeCell ref="F26:H26"/>
    <mergeCell ref="B27:D27"/>
    <mergeCell ref="F27:H27"/>
    <mergeCell ref="B28:D28"/>
    <mergeCell ref="F28:H28"/>
    <mergeCell ref="A35:D35"/>
    <mergeCell ref="E35:H35"/>
    <mergeCell ref="B29:D29"/>
    <mergeCell ref="F29:H29"/>
    <mergeCell ref="B30:D30"/>
    <mergeCell ref="F30:H30"/>
    <mergeCell ref="B31:D31"/>
    <mergeCell ref="F31:H31"/>
    <mergeCell ref="B32:D32"/>
    <mergeCell ref="F32:H32"/>
    <mergeCell ref="A33:H33"/>
    <mergeCell ref="A34:D34"/>
    <mergeCell ref="E34:H34"/>
    <mergeCell ref="A36:D36"/>
    <mergeCell ref="E36:H36"/>
    <mergeCell ref="A37:D37"/>
    <mergeCell ref="E37:H37"/>
    <mergeCell ref="A38:D38"/>
    <mergeCell ref="E38:H38"/>
    <mergeCell ref="A41:D41"/>
    <mergeCell ref="E45:H45"/>
    <mergeCell ref="A39:D39"/>
    <mergeCell ref="E39:H39"/>
    <mergeCell ref="A40:D40"/>
    <mergeCell ref="E40:H40"/>
    <mergeCell ref="E41:H41"/>
    <mergeCell ref="A48:D48"/>
    <mergeCell ref="E48:H48"/>
    <mergeCell ref="A42:D42"/>
    <mergeCell ref="A43:D43"/>
    <mergeCell ref="E43:H43"/>
    <mergeCell ref="A44:D44"/>
    <mergeCell ref="E44:H44"/>
    <mergeCell ref="A45:D45"/>
    <mergeCell ref="A46:D46"/>
    <mergeCell ref="E46:H46"/>
    <mergeCell ref="A47:D47"/>
    <mergeCell ref="E47:H47"/>
    <mergeCell ref="A49:D49"/>
    <mergeCell ref="E49:H49"/>
    <mergeCell ref="A50:F50"/>
    <mergeCell ref="A51:A57"/>
    <mergeCell ref="E51:E57"/>
  </mergeCells>
  <phoneticPr fontId="3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58"/>
  <sheetViews>
    <sheetView topLeftCell="A28" zoomScaleNormal="100" workbookViewId="0">
      <selection activeCell="H55" sqref="H55"/>
    </sheetView>
  </sheetViews>
  <sheetFormatPr defaultRowHeight="16.5"/>
  <cols>
    <col min="1" max="1" width="9" style="127"/>
    <col min="2" max="2" width="10.25" style="127" customWidth="1"/>
    <col min="3" max="3" width="11.375" style="127" customWidth="1"/>
    <col min="4" max="4" width="21.5" style="127" customWidth="1"/>
    <col min="5" max="5" width="10.25" style="127" customWidth="1"/>
    <col min="6" max="6" width="9.875" style="127" bestFit="1" customWidth="1"/>
    <col min="7" max="7" width="18.125" style="127" customWidth="1"/>
    <col min="8" max="8" width="34.75" style="127" customWidth="1"/>
    <col min="9" max="10" width="9" style="127"/>
    <col min="11" max="11" width="9.5" style="127" bestFit="1" customWidth="1"/>
    <col min="12" max="16384" width="9" style="127"/>
  </cols>
  <sheetData>
    <row r="1" spans="1:8">
      <c r="A1" s="159" t="s">
        <v>0</v>
      </c>
      <c r="B1" s="159"/>
      <c r="C1" s="159"/>
      <c r="D1" s="159"/>
      <c r="E1" s="159"/>
      <c r="F1" s="159"/>
      <c r="G1" s="159"/>
      <c r="H1" s="159"/>
    </row>
    <row r="2" spans="1:8">
      <c r="A2" s="159"/>
      <c r="B2" s="159"/>
      <c r="C2" s="159"/>
      <c r="D2" s="159"/>
      <c r="E2" s="159"/>
      <c r="F2" s="159"/>
      <c r="G2" s="159"/>
      <c r="H2" s="159"/>
    </row>
    <row r="3" spans="1:8" ht="31.5">
      <c r="A3" s="125"/>
      <c r="B3" s="125"/>
      <c r="C3" s="125"/>
      <c r="D3" s="125"/>
      <c r="E3" s="125"/>
      <c r="F3" s="125"/>
      <c r="G3" s="160" t="s">
        <v>575</v>
      </c>
      <c r="H3" s="160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161"/>
      <c r="B7" s="161"/>
      <c r="C7" s="161"/>
      <c r="D7" s="161"/>
      <c r="E7" s="161"/>
      <c r="F7" s="161"/>
      <c r="G7" s="161"/>
      <c r="H7" s="161"/>
    </row>
    <row r="8" spans="1:8" ht="17.25">
      <c r="A8" s="162" t="s">
        <v>4</v>
      </c>
      <c r="B8" s="162" t="s">
        <v>5</v>
      </c>
      <c r="C8" s="162"/>
      <c r="D8" s="123" t="s">
        <v>6</v>
      </c>
      <c r="E8" s="123" t="s">
        <v>7</v>
      </c>
      <c r="F8" s="162" t="s">
        <v>8</v>
      </c>
      <c r="G8" s="162"/>
      <c r="H8" s="162"/>
    </row>
    <row r="9" spans="1:8" ht="17.25" customHeight="1">
      <c r="A9" s="162"/>
      <c r="B9" s="164">
        <v>0.45833333333333331</v>
      </c>
      <c r="C9" s="165"/>
      <c r="D9" s="8" t="s">
        <v>576</v>
      </c>
      <c r="E9" s="123">
        <v>16</v>
      </c>
      <c r="F9" s="162" t="s">
        <v>623</v>
      </c>
      <c r="G9" s="162"/>
      <c r="H9" s="162"/>
    </row>
    <row r="10" spans="1:8" ht="17.25">
      <c r="A10" s="162"/>
      <c r="B10" s="164">
        <v>0.45833333333333331</v>
      </c>
      <c r="C10" s="166"/>
      <c r="D10" s="8" t="s">
        <v>577</v>
      </c>
      <c r="E10" s="9">
        <v>3</v>
      </c>
      <c r="F10" s="162"/>
      <c r="G10" s="162"/>
      <c r="H10" s="162"/>
    </row>
    <row r="11" spans="1:8" ht="17.25">
      <c r="A11" s="162"/>
      <c r="B11" s="164">
        <v>0.50694444444444442</v>
      </c>
      <c r="C11" s="166"/>
      <c r="D11" s="131" t="s">
        <v>578</v>
      </c>
      <c r="E11" s="9">
        <v>3</v>
      </c>
      <c r="F11" s="162"/>
      <c r="G11" s="162"/>
      <c r="H11" s="162"/>
    </row>
    <row r="12" spans="1:8" ht="17.25">
      <c r="A12" s="162"/>
      <c r="B12" s="164"/>
      <c r="C12" s="166"/>
      <c r="D12" s="123"/>
      <c r="E12" s="123"/>
      <c r="F12" s="162"/>
      <c r="G12" s="162"/>
      <c r="H12" s="162"/>
    </row>
    <row r="13" spans="1:8" ht="17.25">
      <c r="A13" s="162"/>
      <c r="B13" s="164"/>
      <c r="C13" s="165"/>
      <c r="D13" s="51"/>
      <c r="E13" s="123"/>
      <c r="F13" s="170"/>
      <c r="G13" s="171"/>
      <c r="H13" s="172"/>
    </row>
    <row r="14" spans="1:8" ht="17.25">
      <c r="A14" s="163"/>
      <c r="B14" s="164"/>
      <c r="C14" s="165"/>
      <c r="D14" s="12"/>
      <c r="E14" s="124"/>
      <c r="F14" s="168"/>
      <c r="G14" s="168"/>
      <c r="H14" s="168"/>
    </row>
    <row r="15" spans="1:8" ht="17.25">
      <c r="A15" s="163" t="s">
        <v>9</v>
      </c>
      <c r="B15" s="164">
        <v>0.29166666666666669</v>
      </c>
      <c r="C15" s="166"/>
      <c r="D15" s="12" t="s">
        <v>579</v>
      </c>
      <c r="E15" s="123">
        <v>16</v>
      </c>
      <c r="F15" s="170" t="s">
        <v>624</v>
      </c>
      <c r="G15" s="171"/>
      <c r="H15" s="172"/>
    </row>
    <row r="16" spans="1:8" ht="17.25">
      <c r="A16" s="163"/>
      <c r="B16" s="164">
        <v>0.29166666666666669</v>
      </c>
      <c r="C16" s="166"/>
      <c r="D16" s="14" t="s">
        <v>73</v>
      </c>
      <c r="E16" s="124">
        <v>4</v>
      </c>
      <c r="F16" s="168"/>
      <c r="G16" s="168"/>
      <c r="H16" s="168"/>
    </row>
    <row r="17" spans="1:8" ht="17.25">
      <c r="A17" s="163"/>
      <c r="B17" s="164">
        <v>0.27083333333333331</v>
      </c>
      <c r="C17" s="166"/>
      <c r="D17" s="126" t="s">
        <v>580</v>
      </c>
      <c r="E17" s="123">
        <v>2</v>
      </c>
      <c r="F17" s="173" t="s">
        <v>625</v>
      </c>
      <c r="G17" s="173"/>
      <c r="H17" s="173"/>
    </row>
    <row r="18" spans="1:8" ht="17.25" customHeight="1">
      <c r="A18" s="163"/>
      <c r="B18" s="255">
        <v>0.3125</v>
      </c>
      <c r="C18" s="256"/>
      <c r="D18" s="126" t="s">
        <v>581</v>
      </c>
      <c r="E18" s="123">
        <v>4</v>
      </c>
      <c r="F18" s="162"/>
      <c r="G18" s="162"/>
      <c r="H18" s="162"/>
    </row>
    <row r="19" spans="1:8" ht="17.25">
      <c r="A19" s="163"/>
      <c r="B19" s="167">
        <v>0.27083333333333331</v>
      </c>
      <c r="C19" s="167"/>
      <c r="D19" s="126" t="s">
        <v>582</v>
      </c>
      <c r="E19" s="123">
        <v>2</v>
      </c>
      <c r="F19" s="162"/>
      <c r="G19" s="162"/>
      <c r="H19" s="162"/>
    </row>
    <row r="20" spans="1:8" ht="17.25">
      <c r="A20" s="163"/>
      <c r="B20" s="167">
        <v>0.29166666666666669</v>
      </c>
      <c r="C20" s="168"/>
      <c r="D20" s="16" t="s">
        <v>583</v>
      </c>
      <c r="E20" s="123">
        <v>3</v>
      </c>
      <c r="F20" s="162"/>
      <c r="G20" s="162"/>
      <c r="H20" s="162"/>
    </row>
    <row r="21" spans="1:8" s="133" customFormat="1" ht="17.25">
      <c r="A21" s="163"/>
      <c r="B21" s="167">
        <v>0.29166666666666669</v>
      </c>
      <c r="C21" s="168"/>
      <c r="D21" s="16" t="s">
        <v>612</v>
      </c>
      <c r="E21" s="132">
        <v>2</v>
      </c>
      <c r="F21" s="163"/>
      <c r="G21" s="183"/>
      <c r="H21" s="165"/>
    </row>
    <row r="22" spans="1:8" ht="17.25">
      <c r="A22" s="163"/>
      <c r="B22" s="167">
        <v>0.29166666666666669</v>
      </c>
      <c r="C22" s="167"/>
      <c r="D22" s="126" t="s">
        <v>584</v>
      </c>
      <c r="E22" s="123">
        <v>3</v>
      </c>
      <c r="F22" s="163"/>
      <c r="G22" s="183"/>
      <c r="H22" s="165"/>
    </row>
    <row r="23" spans="1:8" ht="17.25">
      <c r="A23" s="163"/>
      <c r="B23" s="167">
        <v>0.29166666666666669</v>
      </c>
      <c r="C23" s="168"/>
      <c r="D23" s="16" t="s">
        <v>585</v>
      </c>
      <c r="E23" s="123">
        <v>2</v>
      </c>
      <c r="F23" s="162"/>
      <c r="G23" s="162"/>
      <c r="H23" s="162"/>
    </row>
    <row r="24" spans="1:8" ht="17.25" customHeight="1">
      <c r="A24" s="174" t="s">
        <v>586</v>
      </c>
      <c r="B24" s="175"/>
      <c r="C24" s="175"/>
      <c r="D24" s="176"/>
      <c r="E24" s="180" t="s">
        <v>604</v>
      </c>
      <c r="F24" s="181"/>
      <c r="G24" s="181"/>
      <c r="H24" s="182"/>
    </row>
    <row r="25" spans="1:8" ht="17.25" customHeight="1">
      <c r="A25" s="177"/>
      <c r="B25" s="178"/>
      <c r="C25" s="178"/>
      <c r="D25" s="179"/>
      <c r="E25" s="177"/>
      <c r="F25" s="178"/>
      <c r="G25" s="178"/>
      <c r="H25" s="179"/>
    </row>
    <row r="26" spans="1:8" ht="17.25">
      <c r="A26" s="123" t="s">
        <v>10</v>
      </c>
      <c r="B26" s="162" t="s">
        <v>588</v>
      </c>
      <c r="C26" s="162"/>
      <c r="D26" s="162"/>
      <c r="E26" s="123" t="s">
        <v>11</v>
      </c>
      <c r="F26" s="163" t="s">
        <v>601</v>
      </c>
      <c r="G26" s="183"/>
      <c r="H26" s="165"/>
    </row>
    <row r="27" spans="1:8" ht="17.25">
      <c r="A27" s="123" t="s">
        <v>12</v>
      </c>
      <c r="B27" s="162" t="s">
        <v>556</v>
      </c>
      <c r="C27" s="162"/>
      <c r="D27" s="162"/>
      <c r="E27" s="123" t="s">
        <v>14</v>
      </c>
      <c r="F27" s="162" t="s">
        <v>602</v>
      </c>
      <c r="G27" s="162"/>
      <c r="H27" s="162"/>
    </row>
    <row r="28" spans="1:8" ht="17.25">
      <c r="A28" s="123" t="s">
        <v>15</v>
      </c>
      <c r="B28" s="162" t="s">
        <v>558</v>
      </c>
      <c r="C28" s="162"/>
      <c r="D28" s="162"/>
      <c r="E28" s="123" t="s">
        <v>16</v>
      </c>
      <c r="F28" s="162" t="s">
        <v>61</v>
      </c>
      <c r="G28" s="162"/>
      <c r="H28" s="162"/>
    </row>
    <row r="29" spans="1:8" ht="17.25" customHeight="1">
      <c r="A29" s="123" t="s">
        <v>17</v>
      </c>
      <c r="B29" s="162" t="s">
        <v>587</v>
      </c>
      <c r="C29" s="162"/>
      <c r="D29" s="162"/>
      <c r="E29" s="123" t="s">
        <v>18</v>
      </c>
      <c r="F29" s="162" t="s">
        <v>613</v>
      </c>
      <c r="G29" s="162"/>
      <c r="H29" s="162"/>
    </row>
    <row r="30" spans="1:8" ht="17.25">
      <c r="A30" s="123" t="s">
        <v>19</v>
      </c>
      <c r="B30" s="162" t="s">
        <v>175</v>
      </c>
      <c r="C30" s="162"/>
      <c r="D30" s="162"/>
      <c r="E30" s="123" t="s">
        <v>20</v>
      </c>
      <c r="F30" s="162" t="s">
        <v>603</v>
      </c>
      <c r="G30" s="162"/>
      <c r="H30" s="162"/>
    </row>
    <row r="31" spans="1:8" ht="17.25">
      <c r="A31" s="123"/>
      <c r="B31" s="162"/>
      <c r="C31" s="162"/>
      <c r="D31" s="162"/>
      <c r="E31" s="123" t="s">
        <v>21</v>
      </c>
      <c r="F31" s="162" t="s">
        <v>605</v>
      </c>
      <c r="G31" s="162"/>
      <c r="H31" s="162"/>
    </row>
    <row r="32" spans="1:8" ht="17.25">
      <c r="A32" s="123"/>
      <c r="B32" s="162"/>
      <c r="C32" s="162"/>
      <c r="D32" s="162"/>
      <c r="E32" s="123" t="s">
        <v>22</v>
      </c>
      <c r="F32" s="162" t="s">
        <v>606</v>
      </c>
      <c r="G32" s="162"/>
      <c r="H32" s="162"/>
    </row>
    <row r="33" spans="1:8">
      <c r="A33" s="17"/>
      <c r="B33" s="188"/>
      <c r="C33" s="188"/>
      <c r="D33" s="188"/>
      <c r="E33" s="17"/>
      <c r="F33" s="188"/>
      <c r="G33" s="188"/>
      <c r="H33" s="188"/>
    </row>
    <row r="34" spans="1:8" ht="24">
      <c r="A34" s="189" t="s">
        <v>24</v>
      </c>
      <c r="B34" s="189"/>
      <c r="C34" s="189"/>
      <c r="D34" s="189"/>
      <c r="E34" s="189"/>
      <c r="F34" s="189"/>
      <c r="G34" s="189"/>
      <c r="H34" s="189"/>
    </row>
    <row r="35" spans="1:8" ht="20.25" customHeight="1">
      <c r="A35" s="190" t="s">
        <v>589</v>
      </c>
      <c r="B35" s="191"/>
      <c r="C35" s="191"/>
      <c r="D35" s="192"/>
      <c r="E35" s="190" t="s">
        <v>608</v>
      </c>
      <c r="F35" s="191"/>
      <c r="G35" s="191"/>
      <c r="H35" s="192"/>
    </row>
    <row r="36" spans="1:8" ht="19.5" customHeight="1">
      <c r="A36" s="193" t="s">
        <v>607</v>
      </c>
      <c r="B36" s="194"/>
      <c r="C36" s="194"/>
      <c r="D36" s="197"/>
      <c r="E36" s="184" t="s">
        <v>609</v>
      </c>
      <c r="F36" s="185"/>
      <c r="G36" s="185"/>
      <c r="H36" s="187"/>
    </row>
    <row r="37" spans="1:8" ht="16.5" customHeight="1">
      <c r="A37" s="193"/>
      <c r="B37" s="194"/>
      <c r="C37" s="194"/>
      <c r="D37" s="197"/>
      <c r="E37" s="193" t="s">
        <v>610</v>
      </c>
      <c r="F37" s="194"/>
      <c r="G37" s="194"/>
      <c r="H37" s="195"/>
    </row>
    <row r="38" spans="1:8" ht="17.25" customHeight="1">
      <c r="A38" s="190" t="s">
        <v>600</v>
      </c>
      <c r="B38" s="257"/>
      <c r="C38" s="257"/>
      <c r="D38" s="258"/>
      <c r="E38" s="269" t="s">
        <v>621</v>
      </c>
      <c r="F38" s="270"/>
      <c r="G38" s="270"/>
      <c r="H38" s="271"/>
    </row>
    <row r="39" spans="1:8" ht="16.5" customHeight="1">
      <c r="A39" s="193" t="s">
        <v>590</v>
      </c>
      <c r="B39" s="194"/>
      <c r="C39" s="194"/>
      <c r="D39" s="197"/>
      <c r="E39" s="272" t="s">
        <v>622</v>
      </c>
      <c r="F39" s="273"/>
      <c r="G39" s="273"/>
      <c r="H39" s="274"/>
    </row>
    <row r="40" spans="1:8" ht="17.25" customHeight="1">
      <c r="A40" s="190" t="s">
        <v>591</v>
      </c>
      <c r="B40" s="191"/>
      <c r="C40" s="191"/>
      <c r="D40" s="192"/>
      <c r="E40" s="239"/>
      <c r="F40" s="237"/>
      <c r="G40" s="237"/>
      <c r="H40" s="238"/>
    </row>
    <row r="41" spans="1:8" ht="17.25" customHeight="1">
      <c r="A41" s="217" t="s">
        <v>592</v>
      </c>
      <c r="B41" s="185"/>
      <c r="C41" s="185"/>
      <c r="D41" s="187"/>
      <c r="E41" s="190" t="s">
        <v>611</v>
      </c>
      <c r="F41" s="191"/>
      <c r="G41" s="191"/>
      <c r="H41" s="192"/>
    </row>
    <row r="42" spans="1:8" ht="17.25" customHeight="1">
      <c r="A42" s="184" t="s">
        <v>593</v>
      </c>
      <c r="B42" s="185"/>
      <c r="C42" s="185"/>
      <c r="D42" s="187"/>
      <c r="E42" s="239" t="s">
        <v>614</v>
      </c>
      <c r="F42" s="237"/>
      <c r="G42" s="237"/>
      <c r="H42" s="238"/>
    </row>
    <row r="43" spans="1:8" ht="17.25" customHeight="1">
      <c r="A43" s="184" t="s">
        <v>594</v>
      </c>
      <c r="B43" s="185"/>
      <c r="C43" s="185"/>
      <c r="D43" s="187"/>
      <c r="E43" s="130"/>
      <c r="F43" s="128"/>
      <c r="G43" s="128"/>
      <c r="H43" s="129"/>
    </row>
    <row r="44" spans="1:8" ht="17.25" customHeight="1">
      <c r="A44" s="184" t="s">
        <v>595</v>
      </c>
      <c r="B44" s="185"/>
      <c r="C44" s="185"/>
      <c r="D44" s="187"/>
      <c r="E44" s="190" t="s">
        <v>615</v>
      </c>
      <c r="F44" s="191"/>
      <c r="G44" s="191"/>
      <c r="H44" s="192"/>
    </row>
    <row r="45" spans="1:8" ht="17.25" customHeight="1">
      <c r="A45" s="184" t="s">
        <v>596</v>
      </c>
      <c r="B45" s="185"/>
      <c r="C45" s="185"/>
      <c r="D45" s="187"/>
      <c r="E45" s="239" t="s">
        <v>617</v>
      </c>
      <c r="F45" s="262"/>
      <c r="G45" s="262"/>
      <c r="H45" s="263"/>
    </row>
    <row r="46" spans="1:8" ht="17.25" customHeight="1">
      <c r="A46" s="190" t="s">
        <v>597</v>
      </c>
      <c r="B46" s="191"/>
      <c r="C46" s="191"/>
      <c r="D46" s="192"/>
      <c r="E46" s="275" t="s">
        <v>618</v>
      </c>
      <c r="F46" s="276"/>
      <c r="G46" s="276"/>
      <c r="H46" s="277"/>
    </row>
    <row r="47" spans="1:8" ht="17.25" customHeight="1">
      <c r="A47" s="184" t="s">
        <v>598</v>
      </c>
      <c r="B47" s="185"/>
      <c r="C47" s="185"/>
      <c r="D47" s="187"/>
      <c r="E47" s="278" t="s">
        <v>619</v>
      </c>
      <c r="F47" s="279"/>
      <c r="G47" s="279"/>
      <c r="H47" s="280"/>
    </row>
    <row r="48" spans="1:8" ht="17.25" customHeight="1">
      <c r="A48" s="264" t="s">
        <v>599</v>
      </c>
      <c r="B48" s="264"/>
      <c r="C48" s="264"/>
      <c r="D48" s="265"/>
      <c r="E48" s="275" t="s">
        <v>620</v>
      </c>
      <c r="F48" s="276"/>
      <c r="G48" s="276"/>
      <c r="H48" s="277"/>
    </row>
    <row r="49" spans="1:8">
      <c r="A49" s="193"/>
      <c r="B49" s="194"/>
      <c r="C49" s="194"/>
      <c r="D49" s="195"/>
      <c r="E49" s="252"/>
      <c r="F49" s="253"/>
      <c r="G49" s="253"/>
      <c r="H49" s="254"/>
    </row>
    <row r="50" spans="1:8">
      <c r="A50" s="266"/>
      <c r="B50" s="267"/>
      <c r="C50" s="267"/>
      <c r="D50" s="268"/>
      <c r="E50" s="246"/>
      <c r="F50" s="247"/>
      <c r="G50" s="247"/>
      <c r="H50" s="248"/>
    </row>
    <row r="51" spans="1:8" s="21" customFormat="1" ht="22.5" customHeight="1">
      <c r="A51" s="231" t="s">
        <v>264</v>
      </c>
      <c r="B51" s="231"/>
      <c r="C51" s="231"/>
      <c r="D51" s="231"/>
      <c r="E51" s="231"/>
      <c r="F51" s="232"/>
      <c r="G51" s="69"/>
      <c r="H51" s="68"/>
    </row>
    <row r="52" spans="1:8" s="59" customFormat="1">
      <c r="A52" s="225" t="s">
        <v>448</v>
      </c>
      <c r="B52" s="61" t="s">
        <v>255</v>
      </c>
      <c r="C52" s="60" t="s">
        <v>256</v>
      </c>
      <c r="D52" s="60" t="s">
        <v>258</v>
      </c>
      <c r="E52" s="225" t="s">
        <v>257</v>
      </c>
      <c r="F52" s="61" t="s">
        <v>255</v>
      </c>
      <c r="G52" s="60" t="s">
        <v>256</v>
      </c>
      <c r="H52" s="60" t="s">
        <v>258</v>
      </c>
    </row>
    <row r="53" spans="1:8">
      <c r="A53" s="226"/>
      <c r="B53" s="64">
        <v>41243</v>
      </c>
      <c r="C53" s="63">
        <v>100000</v>
      </c>
      <c r="D53" s="60" t="s">
        <v>616</v>
      </c>
      <c r="E53" s="226"/>
      <c r="F53" s="64"/>
      <c r="G53" s="63"/>
      <c r="H53" s="60"/>
    </row>
    <row r="54" spans="1:8">
      <c r="A54" s="226"/>
      <c r="B54" s="62"/>
      <c r="C54" s="63"/>
      <c r="D54" s="60"/>
      <c r="E54" s="226"/>
      <c r="F54" s="64"/>
      <c r="G54" s="63"/>
      <c r="H54" s="60"/>
    </row>
    <row r="55" spans="1:8">
      <c r="A55" s="226"/>
      <c r="B55" s="62"/>
      <c r="C55" s="63"/>
      <c r="D55" s="60"/>
      <c r="E55" s="226"/>
      <c r="F55" s="64"/>
      <c r="G55" s="63"/>
      <c r="H55" s="114"/>
    </row>
    <row r="56" spans="1:8">
      <c r="A56" s="226"/>
      <c r="B56" s="62"/>
      <c r="C56" s="63"/>
      <c r="D56" s="60"/>
      <c r="E56" s="226"/>
      <c r="F56" s="64"/>
      <c r="G56" s="63"/>
      <c r="H56" s="62"/>
    </row>
    <row r="57" spans="1:8">
      <c r="A57" s="226"/>
      <c r="B57" s="62"/>
      <c r="C57" s="63"/>
      <c r="D57" s="60"/>
      <c r="E57" s="226"/>
      <c r="F57" s="62"/>
      <c r="G57" s="63"/>
      <c r="H57" s="62"/>
    </row>
    <row r="58" spans="1:8">
      <c r="A58" s="227"/>
      <c r="B58" s="65" t="s">
        <v>262</v>
      </c>
      <c r="C58" s="66">
        <f>SUM(C53:C57)</f>
        <v>100000</v>
      </c>
      <c r="D58" s="62"/>
      <c r="E58" s="227"/>
      <c r="F58" s="65" t="s">
        <v>262</v>
      </c>
      <c r="G58" s="67">
        <f>SUM(G53:G57)</f>
        <v>0</v>
      </c>
      <c r="H58" s="62"/>
    </row>
  </sheetData>
  <mergeCells count="90">
    <mergeCell ref="A50:D50"/>
    <mergeCell ref="E50:H50"/>
    <mergeCell ref="A51:F51"/>
    <mergeCell ref="A52:A58"/>
    <mergeCell ref="E52:E58"/>
    <mergeCell ref="A47:D47"/>
    <mergeCell ref="E47:H47"/>
    <mergeCell ref="A48:D48"/>
    <mergeCell ref="E48:H48"/>
    <mergeCell ref="A49:D49"/>
    <mergeCell ref="E49:H49"/>
    <mergeCell ref="A46:D46"/>
    <mergeCell ref="E46:H46"/>
    <mergeCell ref="A40:D40"/>
    <mergeCell ref="E40:H40"/>
    <mergeCell ref="A41:D41"/>
    <mergeCell ref="E41:H41"/>
    <mergeCell ref="A42:D42"/>
    <mergeCell ref="E42:H42"/>
    <mergeCell ref="A43:D43"/>
    <mergeCell ref="A44:D44"/>
    <mergeCell ref="E44:H44"/>
    <mergeCell ref="A45:D45"/>
    <mergeCell ref="E45:H45"/>
    <mergeCell ref="A37:D37"/>
    <mergeCell ref="E37:H37"/>
    <mergeCell ref="A38:D38"/>
    <mergeCell ref="E38:H38"/>
    <mergeCell ref="A39:D39"/>
    <mergeCell ref="E39:H39"/>
    <mergeCell ref="B29:D29"/>
    <mergeCell ref="F29:H29"/>
    <mergeCell ref="A36:D36"/>
    <mergeCell ref="E36:H36"/>
    <mergeCell ref="B30:D30"/>
    <mergeCell ref="F30:H30"/>
    <mergeCell ref="B31:D31"/>
    <mergeCell ref="F31:H31"/>
    <mergeCell ref="B32:D32"/>
    <mergeCell ref="F32:H32"/>
    <mergeCell ref="B33:D33"/>
    <mergeCell ref="F33:H33"/>
    <mergeCell ref="A34:H34"/>
    <mergeCell ref="A35:D35"/>
    <mergeCell ref="E35:H35"/>
    <mergeCell ref="B26:D26"/>
    <mergeCell ref="F26:H26"/>
    <mergeCell ref="B27:D27"/>
    <mergeCell ref="F27:H27"/>
    <mergeCell ref="B28:D28"/>
    <mergeCell ref="F28:H28"/>
    <mergeCell ref="F20:H20"/>
    <mergeCell ref="B23:C23"/>
    <mergeCell ref="F23:H23"/>
    <mergeCell ref="A24:D25"/>
    <mergeCell ref="E24:H25"/>
    <mergeCell ref="B22:C22"/>
    <mergeCell ref="F22:H22"/>
    <mergeCell ref="B14:C14"/>
    <mergeCell ref="F14:H14"/>
    <mergeCell ref="A15:A23"/>
    <mergeCell ref="B15:C15"/>
    <mergeCell ref="F15:H15"/>
    <mergeCell ref="B16:C16"/>
    <mergeCell ref="F16:H16"/>
    <mergeCell ref="B17:C17"/>
    <mergeCell ref="F17:H17"/>
    <mergeCell ref="B18:C18"/>
    <mergeCell ref="F18:H18"/>
    <mergeCell ref="B19:C19"/>
    <mergeCell ref="F19:H19"/>
    <mergeCell ref="B20:C20"/>
    <mergeCell ref="B21:C21"/>
    <mergeCell ref="F21:H21"/>
    <mergeCell ref="A1:H2"/>
    <mergeCell ref="G3:H3"/>
    <mergeCell ref="A7:H7"/>
    <mergeCell ref="A8:A14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</mergeCells>
  <phoneticPr fontId="3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58"/>
  <sheetViews>
    <sheetView topLeftCell="A25" zoomScaleNormal="100" workbookViewId="0">
      <selection activeCell="E50" sqref="E35:H50"/>
    </sheetView>
  </sheetViews>
  <sheetFormatPr defaultRowHeight="16.5"/>
  <cols>
    <col min="1" max="1" width="9" style="137"/>
    <col min="2" max="2" width="10.25" style="137" customWidth="1"/>
    <col min="3" max="3" width="11.375" style="137" customWidth="1"/>
    <col min="4" max="4" width="21.5" style="137" customWidth="1"/>
    <col min="5" max="5" width="10.25" style="137" customWidth="1"/>
    <col min="6" max="6" width="9.875" style="137" bestFit="1" customWidth="1"/>
    <col min="7" max="7" width="18.125" style="137" customWidth="1"/>
    <col min="8" max="8" width="34.75" style="137" customWidth="1"/>
    <col min="9" max="10" width="9" style="137"/>
    <col min="11" max="11" width="9.5" style="137" bestFit="1" customWidth="1"/>
    <col min="12" max="16384" width="9" style="137"/>
  </cols>
  <sheetData>
    <row r="1" spans="1:8">
      <c r="A1" s="159" t="s">
        <v>0</v>
      </c>
      <c r="B1" s="159"/>
      <c r="C1" s="159"/>
      <c r="D1" s="159"/>
      <c r="E1" s="159"/>
      <c r="F1" s="159"/>
      <c r="G1" s="159"/>
      <c r="H1" s="159"/>
    </row>
    <row r="2" spans="1:8">
      <c r="A2" s="159"/>
      <c r="B2" s="159"/>
      <c r="C2" s="159"/>
      <c r="D2" s="159"/>
      <c r="E2" s="159"/>
      <c r="F2" s="159"/>
      <c r="G2" s="159"/>
      <c r="H2" s="159"/>
    </row>
    <row r="3" spans="1:8" ht="31.5">
      <c r="A3" s="136"/>
      <c r="B3" s="136"/>
      <c r="C3" s="136"/>
      <c r="D3" s="136"/>
      <c r="E3" s="136"/>
      <c r="F3" s="136"/>
      <c r="G3" s="160" t="s">
        <v>628</v>
      </c>
      <c r="H3" s="160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161"/>
      <c r="B7" s="161"/>
      <c r="C7" s="161"/>
      <c r="D7" s="161"/>
      <c r="E7" s="161"/>
      <c r="F7" s="161"/>
      <c r="G7" s="161"/>
      <c r="H7" s="161"/>
    </row>
    <row r="8" spans="1:8" ht="17.25">
      <c r="A8" s="162" t="s">
        <v>4</v>
      </c>
      <c r="B8" s="162" t="s">
        <v>5</v>
      </c>
      <c r="C8" s="162"/>
      <c r="D8" s="134" t="s">
        <v>6</v>
      </c>
      <c r="E8" s="134" t="s">
        <v>7</v>
      </c>
      <c r="F8" s="162" t="s">
        <v>8</v>
      </c>
      <c r="G8" s="162"/>
      <c r="H8" s="162"/>
    </row>
    <row r="9" spans="1:8" ht="17.25" customHeight="1">
      <c r="A9" s="162"/>
      <c r="B9" s="164">
        <v>0.5</v>
      </c>
      <c r="C9" s="165"/>
      <c r="D9" s="8" t="s">
        <v>647</v>
      </c>
      <c r="E9" s="134">
        <v>4</v>
      </c>
      <c r="F9" s="162"/>
      <c r="G9" s="162"/>
      <c r="H9" s="162"/>
    </row>
    <row r="10" spans="1:8" ht="17.25">
      <c r="A10" s="162"/>
      <c r="B10" s="164"/>
      <c r="C10" s="166"/>
      <c r="D10" s="8"/>
      <c r="E10" s="9"/>
      <c r="F10" s="162"/>
      <c r="G10" s="162"/>
      <c r="H10" s="162"/>
    </row>
    <row r="11" spans="1:8" ht="17.25">
      <c r="A11" s="162"/>
      <c r="B11" s="164"/>
      <c r="C11" s="166"/>
      <c r="D11" s="131"/>
      <c r="E11" s="9"/>
      <c r="F11" s="162"/>
      <c r="G11" s="162"/>
      <c r="H11" s="162"/>
    </row>
    <row r="12" spans="1:8" ht="17.25">
      <c r="A12" s="162"/>
      <c r="B12" s="164"/>
      <c r="C12" s="166"/>
      <c r="D12" s="134"/>
      <c r="E12" s="134"/>
      <c r="F12" s="162"/>
      <c r="G12" s="162"/>
      <c r="H12" s="162"/>
    </row>
    <row r="13" spans="1:8" ht="17.25">
      <c r="A13" s="162"/>
      <c r="B13" s="164"/>
      <c r="C13" s="165"/>
      <c r="D13" s="51"/>
      <c r="E13" s="134"/>
      <c r="F13" s="170"/>
      <c r="G13" s="171"/>
      <c r="H13" s="172"/>
    </row>
    <row r="14" spans="1:8" ht="17.25">
      <c r="A14" s="163"/>
      <c r="B14" s="164"/>
      <c r="C14" s="165"/>
      <c r="D14" s="12"/>
      <c r="E14" s="135"/>
      <c r="F14" s="168"/>
      <c r="G14" s="168"/>
      <c r="H14" s="168"/>
    </row>
    <row r="15" spans="1:8" ht="17.25">
      <c r="A15" s="163" t="s">
        <v>9</v>
      </c>
      <c r="B15" s="164">
        <v>0.25</v>
      </c>
      <c r="C15" s="166"/>
      <c r="D15" s="12" t="s">
        <v>648</v>
      </c>
      <c r="E15" s="134">
        <v>8</v>
      </c>
      <c r="F15" s="170"/>
      <c r="G15" s="171"/>
      <c r="H15" s="172"/>
    </row>
    <row r="16" spans="1:8" ht="17.25">
      <c r="A16" s="163"/>
      <c r="B16" s="164">
        <v>0.25</v>
      </c>
      <c r="C16" s="166"/>
      <c r="D16" s="14" t="s">
        <v>649</v>
      </c>
      <c r="E16" s="135">
        <v>2</v>
      </c>
      <c r="F16" s="168"/>
      <c r="G16" s="168"/>
      <c r="H16" s="168"/>
    </row>
    <row r="17" spans="1:8" ht="17.25">
      <c r="A17" s="163"/>
      <c r="B17" s="164">
        <v>0.25</v>
      </c>
      <c r="C17" s="166"/>
      <c r="D17" s="144" t="s">
        <v>650</v>
      </c>
      <c r="E17" s="134">
        <v>5</v>
      </c>
      <c r="F17" s="173"/>
      <c r="G17" s="173"/>
      <c r="H17" s="173"/>
    </row>
    <row r="18" spans="1:8" ht="17.25" customHeight="1">
      <c r="A18" s="163"/>
      <c r="B18" s="255">
        <v>0.33333333333333331</v>
      </c>
      <c r="C18" s="256"/>
      <c r="D18" s="144" t="s">
        <v>651</v>
      </c>
      <c r="E18" s="134">
        <v>2</v>
      </c>
      <c r="F18" s="162"/>
      <c r="G18" s="162"/>
      <c r="H18" s="162"/>
    </row>
    <row r="19" spans="1:8" ht="17.25">
      <c r="A19" s="163"/>
      <c r="B19" s="164">
        <v>0.27083333333333331</v>
      </c>
      <c r="C19" s="166"/>
      <c r="D19" s="144" t="s">
        <v>652</v>
      </c>
      <c r="E19" s="134">
        <v>4</v>
      </c>
      <c r="F19" s="162"/>
      <c r="G19" s="162"/>
      <c r="H19" s="162"/>
    </row>
    <row r="20" spans="1:8" ht="17.25">
      <c r="A20" s="163"/>
      <c r="B20" s="164">
        <v>0.25694444444444448</v>
      </c>
      <c r="C20" s="166"/>
      <c r="D20" s="16" t="s">
        <v>653</v>
      </c>
      <c r="E20" s="134">
        <v>2</v>
      </c>
      <c r="F20" s="162"/>
      <c r="G20" s="162"/>
      <c r="H20" s="162"/>
    </row>
    <row r="21" spans="1:8" ht="17.25">
      <c r="A21" s="163"/>
      <c r="B21" s="167">
        <v>0.19444444444444445</v>
      </c>
      <c r="C21" s="168"/>
      <c r="D21" s="16" t="s">
        <v>654</v>
      </c>
      <c r="E21" s="134">
        <v>4</v>
      </c>
      <c r="F21" s="163"/>
      <c r="G21" s="183"/>
      <c r="H21" s="165"/>
    </row>
    <row r="22" spans="1:8" ht="17.25">
      <c r="A22" s="163"/>
      <c r="B22" s="167">
        <v>0.33333333333333331</v>
      </c>
      <c r="C22" s="167"/>
      <c r="D22" s="144" t="s">
        <v>655</v>
      </c>
      <c r="E22" s="134"/>
      <c r="F22" s="163"/>
      <c r="G22" s="183"/>
      <c r="H22" s="165"/>
    </row>
    <row r="23" spans="1:8" ht="17.25">
      <c r="A23" s="163"/>
      <c r="B23" s="167"/>
      <c r="C23" s="168"/>
      <c r="D23" s="16"/>
      <c r="E23" s="134"/>
      <c r="F23" s="162"/>
      <c r="G23" s="162"/>
      <c r="H23" s="162"/>
    </row>
    <row r="24" spans="1:8" ht="17.25" customHeight="1">
      <c r="A24" s="174" t="s">
        <v>629</v>
      </c>
      <c r="B24" s="175"/>
      <c r="C24" s="175"/>
      <c r="D24" s="176"/>
      <c r="E24" s="180" t="s">
        <v>604</v>
      </c>
      <c r="F24" s="181"/>
      <c r="G24" s="181"/>
      <c r="H24" s="182"/>
    </row>
    <row r="25" spans="1:8" ht="17.25" customHeight="1">
      <c r="A25" s="177"/>
      <c r="B25" s="178"/>
      <c r="C25" s="178"/>
      <c r="D25" s="179"/>
      <c r="E25" s="177"/>
      <c r="F25" s="178"/>
      <c r="G25" s="178"/>
      <c r="H25" s="179"/>
    </row>
    <row r="26" spans="1:8" ht="17.25">
      <c r="A26" s="134" t="s">
        <v>10</v>
      </c>
      <c r="B26" s="162" t="s">
        <v>588</v>
      </c>
      <c r="C26" s="162"/>
      <c r="D26" s="162"/>
      <c r="E26" s="134" t="s">
        <v>11</v>
      </c>
      <c r="F26" s="163" t="s">
        <v>601</v>
      </c>
      <c r="G26" s="183"/>
      <c r="H26" s="165"/>
    </row>
    <row r="27" spans="1:8" ht="17.25">
      <c r="A27" s="134" t="s">
        <v>12</v>
      </c>
      <c r="B27" s="162" t="s">
        <v>632</v>
      </c>
      <c r="C27" s="162"/>
      <c r="D27" s="162"/>
      <c r="E27" s="134" t="s">
        <v>14</v>
      </c>
      <c r="F27" s="162" t="s">
        <v>602</v>
      </c>
      <c r="G27" s="162"/>
      <c r="H27" s="162"/>
    </row>
    <row r="28" spans="1:8" ht="17.25">
      <c r="A28" s="134" t="s">
        <v>15</v>
      </c>
      <c r="B28" s="162" t="s">
        <v>631</v>
      </c>
      <c r="C28" s="162"/>
      <c r="D28" s="162"/>
      <c r="E28" s="134" t="s">
        <v>16</v>
      </c>
      <c r="F28" s="162" t="s">
        <v>61</v>
      </c>
      <c r="G28" s="162"/>
      <c r="H28" s="162"/>
    </row>
    <row r="29" spans="1:8" ht="17.25" customHeight="1">
      <c r="A29" s="134" t="s">
        <v>17</v>
      </c>
      <c r="B29" s="162" t="s">
        <v>630</v>
      </c>
      <c r="C29" s="162"/>
      <c r="D29" s="162"/>
      <c r="E29" s="134" t="s">
        <v>18</v>
      </c>
      <c r="F29" s="162" t="s">
        <v>135</v>
      </c>
      <c r="G29" s="162"/>
      <c r="H29" s="162"/>
    </row>
    <row r="30" spans="1:8" ht="17.25">
      <c r="A30" s="134" t="s">
        <v>19</v>
      </c>
      <c r="B30" s="162"/>
      <c r="C30" s="162"/>
      <c r="D30" s="162"/>
      <c r="E30" s="134" t="s">
        <v>20</v>
      </c>
      <c r="F30" s="162" t="s">
        <v>460</v>
      </c>
      <c r="G30" s="162"/>
      <c r="H30" s="162"/>
    </row>
    <row r="31" spans="1:8" ht="17.25">
      <c r="A31" s="134"/>
      <c r="B31" s="162"/>
      <c r="C31" s="162"/>
      <c r="D31" s="162"/>
      <c r="E31" s="134" t="s">
        <v>21</v>
      </c>
      <c r="F31" s="162" t="s">
        <v>605</v>
      </c>
      <c r="G31" s="162"/>
      <c r="H31" s="162"/>
    </row>
    <row r="32" spans="1:8" ht="17.25">
      <c r="A32" s="134"/>
      <c r="B32" s="162"/>
      <c r="C32" s="162"/>
      <c r="D32" s="162"/>
      <c r="E32" s="134" t="s">
        <v>22</v>
      </c>
      <c r="F32" s="162" t="s">
        <v>606</v>
      </c>
      <c r="G32" s="162"/>
      <c r="H32" s="162"/>
    </row>
    <row r="33" spans="1:8">
      <c r="A33" s="17"/>
      <c r="B33" s="188"/>
      <c r="C33" s="188"/>
      <c r="D33" s="188"/>
      <c r="E33" s="17"/>
      <c r="F33" s="188"/>
      <c r="G33" s="188"/>
      <c r="H33" s="188"/>
    </row>
    <row r="34" spans="1:8" ht="24">
      <c r="A34" s="189" t="s">
        <v>24</v>
      </c>
      <c r="B34" s="189"/>
      <c r="C34" s="189"/>
      <c r="D34" s="189"/>
      <c r="E34" s="189"/>
      <c r="F34" s="189"/>
      <c r="G34" s="189"/>
      <c r="H34" s="189"/>
    </row>
    <row r="35" spans="1:8" ht="20.25" customHeight="1">
      <c r="A35" s="190" t="s">
        <v>633</v>
      </c>
      <c r="B35" s="191"/>
      <c r="C35" s="191"/>
      <c r="D35" s="192"/>
      <c r="E35" s="190"/>
      <c r="F35" s="191"/>
      <c r="G35" s="191"/>
      <c r="H35" s="192"/>
    </row>
    <row r="36" spans="1:8" ht="19.5" customHeight="1">
      <c r="A36" s="193" t="s">
        <v>634</v>
      </c>
      <c r="B36" s="194"/>
      <c r="C36" s="194"/>
      <c r="D36" s="197"/>
      <c r="E36" s="184"/>
      <c r="F36" s="185"/>
      <c r="G36" s="185"/>
      <c r="H36" s="187"/>
    </row>
    <row r="37" spans="1:8" ht="16.5" customHeight="1">
      <c r="A37" s="193" t="s">
        <v>637</v>
      </c>
      <c r="B37" s="194"/>
      <c r="C37" s="194"/>
      <c r="D37" s="197"/>
      <c r="E37" s="193"/>
      <c r="F37" s="194"/>
      <c r="G37" s="194"/>
      <c r="H37" s="195"/>
    </row>
    <row r="38" spans="1:8" ht="17.25" customHeight="1">
      <c r="A38" s="190" t="s">
        <v>635</v>
      </c>
      <c r="B38" s="257"/>
      <c r="C38" s="257"/>
      <c r="D38" s="258"/>
      <c r="E38" s="269"/>
      <c r="F38" s="270"/>
      <c r="G38" s="270"/>
      <c r="H38" s="271"/>
    </row>
    <row r="39" spans="1:8" ht="16.5" customHeight="1">
      <c r="A39" s="193" t="s">
        <v>638</v>
      </c>
      <c r="B39" s="194"/>
      <c r="C39" s="194"/>
      <c r="D39" s="197"/>
      <c r="E39" s="272"/>
      <c r="F39" s="273"/>
      <c r="G39" s="273"/>
      <c r="H39" s="274"/>
    </row>
    <row r="40" spans="1:8" ht="17.25" customHeight="1">
      <c r="A40" s="217" t="s">
        <v>636</v>
      </c>
      <c r="B40" s="185"/>
      <c r="C40" s="185"/>
      <c r="D40" s="187"/>
      <c r="E40" s="239"/>
      <c r="F40" s="237"/>
      <c r="G40" s="237"/>
      <c r="H40" s="238"/>
    </row>
    <row r="41" spans="1:8" ht="17.25" customHeight="1">
      <c r="A41" s="190" t="s">
        <v>639</v>
      </c>
      <c r="B41" s="191"/>
      <c r="C41" s="191"/>
      <c r="D41" s="192"/>
      <c r="E41" s="190"/>
      <c r="F41" s="191"/>
      <c r="G41" s="191"/>
      <c r="H41" s="192"/>
    </row>
    <row r="42" spans="1:8" ht="17.25" customHeight="1">
      <c r="A42" s="217" t="s">
        <v>640</v>
      </c>
      <c r="B42" s="185"/>
      <c r="C42" s="185"/>
      <c r="D42" s="187"/>
      <c r="E42" s="239"/>
      <c r="F42" s="237"/>
      <c r="G42" s="237"/>
      <c r="H42" s="238"/>
    </row>
    <row r="43" spans="1:8" ht="17.25" customHeight="1">
      <c r="A43" s="217"/>
      <c r="B43" s="185"/>
      <c r="C43" s="185"/>
      <c r="D43" s="187"/>
      <c r="E43" s="140"/>
      <c r="F43" s="138"/>
      <c r="G43" s="138"/>
      <c r="H43" s="139"/>
    </row>
    <row r="44" spans="1:8" ht="17.25" customHeight="1">
      <c r="A44" s="217"/>
      <c r="B44" s="185"/>
      <c r="C44" s="185"/>
      <c r="D44" s="187"/>
      <c r="E44" s="190"/>
      <c r="F44" s="191"/>
      <c r="G44" s="191"/>
      <c r="H44" s="192"/>
    </row>
    <row r="45" spans="1:8" ht="17.25" customHeight="1">
      <c r="A45" s="217"/>
      <c r="B45" s="185"/>
      <c r="C45" s="185"/>
      <c r="D45" s="187"/>
      <c r="E45" s="239"/>
      <c r="F45" s="262"/>
      <c r="G45" s="262"/>
      <c r="H45" s="263"/>
    </row>
    <row r="46" spans="1:8" ht="17.25" customHeight="1">
      <c r="A46" s="217"/>
      <c r="B46" s="185"/>
      <c r="C46" s="185"/>
      <c r="D46" s="187"/>
      <c r="E46" s="275"/>
      <c r="F46" s="276"/>
      <c r="G46" s="276"/>
      <c r="H46" s="277"/>
    </row>
    <row r="47" spans="1:8" ht="17.25" customHeight="1">
      <c r="A47" s="217"/>
      <c r="B47" s="185"/>
      <c r="C47" s="185"/>
      <c r="D47" s="187"/>
      <c r="E47" s="278"/>
      <c r="F47" s="279"/>
      <c r="G47" s="279"/>
      <c r="H47" s="280"/>
    </row>
    <row r="48" spans="1:8" ht="17.25" customHeight="1">
      <c r="A48" s="217"/>
      <c r="B48" s="185"/>
      <c r="C48" s="185"/>
      <c r="D48" s="187"/>
      <c r="E48" s="275"/>
      <c r="F48" s="276"/>
      <c r="G48" s="276"/>
      <c r="H48" s="277"/>
    </row>
    <row r="49" spans="1:8">
      <c r="A49" s="217"/>
      <c r="B49" s="185"/>
      <c r="C49" s="185"/>
      <c r="D49" s="187"/>
      <c r="E49" s="252"/>
      <c r="F49" s="253"/>
      <c r="G49" s="253"/>
      <c r="H49" s="254"/>
    </row>
    <row r="50" spans="1:8">
      <c r="A50" s="217"/>
      <c r="B50" s="185"/>
      <c r="C50" s="185"/>
      <c r="D50" s="187"/>
      <c r="E50" s="246"/>
      <c r="F50" s="247"/>
      <c r="G50" s="247"/>
      <c r="H50" s="248"/>
    </row>
    <row r="51" spans="1:8" s="21" customFormat="1" ht="22.5" customHeight="1">
      <c r="A51" s="231" t="s">
        <v>264</v>
      </c>
      <c r="B51" s="231"/>
      <c r="C51" s="231"/>
      <c r="D51" s="231"/>
      <c r="E51" s="231"/>
      <c r="F51" s="232"/>
      <c r="G51" s="69"/>
      <c r="H51" s="68"/>
    </row>
    <row r="52" spans="1:8" s="59" customFormat="1">
      <c r="A52" s="225" t="s">
        <v>448</v>
      </c>
      <c r="B52" s="61" t="s">
        <v>255</v>
      </c>
      <c r="C52" s="60" t="s">
        <v>256</v>
      </c>
      <c r="D52" s="60" t="s">
        <v>258</v>
      </c>
      <c r="E52" s="225" t="s">
        <v>257</v>
      </c>
      <c r="F52" s="61" t="s">
        <v>255</v>
      </c>
      <c r="G52" s="60" t="s">
        <v>256</v>
      </c>
      <c r="H52" s="60" t="s">
        <v>258</v>
      </c>
    </row>
    <row r="53" spans="1:8">
      <c r="A53" s="226"/>
      <c r="B53" s="64">
        <v>41243</v>
      </c>
      <c r="C53" s="63">
        <v>100000</v>
      </c>
      <c r="D53" s="60" t="s">
        <v>616</v>
      </c>
      <c r="E53" s="226"/>
      <c r="F53" s="64"/>
      <c r="G53" s="63"/>
      <c r="H53" s="60"/>
    </row>
    <row r="54" spans="1:8">
      <c r="A54" s="226"/>
      <c r="B54" s="62"/>
      <c r="C54" s="63"/>
      <c r="D54" s="60"/>
      <c r="E54" s="226"/>
      <c r="F54" s="64"/>
      <c r="G54" s="63"/>
      <c r="H54" s="60"/>
    </row>
    <row r="55" spans="1:8">
      <c r="A55" s="226"/>
      <c r="B55" s="62"/>
      <c r="C55" s="63"/>
      <c r="D55" s="60"/>
      <c r="E55" s="226"/>
      <c r="F55" s="64"/>
      <c r="G55" s="63"/>
      <c r="H55" s="114"/>
    </row>
    <row r="56" spans="1:8">
      <c r="A56" s="226"/>
      <c r="B56" s="62"/>
      <c r="C56" s="63"/>
      <c r="D56" s="60"/>
      <c r="E56" s="226"/>
      <c r="F56" s="64"/>
      <c r="G56" s="63"/>
      <c r="H56" s="62"/>
    </row>
    <row r="57" spans="1:8">
      <c r="A57" s="226"/>
      <c r="B57" s="62"/>
      <c r="C57" s="63"/>
      <c r="D57" s="60"/>
      <c r="E57" s="226"/>
      <c r="F57" s="62"/>
      <c r="G57" s="63"/>
      <c r="H57" s="62"/>
    </row>
    <row r="58" spans="1:8">
      <c r="A58" s="227"/>
      <c r="B58" s="65" t="s">
        <v>262</v>
      </c>
      <c r="C58" s="66">
        <f>SUM(C53:C57)</f>
        <v>100000</v>
      </c>
      <c r="D58" s="62"/>
      <c r="E58" s="227"/>
      <c r="F58" s="65" t="s">
        <v>262</v>
      </c>
      <c r="G58" s="67">
        <f>SUM(G53:G57)</f>
        <v>0</v>
      </c>
      <c r="H58" s="62"/>
    </row>
  </sheetData>
  <mergeCells count="90">
    <mergeCell ref="A52:A58"/>
    <mergeCell ref="E52:E58"/>
    <mergeCell ref="A46:D46"/>
    <mergeCell ref="E46:H46"/>
    <mergeCell ref="A47:D47"/>
    <mergeCell ref="E47:H47"/>
    <mergeCell ref="A48:D48"/>
    <mergeCell ref="E48:H48"/>
    <mergeCell ref="A49:D49"/>
    <mergeCell ref="E49:H49"/>
    <mergeCell ref="A50:D50"/>
    <mergeCell ref="E50:H50"/>
    <mergeCell ref="A51:F51"/>
    <mergeCell ref="A45:D45"/>
    <mergeCell ref="E45:H45"/>
    <mergeCell ref="A39:D39"/>
    <mergeCell ref="E39:H39"/>
    <mergeCell ref="E40:H40"/>
    <mergeCell ref="A40:D40"/>
    <mergeCell ref="E41:H41"/>
    <mergeCell ref="A41:D41"/>
    <mergeCell ref="A42:D42"/>
    <mergeCell ref="E42:H42"/>
    <mergeCell ref="A43:D43"/>
    <mergeCell ref="A44:D44"/>
    <mergeCell ref="E44:H44"/>
    <mergeCell ref="A36:D36"/>
    <mergeCell ref="E36:H36"/>
    <mergeCell ref="A37:D37"/>
    <mergeCell ref="E37:H37"/>
    <mergeCell ref="A38:D38"/>
    <mergeCell ref="E38:H38"/>
    <mergeCell ref="B28:D28"/>
    <mergeCell ref="F28:H28"/>
    <mergeCell ref="A35:D35"/>
    <mergeCell ref="E35:H35"/>
    <mergeCell ref="B29:D29"/>
    <mergeCell ref="F29:H29"/>
    <mergeCell ref="B30:D30"/>
    <mergeCell ref="F30:H30"/>
    <mergeCell ref="B31:D31"/>
    <mergeCell ref="F31:H31"/>
    <mergeCell ref="B32:D32"/>
    <mergeCell ref="F32:H32"/>
    <mergeCell ref="B33:D33"/>
    <mergeCell ref="F33:H33"/>
    <mergeCell ref="A34:H34"/>
    <mergeCell ref="A24:D25"/>
    <mergeCell ref="E24:H25"/>
    <mergeCell ref="B26:D26"/>
    <mergeCell ref="F26:H26"/>
    <mergeCell ref="B27:D27"/>
    <mergeCell ref="F27:H27"/>
    <mergeCell ref="F22:H22"/>
    <mergeCell ref="B23:C23"/>
    <mergeCell ref="F23:H23"/>
    <mergeCell ref="B21:C21"/>
    <mergeCell ref="F21:H21"/>
    <mergeCell ref="B14:C14"/>
    <mergeCell ref="F14:H14"/>
    <mergeCell ref="A15:A23"/>
    <mergeCell ref="B15:C15"/>
    <mergeCell ref="F15:H15"/>
    <mergeCell ref="B16:C16"/>
    <mergeCell ref="F16:H16"/>
    <mergeCell ref="B17:C17"/>
    <mergeCell ref="F17:H17"/>
    <mergeCell ref="B18:C18"/>
    <mergeCell ref="F18:H18"/>
    <mergeCell ref="B19:C19"/>
    <mergeCell ref="F19:H19"/>
    <mergeCell ref="B20:C20"/>
    <mergeCell ref="F20:H20"/>
    <mergeCell ref="B22:C22"/>
    <mergeCell ref="A1:H2"/>
    <mergeCell ref="G3:H3"/>
    <mergeCell ref="A7:H7"/>
    <mergeCell ref="A8:A14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</mergeCells>
  <phoneticPr fontId="3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58"/>
  <sheetViews>
    <sheetView topLeftCell="A19" zoomScaleNormal="100" workbookViewId="0">
      <selection activeCell="H43" sqref="H43"/>
    </sheetView>
  </sheetViews>
  <sheetFormatPr defaultRowHeight="16.5"/>
  <cols>
    <col min="1" max="1" width="9" style="148"/>
    <col min="2" max="2" width="10.25" style="148" customWidth="1"/>
    <col min="3" max="3" width="11.375" style="148" customWidth="1"/>
    <col min="4" max="4" width="21.5" style="148" customWidth="1"/>
    <col min="5" max="5" width="10.25" style="148" customWidth="1"/>
    <col min="6" max="6" width="9.875" style="148" bestFit="1" customWidth="1"/>
    <col min="7" max="7" width="18.125" style="148" customWidth="1"/>
    <col min="8" max="8" width="34.75" style="148" customWidth="1"/>
    <col min="9" max="10" width="9" style="148"/>
    <col min="11" max="11" width="9.5" style="148" bestFit="1" customWidth="1"/>
    <col min="12" max="16384" width="9" style="148"/>
  </cols>
  <sheetData>
    <row r="1" spans="1:8">
      <c r="A1" s="159" t="s">
        <v>0</v>
      </c>
      <c r="B1" s="159"/>
      <c r="C1" s="159"/>
      <c r="D1" s="159"/>
      <c r="E1" s="159"/>
      <c r="F1" s="159"/>
      <c r="G1" s="159"/>
      <c r="H1" s="159"/>
    </row>
    <row r="2" spans="1:8">
      <c r="A2" s="159"/>
      <c r="B2" s="159"/>
      <c r="C2" s="159"/>
      <c r="D2" s="159"/>
      <c r="E2" s="159"/>
      <c r="F2" s="159"/>
      <c r="G2" s="159"/>
      <c r="H2" s="159"/>
    </row>
    <row r="3" spans="1:8" ht="31.5">
      <c r="A3" s="141"/>
      <c r="B3" s="141"/>
      <c r="C3" s="141"/>
      <c r="D3" s="141"/>
      <c r="E3" s="141"/>
      <c r="F3" s="141"/>
      <c r="G3" s="160" t="s">
        <v>641</v>
      </c>
      <c r="H3" s="160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161"/>
      <c r="B7" s="161"/>
      <c r="C7" s="161"/>
      <c r="D7" s="161"/>
      <c r="E7" s="161"/>
      <c r="F7" s="161"/>
      <c r="G7" s="161"/>
      <c r="H7" s="161"/>
    </row>
    <row r="8" spans="1:8" ht="17.25">
      <c r="A8" s="162" t="s">
        <v>4</v>
      </c>
      <c r="B8" s="162" t="s">
        <v>5</v>
      </c>
      <c r="C8" s="162"/>
      <c r="D8" s="142" t="s">
        <v>6</v>
      </c>
      <c r="E8" s="142" t="s">
        <v>7</v>
      </c>
      <c r="F8" s="162" t="s">
        <v>8</v>
      </c>
      <c r="G8" s="162"/>
      <c r="H8" s="162"/>
    </row>
    <row r="9" spans="1:8" ht="17.25" customHeight="1">
      <c r="A9" s="162"/>
      <c r="B9" s="164">
        <v>0.5</v>
      </c>
      <c r="C9" s="165"/>
      <c r="D9" s="8" t="s">
        <v>659</v>
      </c>
      <c r="E9" s="142">
        <v>3</v>
      </c>
      <c r="F9" s="162"/>
      <c r="G9" s="162"/>
      <c r="H9" s="162"/>
    </row>
    <row r="10" spans="1:8" ht="17.25">
      <c r="A10" s="162"/>
      <c r="B10" s="164">
        <v>0.45833333333333331</v>
      </c>
      <c r="C10" s="166"/>
      <c r="D10" s="8" t="s">
        <v>658</v>
      </c>
      <c r="E10" s="9">
        <v>5</v>
      </c>
      <c r="F10" s="162"/>
      <c r="G10" s="162"/>
      <c r="H10" s="162"/>
    </row>
    <row r="11" spans="1:8" ht="17.25">
      <c r="A11" s="162"/>
      <c r="B11" s="164">
        <v>0.52083333333333337</v>
      </c>
      <c r="C11" s="166"/>
      <c r="D11" s="131" t="s">
        <v>657</v>
      </c>
      <c r="E11" s="9">
        <v>2</v>
      </c>
      <c r="F11" s="162"/>
      <c r="G11" s="162"/>
      <c r="H11" s="162"/>
    </row>
    <row r="12" spans="1:8" ht="17.25">
      <c r="A12" s="162"/>
      <c r="B12" s="164">
        <v>4.1666666666666664E-2</v>
      </c>
      <c r="C12" s="166"/>
      <c r="D12" s="142" t="s">
        <v>656</v>
      </c>
      <c r="E12" s="142">
        <v>3</v>
      </c>
      <c r="F12" s="162"/>
      <c r="G12" s="162"/>
      <c r="H12" s="162"/>
    </row>
    <row r="13" spans="1:8" ht="17.25">
      <c r="A13" s="162"/>
      <c r="B13" s="164"/>
      <c r="C13" s="165"/>
      <c r="D13" s="51"/>
      <c r="E13" s="142"/>
      <c r="F13" s="170"/>
      <c r="G13" s="171"/>
      <c r="H13" s="172"/>
    </row>
    <row r="14" spans="1:8" ht="17.25">
      <c r="A14" s="163"/>
      <c r="B14" s="164"/>
      <c r="C14" s="165"/>
      <c r="D14" s="12"/>
      <c r="E14" s="143"/>
      <c r="F14" s="168"/>
      <c r="G14" s="168"/>
      <c r="H14" s="168"/>
    </row>
    <row r="15" spans="1:8" ht="17.25">
      <c r="A15" s="163" t="s">
        <v>9</v>
      </c>
      <c r="B15" s="164">
        <v>0.29166666666666669</v>
      </c>
      <c r="C15" s="166"/>
      <c r="D15" s="12" t="s">
        <v>662</v>
      </c>
      <c r="E15" s="142">
        <v>8</v>
      </c>
      <c r="F15" s="170"/>
      <c r="G15" s="171"/>
      <c r="H15" s="172"/>
    </row>
    <row r="16" spans="1:8" ht="17.25">
      <c r="A16" s="163"/>
      <c r="B16" s="164">
        <v>0.29166666666666669</v>
      </c>
      <c r="C16" s="166"/>
      <c r="D16" s="14" t="s">
        <v>661</v>
      </c>
      <c r="E16" s="143">
        <v>8</v>
      </c>
      <c r="F16" s="168"/>
      <c r="G16" s="168"/>
      <c r="H16" s="168"/>
    </row>
    <row r="17" spans="1:8" ht="17.25">
      <c r="A17" s="163"/>
      <c r="B17" s="164">
        <v>0.27083333333333331</v>
      </c>
      <c r="C17" s="166"/>
      <c r="D17" s="144" t="s">
        <v>660</v>
      </c>
      <c r="E17" s="142">
        <v>2</v>
      </c>
      <c r="F17" s="173"/>
      <c r="G17" s="173"/>
      <c r="H17" s="173"/>
    </row>
    <row r="18" spans="1:8" ht="17.25" customHeight="1">
      <c r="A18" s="163"/>
      <c r="B18" s="255">
        <v>0.29166666666666669</v>
      </c>
      <c r="C18" s="256"/>
      <c r="D18" s="149" t="s">
        <v>685</v>
      </c>
      <c r="E18" s="142">
        <v>5</v>
      </c>
      <c r="F18" s="162" t="s">
        <v>668</v>
      </c>
      <c r="G18" s="162"/>
      <c r="H18" s="162"/>
    </row>
    <row r="19" spans="1:8" ht="17.25">
      <c r="A19" s="163"/>
      <c r="B19" s="164"/>
      <c r="C19" s="166"/>
      <c r="D19" s="144"/>
      <c r="E19" s="142"/>
      <c r="F19" s="162"/>
      <c r="G19" s="162"/>
      <c r="H19" s="162"/>
    </row>
    <row r="20" spans="1:8" ht="17.25">
      <c r="A20" s="163"/>
      <c r="B20" s="164"/>
      <c r="C20" s="166"/>
      <c r="D20" s="16"/>
      <c r="E20" s="142"/>
      <c r="F20" s="162"/>
      <c r="G20" s="162"/>
      <c r="H20" s="162"/>
    </row>
    <row r="21" spans="1:8" ht="17.25">
      <c r="A21" s="163"/>
      <c r="B21" s="167"/>
      <c r="C21" s="168"/>
      <c r="D21" s="16"/>
      <c r="E21" s="142"/>
      <c r="F21" s="163"/>
      <c r="G21" s="183"/>
      <c r="H21" s="165"/>
    </row>
    <row r="22" spans="1:8" ht="17.25">
      <c r="A22" s="163"/>
      <c r="B22" s="167"/>
      <c r="C22" s="167"/>
      <c r="D22" s="144"/>
      <c r="E22" s="142"/>
      <c r="F22" s="163"/>
      <c r="G22" s="183"/>
      <c r="H22" s="165"/>
    </row>
    <row r="23" spans="1:8" ht="17.25">
      <c r="A23" s="163"/>
      <c r="B23" s="167"/>
      <c r="C23" s="168"/>
      <c r="D23" s="16"/>
      <c r="E23" s="142"/>
      <c r="F23" s="162"/>
      <c r="G23" s="162"/>
      <c r="H23" s="162"/>
    </row>
    <row r="24" spans="1:8" ht="17.25" customHeight="1">
      <c r="A24" s="174" t="s">
        <v>642</v>
      </c>
      <c r="B24" s="175"/>
      <c r="C24" s="175"/>
      <c r="D24" s="176"/>
      <c r="E24" s="180" t="s">
        <v>670</v>
      </c>
      <c r="F24" s="181"/>
      <c r="G24" s="181"/>
      <c r="H24" s="182"/>
    </row>
    <row r="25" spans="1:8" ht="17.25" customHeight="1">
      <c r="A25" s="177"/>
      <c r="B25" s="178"/>
      <c r="C25" s="178"/>
      <c r="D25" s="179"/>
      <c r="E25" s="177"/>
      <c r="F25" s="178"/>
      <c r="G25" s="178"/>
      <c r="H25" s="179"/>
    </row>
    <row r="26" spans="1:8" ht="17.25">
      <c r="A26" s="142" t="s">
        <v>10</v>
      </c>
      <c r="B26" s="162" t="s">
        <v>643</v>
      </c>
      <c r="C26" s="162"/>
      <c r="D26" s="162"/>
      <c r="E26" s="142" t="s">
        <v>11</v>
      </c>
      <c r="F26" s="163" t="s">
        <v>601</v>
      </c>
      <c r="G26" s="183"/>
      <c r="H26" s="165"/>
    </row>
    <row r="27" spans="1:8" ht="17.25">
      <c r="A27" s="142" t="s">
        <v>12</v>
      </c>
      <c r="B27" s="162" t="s">
        <v>644</v>
      </c>
      <c r="C27" s="162"/>
      <c r="D27" s="162"/>
      <c r="E27" s="142" t="s">
        <v>14</v>
      </c>
      <c r="F27" s="162" t="s">
        <v>671</v>
      </c>
      <c r="G27" s="162"/>
      <c r="H27" s="162"/>
    </row>
    <row r="28" spans="1:8" ht="17.25">
      <c r="A28" s="142" t="s">
        <v>15</v>
      </c>
      <c r="B28" s="162" t="s">
        <v>631</v>
      </c>
      <c r="C28" s="162"/>
      <c r="D28" s="162"/>
      <c r="E28" s="142" t="s">
        <v>16</v>
      </c>
      <c r="F28" s="162"/>
      <c r="G28" s="162"/>
      <c r="H28" s="162"/>
    </row>
    <row r="29" spans="1:8" ht="17.25" customHeight="1">
      <c r="A29" s="142" t="s">
        <v>17</v>
      </c>
      <c r="B29" s="162" t="s">
        <v>630</v>
      </c>
      <c r="C29" s="162"/>
      <c r="D29" s="162"/>
      <c r="E29" s="142" t="s">
        <v>18</v>
      </c>
      <c r="F29" s="162" t="s">
        <v>672</v>
      </c>
      <c r="G29" s="162"/>
      <c r="H29" s="162"/>
    </row>
    <row r="30" spans="1:8" ht="17.25">
      <c r="A30" s="142" t="s">
        <v>19</v>
      </c>
      <c r="B30" s="162"/>
      <c r="C30" s="162"/>
      <c r="D30" s="162"/>
      <c r="E30" s="142" t="s">
        <v>20</v>
      </c>
      <c r="F30" s="162" t="s">
        <v>672</v>
      </c>
      <c r="G30" s="162"/>
      <c r="H30" s="162"/>
    </row>
    <row r="31" spans="1:8" ht="17.25">
      <c r="A31" s="142"/>
      <c r="B31" s="162"/>
      <c r="C31" s="162"/>
      <c r="D31" s="162"/>
      <c r="E31" s="142" t="s">
        <v>21</v>
      </c>
      <c r="F31" s="162" t="s">
        <v>673</v>
      </c>
      <c r="G31" s="162"/>
      <c r="H31" s="162"/>
    </row>
    <row r="32" spans="1:8" ht="17.25">
      <c r="A32" s="142"/>
      <c r="B32" s="162"/>
      <c r="C32" s="162"/>
      <c r="D32" s="162"/>
      <c r="E32" s="142" t="s">
        <v>22</v>
      </c>
      <c r="F32" s="162" t="s">
        <v>674</v>
      </c>
      <c r="G32" s="162"/>
      <c r="H32" s="162"/>
    </row>
    <row r="33" spans="1:8">
      <c r="A33" s="17"/>
      <c r="B33" s="188"/>
      <c r="C33" s="188"/>
      <c r="D33" s="188"/>
      <c r="E33" s="17"/>
      <c r="F33" s="188"/>
      <c r="G33" s="188"/>
      <c r="H33" s="188"/>
    </row>
    <row r="34" spans="1:8" ht="24">
      <c r="A34" s="189" t="s">
        <v>24</v>
      </c>
      <c r="B34" s="189"/>
      <c r="C34" s="189"/>
      <c r="D34" s="189"/>
      <c r="E34" s="189"/>
      <c r="F34" s="189"/>
      <c r="G34" s="189"/>
      <c r="H34" s="189"/>
    </row>
    <row r="35" spans="1:8" ht="20.25" customHeight="1">
      <c r="A35" s="190" t="s">
        <v>669</v>
      </c>
      <c r="B35" s="191"/>
      <c r="C35" s="191"/>
      <c r="D35" s="192"/>
      <c r="E35" s="190" t="s">
        <v>608</v>
      </c>
      <c r="F35" s="191"/>
      <c r="G35" s="191"/>
      <c r="H35" s="192"/>
    </row>
    <row r="36" spans="1:8" ht="19.5" customHeight="1">
      <c r="A36" s="193" t="s">
        <v>645</v>
      </c>
      <c r="B36" s="194"/>
      <c r="C36" s="194"/>
      <c r="D36" s="197"/>
      <c r="E36" s="184" t="s">
        <v>677</v>
      </c>
      <c r="F36" s="185"/>
      <c r="G36" s="185"/>
      <c r="H36" s="187"/>
    </row>
    <row r="37" spans="1:8" ht="16.5" customHeight="1">
      <c r="A37" s="193" t="s">
        <v>646</v>
      </c>
      <c r="B37" s="194"/>
      <c r="C37" s="194"/>
      <c r="D37" s="197"/>
      <c r="E37" s="193" t="s">
        <v>678</v>
      </c>
      <c r="F37" s="194"/>
      <c r="G37" s="194"/>
      <c r="H37" s="195"/>
    </row>
    <row r="38" spans="1:8" ht="17.25" customHeight="1">
      <c r="A38" s="190" t="s">
        <v>684</v>
      </c>
      <c r="B38" s="257"/>
      <c r="C38" s="257"/>
      <c r="D38" s="258"/>
      <c r="E38" s="269" t="s">
        <v>679</v>
      </c>
      <c r="F38" s="270"/>
      <c r="G38" s="270"/>
      <c r="H38" s="271"/>
    </row>
    <row r="39" spans="1:8" ht="16.5" customHeight="1">
      <c r="A39" s="193" t="s">
        <v>501</v>
      </c>
      <c r="B39" s="194"/>
      <c r="C39" s="194"/>
      <c r="D39" s="195"/>
      <c r="E39" s="272" t="s">
        <v>680</v>
      </c>
      <c r="F39" s="273"/>
      <c r="G39" s="273"/>
      <c r="H39" s="274"/>
    </row>
    <row r="40" spans="1:8" ht="17.25" customHeight="1">
      <c r="A40" s="193" t="s">
        <v>502</v>
      </c>
      <c r="B40" s="229"/>
      <c r="C40" s="229"/>
      <c r="D40" s="230"/>
      <c r="E40" s="259" t="s">
        <v>681</v>
      </c>
      <c r="F40" s="257"/>
      <c r="G40" s="257"/>
      <c r="H40" s="258"/>
    </row>
    <row r="41" spans="1:8" ht="17.25" customHeight="1">
      <c r="A41" s="217" t="s">
        <v>663</v>
      </c>
      <c r="B41" s="237"/>
      <c r="C41" s="237"/>
      <c r="D41" s="238"/>
      <c r="E41" s="193" t="s">
        <v>682</v>
      </c>
      <c r="F41" s="194"/>
      <c r="G41" s="194"/>
      <c r="H41" s="195"/>
    </row>
    <row r="42" spans="1:8" ht="17.25" customHeight="1">
      <c r="A42" s="57" t="s">
        <v>664</v>
      </c>
      <c r="B42" s="57"/>
      <c r="C42" s="57"/>
      <c r="D42" s="150"/>
      <c r="E42" s="239" t="s">
        <v>683</v>
      </c>
      <c r="F42" s="237"/>
      <c r="G42" s="237"/>
      <c r="H42" s="238"/>
    </row>
    <row r="43" spans="1:8" ht="17.25" customHeight="1">
      <c r="A43" s="193" t="s">
        <v>665</v>
      </c>
      <c r="B43" s="229"/>
      <c r="C43" s="229"/>
      <c r="D43" s="230"/>
      <c r="E43" s="147"/>
      <c r="F43" s="145"/>
      <c r="G43" s="145"/>
      <c r="H43" s="146"/>
    </row>
    <row r="44" spans="1:8" ht="17.25" customHeight="1">
      <c r="A44" s="212" t="s">
        <v>666</v>
      </c>
      <c r="B44" s="212"/>
      <c r="C44" s="212"/>
      <c r="D44" s="281"/>
      <c r="E44" s="193"/>
      <c r="F44" s="194"/>
      <c r="G44" s="194"/>
      <c r="H44" s="195"/>
    </row>
    <row r="45" spans="1:8" ht="17.25" customHeight="1">
      <c r="A45" s="284" t="s">
        <v>667</v>
      </c>
      <c r="B45" s="284"/>
      <c r="C45" s="284"/>
      <c r="D45" s="285"/>
      <c r="E45" s="237"/>
      <c r="F45" s="262"/>
      <c r="G45" s="262"/>
      <c r="H45" s="263"/>
    </row>
    <row r="46" spans="1:8" ht="17.25" customHeight="1">
      <c r="A46" s="284"/>
      <c r="B46" s="284"/>
      <c r="C46" s="284"/>
      <c r="D46" s="285"/>
      <c r="E46" s="282"/>
      <c r="F46" s="276"/>
      <c r="G46" s="276"/>
      <c r="H46" s="277"/>
    </row>
    <row r="47" spans="1:8" ht="17.25" customHeight="1">
      <c r="A47" s="217"/>
      <c r="B47" s="237"/>
      <c r="C47" s="237"/>
      <c r="D47" s="238"/>
      <c r="E47" s="283"/>
      <c r="F47" s="279"/>
      <c r="G47" s="279"/>
      <c r="H47" s="280"/>
    </row>
    <row r="48" spans="1:8" ht="17.25" customHeight="1">
      <c r="A48" s="217"/>
      <c r="B48" s="237"/>
      <c r="C48" s="237"/>
      <c r="D48" s="238"/>
      <c r="E48" s="282"/>
      <c r="F48" s="276"/>
      <c r="G48" s="276"/>
      <c r="H48" s="277"/>
    </row>
    <row r="49" spans="1:8">
      <c r="A49" s="217"/>
      <c r="B49" s="237"/>
      <c r="C49" s="237"/>
      <c r="D49" s="238"/>
      <c r="E49" s="286"/>
      <c r="F49" s="253"/>
      <c r="G49" s="253"/>
      <c r="H49" s="254"/>
    </row>
    <row r="50" spans="1:8">
      <c r="A50" s="217"/>
      <c r="B50" s="185"/>
      <c r="C50" s="185"/>
      <c r="D50" s="187"/>
      <c r="E50" s="246"/>
      <c r="F50" s="247"/>
      <c r="G50" s="247"/>
      <c r="H50" s="248"/>
    </row>
    <row r="51" spans="1:8" s="21" customFormat="1" ht="22.5" customHeight="1">
      <c r="A51" s="231" t="s">
        <v>264</v>
      </c>
      <c r="B51" s="231"/>
      <c r="C51" s="231"/>
      <c r="D51" s="231"/>
      <c r="E51" s="231"/>
      <c r="F51" s="232"/>
      <c r="G51" s="69"/>
      <c r="H51" s="68"/>
    </row>
    <row r="52" spans="1:8" s="59" customFormat="1">
      <c r="A52" s="225" t="s">
        <v>448</v>
      </c>
      <c r="B52" s="61" t="s">
        <v>255</v>
      </c>
      <c r="C52" s="60" t="s">
        <v>256</v>
      </c>
      <c r="D52" s="60" t="s">
        <v>258</v>
      </c>
      <c r="E52" s="225" t="s">
        <v>257</v>
      </c>
      <c r="F52" s="61" t="s">
        <v>255</v>
      </c>
      <c r="G52" s="60" t="s">
        <v>256</v>
      </c>
      <c r="H52" s="60" t="s">
        <v>258</v>
      </c>
    </row>
    <row r="53" spans="1:8">
      <c r="A53" s="226"/>
      <c r="B53" s="64"/>
      <c r="C53" s="63"/>
      <c r="D53" s="60"/>
      <c r="E53" s="226"/>
      <c r="F53" s="64">
        <v>41245</v>
      </c>
      <c r="G53" s="63">
        <v>76000</v>
      </c>
      <c r="H53" s="60" t="s">
        <v>675</v>
      </c>
    </row>
    <row r="54" spans="1:8">
      <c r="A54" s="226"/>
      <c r="B54" s="62"/>
      <c r="C54" s="63"/>
      <c r="D54" s="60"/>
      <c r="E54" s="226"/>
      <c r="F54" s="64">
        <v>41245</v>
      </c>
      <c r="G54" s="63">
        <v>26700</v>
      </c>
      <c r="H54" s="60" t="s">
        <v>676</v>
      </c>
    </row>
    <row r="55" spans="1:8">
      <c r="A55" s="226"/>
      <c r="B55" s="62"/>
      <c r="C55" s="63"/>
      <c r="D55" s="60"/>
      <c r="E55" s="226"/>
      <c r="F55" s="64"/>
      <c r="G55" s="63"/>
      <c r="H55" s="114"/>
    </row>
    <row r="56" spans="1:8">
      <c r="A56" s="226"/>
      <c r="B56" s="62"/>
      <c r="C56" s="63"/>
      <c r="D56" s="60"/>
      <c r="E56" s="226"/>
      <c r="F56" s="64"/>
      <c r="G56" s="63"/>
      <c r="H56" s="62"/>
    </row>
    <row r="57" spans="1:8">
      <c r="A57" s="226"/>
      <c r="B57" s="62"/>
      <c r="C57" s="63"/>
      <c r="D57" s="60"/>
      <c r="E57" s="226"/>
      <c r="F57" s="62"/>
      <c r="G57" s="63"/>
      <c r="H57" s="62"/>
    </row>
    <row r="58" spans="1:8">
      <c r="A58" s="227"/>
      <c r="B58" s="65"/>
      <c r="C58" s="66"/>
      <c r="D58" s="62"/>
      <c r="E58" s="227"/>
      <c r="F58" s="65" t="s">
        <v>262</v>
      </c>
      <c r="G58" s="67">
        <f>SUM(G53:G57)</f>
        <v>102700</v>
      </c>
      <c r="H58" s="62"/>
    </row>
  </sheetData>
  <mergeCells count="89">
    <mergeCell ref="A1:H2"/>
    <mergeCell ref="G3:H3"/>
    <mergeCell ref="A7:H7"/>
    <mergeCell ref="A8:A14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F14:H14"/>
    <mergeCell ref="A15:A23"/>
    <mergeCell ref="B15:C15"/>
    <mergeCell ref="F15:H15"/>
    <mergeCell ref="B16:C16"/>
    <mergeCell ref="F16:H16"/>
    <mergeCell ref="B17:C17"/>
    <mergeCell ref="F17:H17"/>
    <mergeCell ref="B18:C18"/>
    <mergeCell ref="F18:H18"/>
    <mergeCell ref="B19:C19"/>
    <mergeCell ref="F19:H19"/>
    <mergeCell ref="B20:C20"/>
    <mergeCell ref="F20:H20"/>
    <mergeCell ref="B22:C22"/>
    <mergeCell ref="F22:H22"/>
    <mergeCell ref="B23:C23"/>
    <mergeCell ref="F23:H23"/>
    <mergeCell ref="B21:C21"/>
    <mergeCell ref="F21:H21"/>
    <mergeCell ref="A24:D25"/>
    <mergeCell ref="E24:H25"/>
    <mergeCell ref="B26:D26"/>
    <mergeCell ref="F26:H26"/>
    <mergeCell ref="B27:D27"/>
    <mergeCell ref="F27:H27"/>
    <mergeCell ref="B28:D28"/>
    <mergeCell ref="F28:H28"/>
    <mergeCell ref="A35:D35"/>
    <mergeCell ref="E35:H35"/>
    <mergeCell ref="B29:D29"/>
    <mergeCell ref="F29:H29"/>
    <mergeCell ref="B30:D30"/>
    <mergeCell ref="F30:H30"/>
    <mergeCell ref="B31:D31"/>
    <mergeCell ref="F31:H31"/>
    <mergeCell ref="B32:D32"/>
    <mergeCell ref="F32:H32"/>
    <mergeCell ref="B33:D33"/>
    <mergeCell ref="F33:H33"/>
    <mergeCell ref="A34:H34"/>
    <mergeCell ref="A36:D36"/>
    <mergeCell ref="E36:H36"/>
    <mergeCell ref="A37:D37"/>
    <mergeCell ref="E37:H37"/>
    <mergeCell ref="A38:D38"/>
    <mergeCell ref="E38:H38"/>
    <mergeCell ref="E42:H42"/>
    <mergeCell ref="E44:H44"/>
    <mergeCell ref="A43:D43"/>
    <mergeCell ref="E45:H45"/>
    <mergeCell ref="A39:D39"/>
    <mergeCell ref="E39:H39"/>
    <mergeCell ref="A40:D40"/>
    <mergeCell ref="E40:H40"/>
    <mergeCell ref="A41:D41"/>
    <mergeCell ref="E41:H41"/>
    <mergeCell ref="A52:A58"/>
    <mergeCell ref="E52:E58"/>
    <mergeCell ref="A44:D44"/>
    <mergeCell ref="E46:H46"/>
    <mergeCell ref="A47:D47"/>
    <mergeCell ref="E47:H47"/>
    <mergeCell ref="A48:D48"/>
    <mergeCell ref="E48:H48"/>
    <mergeCell ref="A45:D45"/>
    <mergeCell ref="A46:D46"/>
    <mergeCell ref="A49:D49"/>
    <mergeCell ref="E49:H49"/>
    <mergeCell ref="A50:D50"/>
    <mergeCell ref="E50:H50"/>
    <mergeCell ref="A51:F51"/>
  </mergeCells>
  <phoneticPr fontId="3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4"/>
  <sheetViews>
    <sheetView topLeftCell="A22" zoomScaleNormal="100" workbookViewId="0">
      <selection activeCell="E45" sqref="E45:H45"/>
    </sheetView>
  </sheetViews>
  <sheetFormatPr defaultRowHeight="16.5"/>
  <cols>
    <col min="3" max="3" width="9.125" customWidth="1"/>
    <col min="4" max="4" width="20.25" customWidth="1"/>
    <col min="5" max="5" width="10.25" customWidth="1"/>
    <col min="7" max="7" width="18.125" customWidth="1"/>
    <col min="8" max="8" width="29.75" customWidth="1"/>
  </cols>
  <sheetData>
    <row r="1" spans="1:8">
      <c r="A1" s="159" t="s">
        <v>0</v>
      </c>
      <c r="B1" s="159"/>
      <c r="C1" s="159"/>
      <c r="D1" s="159"/>
      <c r="E1" s="159"/>
      <c r="F1" s="159"/>
      <c r="G1" s="159"/>
      <c r="H1" s="159"/>
    </row>
    <row r="2" spans="1:8">
      <c r="A2" s="159"/>
      <c r="B2" s="159"/>
      <c r="C2" s="159"/>
      <c r="D2" s="159"/>
      <c r="E2" s="159"/>
      <c r="F2" s="159"/>
      <c r="G2" s="159"/>
      <c r="H2" s="159"/>
    </row>
    <row r="3" spans="1:8" ht="31.5">
      <c r="A3" s="1"/>
      <c r="B3" s="1"/>
      <c r="C3" s="1"/>
      <c r="D3" s="1"/>
      <c r="E3" s="1"/>
      <c r="F3" s="1"/>
      <c r="G3" s="160" t="s">
        <v>85</v>
      </c>
      <c r="H3" s="160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161"/>
      <c r="B7" s="161"/>
      <c r="C7" s="161"/>
      <c r="D7" s="161"/>
      <c r="E7" s="161"/>
      <c r="F7" s="161"/>
      <c r="G7" s="161"/>
      <c r="H7" s="161"/>
    </row>
    <row r="8" spans="1:8" ht="17.25">
      <c r="A8" s="162" t="s">
        <v>4</v>
      </c>
      <c r="B8" s="162" t="s">
        <v>5</v>
      </c>
      <c r="C8" s="162"/>
      <c r="D8" s="7" t="s">
        <v>6</v>
      </c>
      <c r="E8" s="7" t="s">
        <v>7</v>
      </c>
      <c r="F8" s="162" t="s">
        <v>8</v>
      </c>
      <c r="G8" s="162"/>
      <c r="H8" s="162"/>
    </row>
    <row r="9" spans="1:8" ht="17.25" customHeight="1">
      <c r="A9" s="162"/>
      <c r="B9" s="164">
        <v>0.5</v>
      </c>
      <c r="C9" s="165"/>
      <c r="D9" s="8" t="s">
        <v>62</v>
      </c>
      <c r="E9" s="7">
        <v>3</v>
      </c>
      <c r="F9" s="162"/>
      <c r="G9" s="162"/>
      <c r="H9" s="162"/>
    </row>
    <row r="10" spans="1:8" ht="17.25">
      <c r="A10" s="162"/>
      <c r="B10" s="164">
        <v>0.52083333333333337</v>
      </c>
      <c r="C10" s="166"/>
      <c r="D10" s="8" t="s">
        <v>63</v>
      </c>
      <c r="E10" s="9">
        <v>3</v>
      </c>
      <c r="F10" s="162"/>
      <c r="G10" s="162"/>
      <c r="H10" s="162"/>
    </row>
    <row r="11" spans="1:8" ht="17.25">
      <c r="A11" s="162"/>
      <c r="B11" s="164">
        <v>0.52083333333333337</v>
      </c>
      <c r="C11" s="166"/>
      <c r="D11" s="10" t="s">
        <v>64</v>
      </c>
      <c r="E11" s="9">
        <v>3</v>
      </c>
      <c r="F11" s="162" t="s">
        <v>65</v>
      </c>
      <c r="G11" s="162"/>
      <c r="H11" s="162"/>
    </row>
    <row r="12" spans="1:8" ht="17.25">
      <c r="A12" s="162"/>
      <c r="B12" s="164"/>
      <c r="C12" s="166"/>
      <c r="D12" s="7"/>
      <c r="E12" s="7"/>
      <c r="F12" s="162"/>
      <c r="G12" s="162"/>
      <c r="H12" s="162"/>
    </row>
    <row r="13" spans="1:8" ht="17.25">
      <c r="A13" s="162"/>
      <c r="B13" s="164"/>
      <c r="C13" s="166"/>
      <c r="D13" s="7"/>
      <c r="E13" s="7"/>
      <c r="F13" s="162"/>
      <c r="G13" s="162"/>
      <c r="H13" s="162"/>
    </row>
    <row r="14" spans="1:8" ht="17.25">
      <c r="A14" s="163"/>
      <c r="B14" s="167"/>
      <c r="C14" s="168"/>
      <c r="D14" s="11"/>
      <c r="E14" s="7"/>
      <c r="F14" s="169"/>
      <c r="G14" s="169"/>
      <c r="H14" s="169"/>
    </row>
    <row r="15" spans="1:8" ht="17.25">
      <c r="A15" s="163" t="s">
        <v>9</v>
      </c>
      <c r="B15" s="164">
        <v>0.29166666666666669</v>
      </c>
      <c r="C15" s="165"/>
      <c r="D15" s="12" t="s">
        <v>66</v>
      </c>
      <c r="E15" s="13">
        <v>7</v>
      </c>
      <c r="F15" s="170" t="s">
        <v>67</v>
      </c>
      <c r="G15" s="171"/>
      <c r="H15" s="172"/>
    </row>
    <row r="16" spans="1:8" ht="17.25">
      <c r="A16" s="163"/>
      <c r="B16" s="164">
        <v>0.3125</v>
      </c>
      <c r="C16" s="165"/>
      <c r="D16" s="12" t="s">
        <v>75</v>
      </c>
      <c r="E16" s="13">
        <v>3</v>
      </c>
      <c r="F16" s="168"/>
      <c r="G16" s="168"/>
      <c r="H16" s="168"/>
    </row>
    <row r="17" spans="1:8" ht="17.25">
      <c r="A17" s="163"/>
      <c r="B17" s="164"/>
      <c r="C17" s="165"/>
      <c r="D17" s="12"/>
      <c r="E17" s="7"/>
      <c r="F17" s="173"/>
      <c r="G17" s="173"/>
      <c r="H17" s="173"/>
    </row>
    <row r="18" spans="1:8" ht="17.25" customHeight="1">
      <c r="A18" s="163"/>
      <c r="B18" s="164"/>
      <c r="C18" s="165"/>
      <c r="D18" s="14"/>
      <c r="E18" s="7"/>
      <c r="F18" s="162"/>
      <c r="G18" s="162"/>
      <c r="H18" s="162"/>
    </row>
    <row r="19" spans="1:8" ht="17.25">
      <c r="A19" s="163"/>
      <c r="B19" s="164"/>
      <c r="C19" s="165"/>
      <c r="D19" s="15"/>
      <c r="E19" s="7"/>
      <c r="F19" s="162"/>
      <c r="G19" s="162"/>
      <c r="H19" s="162"/>
    </row>
    <row r="20" spans="1:8" ht="17.25">
      <c r="A20" s="163"/>
      <c r="B20" s="167"/>
      <c r="C20" s="168"/>
      <c r="D20" s="15"/>
      <c r="E20" s="7"/>
      <c r="F20" s="162"/>
      <c r="G20" s="162"/>
      <c r="H20" s="162"/>
    </row>
    <row r="21" spans="1:8" ht="17.25">
      <c r="A21" s="163"/>
      <c r="B21" s="167"/>
      <c r="C21" s="167"/>
      <c r="D21" s="15"/>
      <c r="E21" s="7"/>
      <c r="F21" s="163"/>
      <c r="G21" s="183"/>
      <c r="H21" s="165"/>
    </row>
    <row r="22" spans="1:8" ht="17.25">
      <c r="A22" s="163"/>
      <c r="B22" s="167"/>
      <c r="C22" s="168"/>
      <c r="D22" s="16"/>
      <c r="E22" s="7"/>
      <c r="F22" s="162"/>
      <c r="G22" s="162"/>
      <c r="H22" s="162"/>
    </row>
    <row r="23" spans="1:8" ht="17.25" customHeight="1">
      <c r="A23" s="174" t="s">
        <v>49</v>
      </c>
      <c r="B23" s="175"/>
      <c r="C23" s="175"/>
      <c r="D23" s="176"/>
      <c r="E23" s="180" t="s">
        <v>54</v>
      </c>
      <c r="F23" s="181"/>
      <c r="G23" s="181"/>
      <c r="H23" s="182"/>
    </row>
    <row r="24" spans="1:8" ht="17.25" customHeight="1">
      <c r="A24" s="177"/>
      <c r="B24" s="178"/>
      <c r="C24" s="178"/>
      <c r="D24" s="179"/>
      <c r="E24" s="177"/>
      <c r="F24" s="178"/>
      <c r="G24" s="178"/>
      <c r="H24" s="179"/>
    </row>
    <row r="25" spans="1:8" ht="17.25">
      <c r="A25" s="7" t="s">
        <v>10</v>
      </c>
      <c r="B25" s="162" t="s">
        <v>28</v>
      </c>
      <c r="C25" s="162"/>
      <c r="D25" s="162"/>
      <c r="E25" s="7" t="s">
        <v>11</v>
      </c>
      <c r="F25" s="163" t="s">
        <v>55</v>
      </c>
      <c r="G25" s="183"/>
      <c r="H25" s="165"/>
    </row>
    <row r="26" spans="1:8" ht="17.25">
      <c r="A26" s="7" t="s">
        <v>12</v>
      </c>
      <c r="B26" s="162" t="s">
        <v>50</v>
      </c>
      <c r="C26" s="162"/>
      <c r="D26" s="162"/>
      <c r="E26" s="7" t="s">
        <v>14</v>
      </c>
      <c r="F26" s="162" t="s">
        <v>56</v>
      </c>
      <c r="G26" s="162"/>
      <c r="H26" s="162"/>
    </row>
    <row r="27" spans="1:8" ht="17.25">
      <c r="A27" s="7" t="s">
        <v>15</v>
      </c>
      <c r="B27" s="162" t="s">
        <v>51</v>
      </c>
      <c r="C27" s="162"/>
      <c r="D27" s="162"/>
      <c r="E27" s="7" t="s">
        <v>16</v>
      </c>
      <c r="F27" s="162"/>
      <c r="G27" s="162"/>
      <c r="H27" s="162"/>
    </row>
    <row r="28" spans="1:8" ht="17.25" customHeight="1">
      <c r="A28" s="7" t="s">
        <v>17</v>
      </c>
      <c r="B28" s="162" t="s">
        <v>52</v>
      </c>
      <c r="C28" s="162"/>
      <c r="D28" s="162"/>
      <c r="E28" s="7" t="s">
        <v>18</v>
      </c>
      <c r="F28" s="162"/>
      <c r="G28" s="162"/>
      <c r="H28" s="162"/>
    </row>
    <row r="29" spans="1:8" ht="17.25">
      <c r="A29" s="7" t="s">
        <v>19</v>
      </c>
      <c r="B29" s="162" t="s">
        <v>53</v>
      </c>
      <c r="C29" s="162"/>
      <c r="D29" s="162"/>
      <c r="E29" s="7" t="s">
        <v>20</v>
      </c>
      <c r="F29" s="162" t="s">
        <v>47</v>
      </c>
      <c r="G29" s="162"/>
      <c r="H29" s="162"/>
    </row>
    <row r="30" spans="1:8" ht="17.25">
      <c r="A30" s="7"/>
      <c r="B30" s="162"/>
      <c r="C30" s="162"/>
      <c r="D30" s="162"/>
      <c r="E30" s="7" t="s">
        <v>21</v>
      </c>
      <c r="F30" s="162" t="s">
        <v>57</v>
      </c>
      <c r="G30" s="162"/>
      <c r="H30" s="162"/>
    </row>
    <row r="31" spans="1:8" ht="17.25">
      <c r="A31" s="7"/>
      <c r="B31" s="162"/>
      <c r="C31" s="162"/>
      <c r="D31" s="162"/>
      <c r="E31" s="7" t="s">
        <v>22</v>
      </c>
      <c r="F31" s="162" t="s">
        <v>58</v>
      </c>
      <c r="G31" s="162"/>
      <c r="H31" s="162"/>
    </row>
    <row r="32" spans="1:8">
      <c r="A32" s="17"/>
      <c r="B32" s="188"/>
      <c r="C32" s="188"/>
      <c r="D32" s="188"/>
      <c r="E32" s="17"/>
      <c r="F32" s="188"/>
      <c r="G32" s="188"/>
      <c r="H32" s="188"/>
    </row>
    <row r="33" spans="1:8" ht="24">
      <c r="A33" s="189" t="s">
        <v>24</v>
      </c>
      <c r="B33" s="189"/>
      <c r="C33" s="189"/>
      <c r="D33" s="189"/>
      <c r="E33" s="189"/>
      <c r="F33" s="189"/>
      <c r="G33" s="189"/>
      <c r="H33" s="189"/>
    </row>
    <row r="34" spans="1:8" ht="20.25" customHeight="1">
      <c r="A34" s="190" t="s">
        <v>76</v>
      </c>
      <c r="B34" s="191"/>
      <c r="C34" s="191"/>
      <c r="D34" s="192"/>
      <c r="E34" s="190" t="s">
        <v>68</v>
      </c>
      <c r="F34" s="191"/>
      <c r="G34" s="191"/>
      <c r="H34" s="192"/>
    </row>
    <row r="35" spans="1:8" ht="19.5" customHeight="1">
      <c r="A35" s="184" t="s">
        <v>77</v>
      </c>
      <c r="B35" s="185"/>
      <c r="C35" s="185"/>
      <c r="D35" s="186"/>
      <c r="E35" s="184" t="s">
        <v>69</v>
      </c>
      <c r="F35" s="185"/>
      <c r="G35" s="185"/>
      <c r="H35" s="187"/>
    </row>
    <row r="36" spans="1:8" ht="16.5" customHeight="1">
      <c r="A36" s="184" t="s">
        <v>78</v>
      </c>
      <c r="B36" s="185"/>
      <c r="C36" s="185"/>
      <c r="D36" s="186"/>
      <c r="E36" s="193" t="s">
        <v>70</v>
      </c>
      <c r="F36" s="194"/>
      <c r="G36" s="194"/>
      <c r="H36" s="195"/>
    </row>
    <row r="37" spans="1:8" ht="17.25" customHeight="1">
      <c r="A37" s="190" t="s">
        <v>79</v>
      </c>
      <c r="B37" s="191"/>
      <c r="C37" s="191"/>
      <c r="D37" s="192"/>
      <c r="E37" s="190" t="s">
        <v>71</v>
      </c>
      <c r="F37" s="191"/>
      <c r="G37" s="191"/>
      <c r="H37" s="192"/>
    </row>
    <row r="38" spans="1:8" ht="16.5" customHeight="1">
      <c r="A38" s="184" t="s">
        <v>80</v>
      </c>
      <c r="B38" s="185"/>
      <c r="C38" s="185"/>
      <c r="D38" s="186"/>
      <c r="E38" s="196" t="s">
        <v>72</v>
      </c>
      <c r="F38" s="194"/>
      <c r="G38" s="194"/>
      <c r="H38" s="197"/>
    </row>
    <row r="39" spans="1:8" ht="17.25" customHeight="1">
      <c r="A39" s="190" t="s">
        <v>81</v>
      </c>
      <c r="B39" s="191"/>
      <c r="C39" s="191"/>
      <c r="D39" s="192"/>
      <c r="E39" s="196"/>
      <c r="F39" s="194"/>
      <c r="G39" s="194"/>
      <c r="H39" s="197"/>
    </row>
    <row r="40" spans="1:8" ht="17.25" customHeight="1">
      <c r="A40" s="184"/>
      <c r="B40" s="185"/>
      <c r="C40" s="185"/>
      <c r="D40" s="186"/>
      <c r="E40" s="193"/>
      <c r="F40" s="194"/>
      <c r="G40" s="194"/>
      <c r="H40" s="195"/>
    </row>
    <row r="41" spans="1:8" ht="17.25" customHeight="1">
      <c r="A41" s="184"/>
      <c r="B41" s="185"/>
      <c r="C41" s="185"/>
      <c r="D41" s="186"/>
      <c r="E41" s="193"/>
      <c r="F41" s="194"/>
      <c r="G41" s="194"/>
      <c r="H41" s="195"/>
    </row>
    <row r="42" spans="1:8" ht="17.25" customHeight="1">
      <c r="A42" s="184"/>
      <c r="B42" s="185"/>
      <c r="C42" s="185"/>
      <c r="D42" s="186"/>
      <c r="E42" s="198"/>
      <c r="F42" s="199"/>
      <c r="G42" s="199"/>
      <c r="H42" s="200"/>
    </row>
    <row r="43" spans="1:8" ht="17.25" customHeight="1">
      <c r="A43" s="184"/>
      <c r="B43" s="185"/>
      <c r="C43" s="185"/>
      <c r="D43" s="187"/>
      <c r="E43" s="198"/>
      <c r="F43" s="199"/>
      <c r="G43" s="199"/>
      <c r="H43" s="200"/>
    </row>
    <row r="44" spans="1:8" ht="17.25" customHeight="1">
      <c r="A44" s="184"/>
      <c r="B44" s="185"/>
      <c r="C44" s="185"/>
      <c r="D44" s="187"/>
      <c r="E44" s="193"/>
      <c r="F44" s="194"/>
      <c r="G44" s="194"/>
      <c r="H44" s="195"/>
    </row>
    <row r="45" spans="1:8" ht="17.25" customHeight="1">
      <c r="A45" s="207"/>
      <c r="B45" s="208"/>
      <c r="C45" s="208"/>
      <c r="D45" s="209"/>
      <c r="E45" s="193"/>
      <c r="F45" s="194"/>
      <c r="G45" s="194"/>
      <c r="H45" s="195"/>
    </row>
    <row r="46" spans="1:8" ht="17.25" customHeight="1">
      <c r="A46" s="184"/>
      <c r="B46" s="185"/>
      <c r="C46" s="185"/>
      <c r="D46" s="187"/>
      <c r="E46" s="210"/>
      <c r="F46" s="194"/>
      <c r="G46" s="194"/>
      <c r="H46" s="197"/>
    </row>
    <row r="47" spans="1:8">
      <c r="A47" s="211"/>
      <c r="B47" s="212"/>
      <c r="C47" s="212"/>
      <c r="D47" s="213"/>
      <c r="E47" s="214"/>
      <c r="F47" s="215"/>
      <c r="G47" s="215"/>
      <c r="H47" s="216"/>
    </row>
    <row r="48" spans="1:8">
      <c r="A48" s="201"/>
      <c r="B48" s="202"/>
      <c r="C48" s="202"/>
      <c r="D48" s="203"/>
      <c r="E48" s="204"/>
      <c r="F48" s="205"/>
      <c r="G48" s="205"/>
      <c r="H48" s="206"/>
    </row>
    <row r="49" spans="1:8" s="21" customFormat="1">
      <c r="A49" s="18"/>
      <c r="B49" s="18"/>
      <c r="C49" s="18"/>
      <c r="D49" s="18"/>
      <c r="E49" s="19"/>
      <c r="F49" s="20"/>
      <c r="G49" s="20"/>
      <c r="H49" s="20"/>
    </row>
    <row r="50" spans="1:8" s="22" customFormat="1">
      <c r="E50"/>
      <c r="F50"/>
      <c r="G50"/>
      <c r="H50"/>
    </row>
    <row r="54" spans="1:8">
      <c r="E54" t="s">
        <v>25</v>
      </c>
    </row>
  </sheetData>
  <mergeCells count="84">
    <mergeCell ref="A1:H2"/>
    <mergeCell ref="G3:H3"/>
    <mergeCell ref="A7:H7"/>
    <mergeCell ref="A8:A14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F14:H14"/>
    <mergeCell ref="A15:A22"/>
    <mergeCell ref="B15:C15"/>
    <mergeCell ref="F15:H15"/>
    <mergeCell ref="B16:C16"/>
    <mergeCell ref="F16:H16"/>
    <mergeCell ref="B17:C17"/>
    <mergeCell ref="F17:H17"/>
    <mergeCell ref="B18:C18"/>
    <mergeCell ref="F18:H18"/>
    <mergeCell ref="B19:C19"/>
    <mergeCell ref="F19:H19"/>
    <mergeCell ref="B20:C20"/>
    <mergeCell ref="F20:H20"/>
    <mergeCell ref="B22:C22"/>
    <mergeCell ref="F22:H22"/>
    <mergeCell ref="A23:D24"/>
    <mergeCell ref="E23:H24"/>
    <mergeCell ref="B21:C21"/>
    <mergeCell ref="F21:H21"/>
    <mergeCell ref="B25:D25"/>
    <mergeCell ref="F25:H25"/>
    <mergeCell ref="B26:D26"/>
    <mergeCell ref="F26:H26"/>
    <mergeCell ref="B27:D27"/>
    <mergeCell ref="F27:H27"/>
    <mergeCell ref="B28:D28"/>
    <mergeCell ref="F28:H28"/>
    <mergeCell ref="A35:D35"/>
    <mergeCell ref="E35:H35"/>
    <mergeCell ref="B29:D29"/>
    <mergeCell ref="F29:H29"/>
    <mergeCell ref="B30:D30"/>
    <mergeCell ref="F30:H30"/>
    <mergeCell ref="B31:D31"/>
    <mergeCell ref="F31:H31"/>
    <mergeCell ref="B32:D32"/>
    <mergeCell ref="F32:H32"/>
    <mergeCell ref="A33:H33"/>
    <mergeCell ref="A34:D34"/>
    <mergeCell ref="E34:H34"/>
    <mergeCell ref="A36:D36"/>
    <mergeCell ref="E36:H36"/>
    <mergeCell ref="A37:D37"/>
    <mergeCell ref="E37:H37"/>
    <mergeCell ref="A38:D38"/>
    <mergeCell ref="E38:H38"/>
    <mergeCell ref="A39:D39"/>
    <mergeCell ref="E39:H39"/>
    <mergeCell ref="A40:D40"/>
    <mergeCell ref="E40:H40"/>
    <mergeCell ref="A41:D41"/>
    <mergeCell ref="E41:H41"/>
    <mergeCell ref="A42:D42"/>
    <mergeCell ref="E42:H42"/>
    <mergeCell ref="A43:D43"/>
    <mergeCell ref="E43:H43"/>
    <mergeCell ref="A44:D44"/>
    <mergeCell ref="E44:H44"/>
    <mergeCell ref="A48:D48"/>
    <mergeCell ref="E48:H48"/>
    <mergeCell ref="A45:D45"/>
    <mergeCell ref="E45:H45"/>
    <mergeCell ref="A46:D46"/>
    <mergeCell ref="E46:H46"/>
    <mergeCell ref="A47:D47"/>
    <mergeCell ref="E47:H47"/>
  </mergeCells>
  <phoneticPr fontId="3" type="noConversion"/>
  <pageMargins left="0.23622047244094491" right="0.15748031496062992" top="0.27559055118110237" bottom="0.11811023622047245" header="0.31496062992125984" footer="0.31496062992125984"/>
  <pageSetup paperSize="9" scale="8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58"/>
  <sheetViews>
    <sheetView tabSelected="1" zoomScaleNormal="100" workbookViewId="0">
      <selection activeCell="J50" sqref="J50"/>
    </sheetView>
  </sheetViews>
  <sheetFormatPr defaultRowHeight="16.5"/>
  <cols>
    <col min="1" max="1" width="9" style="157"/>
    <col min="2" max="2" width="10.25" style="157" customWidth="1"/>
    <col min="3" max="3" width="11.375" style="157" customWidth="1"/>
    <col min="4" max="4" width="21.5" style="157" customWidth="1"/>
    <col min="5" max="5" width="10.25" style="157" customWidth="1"/>
    <col min="6" max="6" width="9.875" style="157" bestFit="1" customWidth="1"/>
    <col min="7" max="7" width="18.125" style="157" customWidth="1"/>
    <col min="8" max="8" width="34.75" style="157" customWidth="1"/>
    <col min="9" max="10" width="9" style="157"/>
    <col min="11" max="11" width="9.5" style="157" bestFit="1" customWidth="1"/>
    <col min="12" max="16384" width="9" style="157"/>
  </cols>
  <sheetData>
    <row r="1" spans="1:8">
      <c r="A1" s="159" t="s">
        <v>0</v>
      </c>
      <c r="B1" s="159"/>
      <c r="C1" s="159"/>
      <c r="D1" s="159"/>
      <c r="E1" s="159"/>
      <c r="F1" s="159"/>
      <c r="G1" s="159"/>
      <c r="H1" s="159"/>
    </row>
    <row r="2" spans="1:8">
      <c r="A2" s="159"/>
      <c r="B2" s="159"/>
      <c r="C2" s="159"/>
      <c r="D2" s="159"/>
      <c r="E2" s="159"/>
      <c r="F2" s="159"/>
      <c r="G2" s="159"/>
      <c r="H2" s="159"/>
    </row>
    <row r="3" spans="1:8" ht="31.5">
      <c r="A3" s="151"/>
      <c r="B3" s="151"/>
      <c r="C3" s="151"/>
      <c r="D3" s="151"/>
      <c r="E3" s="151"/>
      <c r="F3" s="151"/>
      <c r="G3" s="160" t="s">
        <v>727</v>
      </c>
      <c r="H3" s="160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161"/>
      <c r="B7" s="161"/>
      <c r="C7" s="161"/>
      <c r="D7" s="161"/>
      <c r="E7" s="161"/>
      <c r="F7" s="161"/>
      <c r="G7" s="161"/>
      <c r="H7" s="161"/>
    </row>
    <row r="8" spans="1:8" ht="17.25">
      <c r="A8" s="162" t="s">
        <v>4</v>
      </c>
      <c r="B8" s="162" t="s">
        <v>5</v>
      </c>
      <c r="C8" s="162"/>
      <c r="D8" s="152" t="s">
        <v>6</v>
      </c>
      <c r="E8" s="152" t="s">
        <v>7</v>
      </c>
      <c r="F8" s="162" t="s">
        <v>8</v>
      </c>
      <c r="G8" s="162"/>
      <c r="H8" s="162"/>
    </row>
    <row r="9" spans="1:8" ht="17.25" customHeight="1">
      <c r="A9" s="162"/>
      <c r="B9" s="164">
        <v>0.5</v>
      </c>
      <c r="C9" s="165"/>
      <c r="D9" s="8" t="s">
        <v>723</v>
      </c>
      <c r="E9" s="152">
        <v>3</v>
      </c>
      <c r="F9" s="162"/>
      <c r="G9" s="162"/>
      <c r="H9" s="162"/>
    </row>
    <row r="10" spans="1:8" ht="17.25">
      <c r="A10" s="162"/>
      <c r="B10" s="164">
        <v>0.5</v>
      </c>
      <c r="C10" s="166"/>
      <c r="D10" s="8" t="s">
        <v>724</v>
      </c>
      <c r="E10" s="9">
        <v>2</v>
      </c>
      <c r="F10" s="162"/>
      <c r="G10" s="162"/>
      <c r="H10" s="162"/>
    </row>
    <row r="11" spans="1:8" ht="17.25">
      <c r="A11" s="162"/>
      <c r="B11" s="164">
        <v>0.52083333333333337</v>
      </c>
      <c r="C11" s="166"/>
      <c r="D11" s="131" t="s">
        <v>725</v>
      </c>
      <c r="E11" s="9">
        <v>6</v>
      </c>
      <c r="F11" s="162"/>
      <c r="G11" s="162"/>
      <c r="H11" s="162"/>
    </row>
    <row r="12" spans="1:8" ht="17.25">
      <c r="A12" s="162"/>
      <c r="B12" s="164"/>
      <c r="C12" s="166"/>
      <c r="D12" s="152"/>
      <c r="E12" s="152"/>
      <c r="F12" s="162"/>
      <c r="G12" s="162"/>
      <c r="H12" s="162"/>
    </row>
    <row r="13" spans="1:8" ht="17.25">
      <c r="A13" s="162"/>
      <c r="B13" s="164"/>
      <c r="C13" s="165"/>
      <c r="D13" s="51"/>
      <c r="E13" s="152"/>
      <c r="F13" s="170"/>
      <c r="G13" s="171"/>
      <c r="H13" s="172"/>
    </row>
    <row r="14" spans="1:8" ht="17.25">
      <c r="A14" s="163"/>
      <c r="B14" s="164"/>
      <c r="C14" s="165"/>
      <c r="D14" s="12"/>
      <c r="E14" s="153"/>
      <c r="F14" s="168"/>
      <c r="G14" s="168"/>
      <c r="H14" s="168"/>
    </row>
    <row r="15" spans="1:8" ht="17.25">
      <c r="A15" s="163" t="s">
        <v>9</v>
      </c>
      <c r="B15" s="164"/>
      <c r="C15" s="166"/>
      <c r="D15" s="12"/>
      <c r="E15" s="152"/>
      <c r="F15" s="170"/>
      <c r="G15" s="171"/>
      <c r="H15" s="172"/>
    </row>
    <row r="16" spans="1:8" ht="17.25">
      <c r="A16" s="163"/>
      <c r="B16" s="164"/>
      <c r="C16" s="166"/>
      <c r="D16" s="14"/>
      <c r="E16" s="153"/>
      <c r="F16" s="168"/>
      <c r="G16" s="168"/>
      <c r="H16" s="168"/>
    </row>
    <row r="17" spans="1:8" ht="17.25">
      <c r="A17" s="163"/>
      <c r="B17" s="164"/>
      <c r="C17" s="166"/>
      <c r="D17" s="154"/>
      <c r="E17" s="152"/>
      <c r="F17" s="173"/>
      <c r="G17" s="173"/>
      <c r="H17" s="173"/>
    </row>
    <row r="18" spans="1:8" ht="17.25" customHeight="1">
      <c r="A18" s="163"/>
      <c r="B18" s="255"/>
      <c r="C18" s="256"/>
      <c r="D18" s="154"/>
      <c r="E18" s="152"/>
      <c r="F18" s="162"/>
      <c r="G18" s="162"/>
      <c r="H18" s="162"/>
    </row>
    <row r="19" spans="1:8" ht="17.25">
      <c r="A19" s="163"/>
      <c r="B19" s="167"/>
      <c r="C19" s="167"/>
      <c r="D19" s="154"/>
      <c r="E19" s="152"/>
      <c r="F19" s="162"/>
      <c r="G19" s="162"/>
      <c r="H19" s="162"/>
    </row>
    <row r="20" spans="1:8" ht="17.25">
      <c r="A20" s="163"/>
      <c r="B20" s="167"/>
      <c r="C20" s="168"/>
      <c r="D20" s="16"/>
      <c r="E20" s="152"/>
      <c r="F20" s="162"/>
      <c r="G20" s="162"/>
      <c r="H20" s="162"/>
    </row>
    <row r="21" spans="1:8" ht="17.25">
      <c r="A21" s="163"/>
      <c r="B21" s="167"/>
      <c r="C21" s="168"/>
      <c r="D21" s="16"/>
      <c r="E21" s="152"/>
      <c r="F21" s="163"/>
      <c r="G21" s="183"/>
      <c r="H21" s="165"/>
    </row>
    <row r="22" spans="1:8" ht="17.25">
      <c r="A22" s="163"/>
      <c r="B22" s="167"/>
      <c r="C22" s="167"/>
      <c r="D22" s="154"/>
      <c r="E22" s="152"/>
      <c r="F22" s="163"/>
      <c r="G22" s="183"/>
      <c r="H22" s="165"/>
    </row>
    <row r="23" spans="1:8" ht="17.25">
      <c r="A23" s="163"/>
      <c r="B23" s="167"/>
      <c r="C23" s="168"/>
      <c r="D23" s="16"/>
      <c r="E23" s="152"/>
      <c r="F23" s="162"/>
      <c r="G23" s="162"/>
      <c r="H23" s="162"/>
    </row>
    <row r="24" spans="1:8" ht="17.25" customHeight="1">
      <c r="A24" s="174" t="s">
        <v>686</v>
      </c>
      <c r="B24" s="175"/>
      <c r="C24" s="175"/>
      <c r="D24" s="176"/>
      <c r="E24" s="180" t="s">
        <v>687</v>
      </c>
      <c r="F24" s="181"/>
      <c r="G24" s="181"/>
      <c r="H24" s="182"/>
    </row>
    <row r="25" spans="1:8" ht="17.25" customHeight="1">
      <c r="A25" s="177"/>
      <c r="B25" s="178"/>
      <c r="C25" s="178"/>
      <c r="D25" s="179"/>
      <c r="E25" s="177"/>
      <c r="F25" s="178"/>
      <c r="G25" s="178"/>
      <c r="H25" s="179"/>
    </row>
    <row r="26" spans="1:8" ht="17.25">
      <c r="A26" s="152" t="s">
        <v>10</v>
      </c>
      <c r="B26" s="162" t="s">
        <v>588</v>
      </c>
      <c r="C26" s="162"/>
      <c r="D26" s="162"/>
      <c r="E26" s="152" t="s">
        <v>11</v>
      </c>
      <c r="F26" s="163" t="s">
        <v>688</v>
      </c>
      <c r="G26" s="183"/>
      <c r="H26" s="165"/>
    </row>
    <row r="27" spans="1:8" ht="17.25">
      <c r="A27" s="152" t="s">
        <v>12</v>
      </c>
      <c r="B27" s="162" t="s">
        <v>632</v>
      </c>
      <c r="C27" s="162"/>
      <c r="D27" s="162"/>
      <c r="E27" s="152" t="s">
        <v>14</v>
      </c>
      <c r="F27" s="162" t="s">
        <v>689</v>
      </c>
      <c r="G27" s="162"/>
      <c r="H27" s="162"/>
    </row>
    <row r="28" spans="1:8" ht="17.25">
      <c r="A28" s="152" t="s">
        <v>15</v>
      </c>
      <c r="B28" s="162" t="s">
        <v>13</v>
      </c>
      <c r="C28" s="162"/>
      <c r="D28" s="162"/>
      <c r="E28" s="152" t="s">
        <v>16</v>
      </c>
      <c r="F28" s="162"/>
      <c r="G28" s="162"/>
      <c r="H28" s="162"/>
    </row>
    <row r="29" spans="1:8" ht="17.25" customHeight="1">
      <c r="A29" s="152" t="s">
        <v>17</v>
      </c>
      <c r="B29" s="162" t="s">
        <v>630</v>
      </c>
      <c r="C29" s="162"/>
      <c r="D29" s="162"/>
      <c r="E29" s="152" t="s">
        <v>18</v>
      </c>
      <c r="F29" s="162" t="s">
        <v>391</v>
      </c>
      <c r="G29" s="162"/>
      <c r="H29" s="162"/>
    </row>
    <row r="30" spans="1:8" ht="17.25">
      <c r="A30" s="152" t="s">
        <v>19</v>
      </c>
      <c r="B30" s="162" t="s">
        <v>13</v>
      </c>
      <c r="C30" s="162"/>
      <c r="D30" s="162"/>
      <c r="E30" s="152" t="s">
        <v>690</v>
      </c>
      <c r="F30" s="162" t="s">
        <v>691</v>
      </c>
      <c r="G30" s="162"/>
      <c r="H30" s="162"/>
    </row>
    <row r="31" spans="1:8" ht="17.25">
      <c r="A31" s="152"/>
      <c r="B31" s="162"/>
      <c r="C31" s="162"/>
      <c r="D31" s="162"/>
      <c r="E31" s="152" t="s">
        <v>692</v>
      </c>
      <c r="F31" s="162" t="s">
        <v>693</v>
      </c>
      <c r="G31" s="162"/>
      <c r="H31" s="162"/>
    </row>
    <row r="32" spans="1:8" ht="17.25">
      <c r="A32" s="152"/>
      <c r="B32" s="162"/>
      <c r="C32" s="162"/>
      <c r="D32" s="162"/>
      <c r="E32" s="152" t="s">
        <v>694</v>
      </c>
      <c r="F32" s="162" t="s">
        <v>135</v>
      </c>
      <c r="G32" s="162"/>
      <c r="H32" s="162"/>
    </row>
    <row r="33" spans="1:8">
      <c r="A33" s="17"/>
      <c r="B33" s="188"/>
      <c r="C33" s="188"/>
      <c r="D33" s="188"/>
      <c r="E33" s="17"/>
      <c r="F33" s="188"/>
      <c r="G33" s="188"/>
      <c r="H33" s="188"/>
    </row>
    <row r="34" spans="1:8" ht="24">
      <c r="A34" s="189" t="s">
        <v>24</v>
      </c>
      <c r="B34" s="189"/>
      <c r="C34" s="189"/>
      <c r="D34" s="189"/>
      <c r="E34" s="189"/>
      <c r="F34" s="189"/>
      <c r="G34" s="189"/>
      <c r="H34" s="189"/>
    </row>
    <row r="35" spans="1:8" ht="20.25" customHeight="1">
      <c r="A35" s="190" t="s">
        <v>695</v>
      </c>
      <c r="B35" s="191"/>
      <c r="C35" s="191"/>
      <c r="D35" s="192"/>
      <c r="E35" s="190" t="s">
        <v>715</v>
      </c>
      <c r="F35" s="191"/>
      <c r="G35" s="191"/>
      <c r="H35" s="192"/>
    </row>
    <row r="36" spans="1:8" ht="19.5" customHeight="1">
      <c r="A36" s="193" t="s">
        <v>696</v>
      </c>
      <c r="B36" s="194"/>
      <c r="C36" s="194"/>
      <c r="D36" s="197"/>
      <c r="E36" s="184" t="s">
        <v>716</v>
      </c>
      <c r="F36" s="185"/>
      <c r="G36" s="185"/>
      <c r="H36" s="187"/>
    </row>
    <row r="37" spans="1:8" ht="16.5" customHeight="1">
      <c r="A37" s="193" t="s">
        <v>697</v>
      </c>
      <c r="B37" s="194"/>
      <c r="C37" s="194"/>
      <c r="D37" s="197"/>
      <c r="E37" s="193" t="s">
        <v>726</v>
      </c>
      <c r="F37" s="194"/>
      <c r="G37" s="194"/>
      <c r="H37" s="195"/>
    </row>
    <row r="38" spans="1:8" ht="17.25" customHeight="1">
      <c r="A38" s="190" t="s">
        <v>698</v>
      </c>
      <c r="B38" s="257"/>
      <c r="C38" s="257"/>
      <c r="D38" s="258"/>
      <c r="E38" s="289" t="s">
        <v>717</v>
      </c>
      <c r="F38" s="290"/>
      <c r="G38" s="290"/>
      <c r="H38" s="291"/>
    </row>
    <row r="39" spans="1:8" ht="16.5" customHeight="1">
      <c r="A39" s="193" t="s">
        <v>699</v>
      </c>
      <c r="B39" s="194"/>
      <c r="C39" s="194"/>
      <c r="D39" s="197"/>
      <c r="E39" s="272" t="s">
        <v>718</v>
      </c>
      <c r="F39" s="273"/>
      <c r="G39" s="273"/>
      <c r="H39" s="274"/>
    </row>
    <row r="40" spans="1:8" ht="17.25" customHeight="1">
      <c r="A40" s="193" t="s">
        <v>700</v>
      </c>
      <c r="B40" s="194"/>
      <c r="C40" s="194"/>
      <c r="D40" s="197"/>
      <c r="E40" s="228" t="s">
        <v>719</v>
      </c>
      <c r="F40" s="229"/>
      <c r="G40" s="229"/>
      <c r="H40" s="230"/>
    </row>
    <row r="41" spans="1:8" ht="17.25" customHeight="1">
      <c r="A41" s="190" t="s">
        <v>701</v>
      </c>
      <c r="B41" s="191"/>
      <c r="C41" s="191"/>
      <c r="D41" s="192"/>
      <c r="E41" s="193" t="s">
        <v>720</v>
      </c>
      <c r="F41" s="194"/>
      <c r="G41" s="194"/>
      <c r="H41" s="195"/>
    </row>
    <row r="42" spans="1:8" ht="17.25" customHeight="1">
      <c r="A42" s="184" t="s">
        <v>702</v>
      </c>
      <c r="B42" s="185"/>
      <c r="C42" s="185"/>
      <c r="D42" s="187"/>
      <c r="E42" s="228" t="s">
        <v>721</v>
      </c>
      <c r="F42" s="229"/>
      <c r="G42" s="229"/>
      <c r="H42" s="230"/>
    </row>
    <row r="43" spans="1:8" ht="17.25" customHeight="1">
      <c r="A43" s="184" t="s">
        <v>703</v>
      </c>
      <c r="B43" s="185"/>
      <c r="C43" s="185"/>
      <c r="D43" s="187"/>
      <c r="E43" s="158" t="s">
        <v>722</v>
      </c>
      <c r="F43" s="155"/>
      <c r="G43" s="155"/>
      <c r="H43" s="156"/>
    </row>
    <row r="44" spans="1:8" ht="17.25" customHeight="1">
      <c r="A44" s="184" t="s">
        <v>704</v>
      </c>
      <c r="B44" s="185"/>
      <c r="C44" s="185"/>
      <c r="D44" s="187"/>
      <c r="E44" s="193"/>
      <c r="F44" s="194"/>
      <c r="G44" s="194"/>
      <c r="H44" s="195"/>
    </row>
    <row r="45" spans="1:8" ht="17.25" customHeight="1">
      <c r="A45" s="190" t="s">
        <v>705</v>
      </c>
      <c r="B45" s="191"/>
      <c r="C45" s="191"/>
      <c r="D45" s="192"/>
      <c r="E45" s="228"/>
      <c r="F45" s="287"/>
      <c r="G45" s="287"/>
      <c r="H45" s="288"/>
    </row>
    <row r="46" spans="1:8" ht="17.25" customHeight="1">
      <c r="A46" s="184" t="s">
        <v>706</v>
      </c>
      <c r="B46" s="185"/>
      <c r="C46" s="185"/>
      <c r="D46" s="187"/>
      <c r="E46" s="275"/>
      <c r="F46" s="276"/>
      <c r="G46" s="276"/>
      <c r="H46" s="277"/>
    </row>
    <row r="47" spans="1:8" ht="17.25" customHeight="1">
      <c r="A47" s="184" t="s">
        <v>707</v>
      </c>
      <c r="B47" s="185"/>
      <c r="C47" s="185"/>
      <c r="D47" s="187"/>
      <c r="E47" s="278"/>
      <c r="F47" s="279"/>
      <c r="G47" s="279"/>
      <c r="H47" s="280"/>
    </row>
    <row r="48" spans="1:8" ht="17.25" customHeight="1">
      <c r="A48" s="264"/>
      <c r="B48" s="264"/>
      <c r="C48" s="264"/>
      <c r="D48" s="265"/>
      <c r="E48" s="275"/>
      <c r="F48" s="276"/>
      <c r="G48" s="276"/>
      <c r="H48" s="277"/>
    </row>
    <row r="49" spans="1:8">
      <c r="A49" s="193"/>
      <c r="B49" s="194"/>
      <c r="C49" s="194"/>
      <c r="D49" s="195"/>
      <c r="E49" s="252"/>
      <c r="F49" s="253"/>
      <c r="G49" s="253"/>
      <c r="H49" s="254"/>
    </row>
    <row r="50" spans="1:8">
      <c r="A50" s="266"/>
      <c r="B50" s="267"/>
      <c r="C50" s="267"/>
      <c r="D50" s="268"/>
      <c r="E50" s="246"/>
      <c r="F50" s="247"/>
      <c r="G50" s="247"/>
      <c r="H50" s="248"/>
    </row>
    <row r="51" spans="1:8" s="21" customFormat="1" ht="22.5" customHeight="1">
      <c r="A51" s="231" t="s">
        <v>708</v>
      </c>
      <c r="B51" s="231"/>
      <c r="C51" s="231"/>
      <c r="D51" s="231"/>
      <c r="E51" s="231"/>
      <c r="F51" s="232"/>
      <c r="G51" s="69"/>
      <c r="H51" s="68"/>
    </row>
    <row r="52" spans="1:8" s="59" customFormat="1">
      <c r="A52" s="225" t="s">
        <v>709</v>
      </c>
      <c r="B52" s="61" t="s">
        <v>710</v>
      </c>
      <c r="C52" s="60" t="s">
        <v>711</v>
      </c>
      <c r="D52" s="60" t="s">
        <v>712</v>
      </c>
      <c r="E52" s="225" t="s">
        <v>713</v>
      </c>
      <c r="F52" s="61" t="s">
        <v>710</v>
      </c>
      <c r="G52" s="60" t="s">
        <v>711</v>
      </c>
      <c r="H52" s="60" t="s">
        <v>712</v>
      </c>
    </row>
    <row r="53" spans="1:8">
      <c r="A53" s="226"/>
      <c r="B53" s="64"/>
      <c r="C53" s="63"/>
      <c r="D53" s="60"/>
      <c r="E53" s="226"/>
      <c r="F53" s="64"/>
      <c r="G53" s="63"/>
      <c r="H53" s="60"/>
    </row>
    <row r="54" spans="1:8">
      <c r="A54" s="226"/>
      <c r="B54" s="62"/>
      <c r="C54" s="63"/>
      <c r="D54" s="60"/>
      <c r="E54" s="226"/>
      <c r="F54" s="64"/>
      <c r="G54" s="63"/>
      <c r="H54" s="60"/>
    </row>
    <row r="55" spans="1:8">
      <c r="A55" s="226"/>
      <c r="B55" s="62"/>
      <c r="C55" s="63"/>
      <c r="D55" s="60"/>
      <c r="E55" s="226"/>
      <c r="F55" s="64"/>
      <c r="G55" s="63"/>
      <c r="H55" s="114"/>
    </row>
    <row r="56" spans="1:8">
      <c r="A56" s="226"/>
      <c r="B56" s="62"/>
      <c r="C56" s="63"/>
      <c r="D56" s="60"/>
      <c r="E56" s="226"/>
      <c r="F56" s="64"/>
      <c r="G56" s="63"/>
      <c r="H56" s="62"/>
    </row>
    <row r="57" spans="1:8">
      <c r="A57" s="226"/>
      <c r="B57" s="62"/>
      <c r="C57" s="63"/>
      <c r="D57" s="60"/>
      <c r="E57" s="226"/>
      <c r="F57" s="62"/>
      <c r="G57" s="63"/>
      <c r="H57" s="62"/>
    </row>
    <row r="58" spans="1:8">
      <c r="A58" s="227"/>
      <c r="B58" s="65" t="s">
        <v>714</v>
      </c>
      <c r="C58" s="66">
        <f>SUM(C53:C57)</f>
        <v>0</v>
      </c>
      <c r="D58" s="62"/>
      <c r="E58" s="227"/>
      <c r="F58" s="65" t="s">
        <v>714</v>
      </c>
      <c r="G58" s="67">
        <f>SUM(G53:G57)</f>
        <v>0</v>
      </c>
      <c r="H58" s="62"/>
    </row>
  </sheetData>
  <mergeCells count="90">
    <mergeCell ref="A1:H2"/>
    <mergeCell ref="G3:H3"/>
    <mergeCell ref="A7:H7"/>
    <mergeCell ref="A8:A14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21:C21"/>
    <mergeCell ref="F21:H21"/>
    <mergeCell ref="B14:C14"/>
    <mergeCell ref="F14:H14"/>
    <mergeCell ref="A15:A23"/>
    <mergeCell ref="B15:C15"/>
    <mergeCell ref="F15:H15"/>
    <mergeCell ref="B16:C16"/>
    <mergeCell ref="F16:H16"/>
    <mergeCell ref="B17:C17"/>
    <mergeCell ref="F17:H17"/>
    <mergeCell ref="B18:C18"/>
    <mergeCell ref="F18:H18"/>
    <mergeCell ref="B19:C19"/>
    <mergeCell ref="F19:H19"/>
    <mergeCell ref="B20:C20"/>
    <mergeCell ref="F20:H20"/>
    <mergeCell ref="B22:C22"/>
    <mergeCell ref="F22:H22"/>
    <mergeCell ref="B23:C23"/>
    <mergeCell ref="F23:H23"/>
    <mergeCell ref="A24:D25"/>
    <mergeCell ref="E24:H25"/>
    <mergeCell ref="B26:D26"/>
    <mergeCell ref="F26:H26"/>
    <mergeCell ref="B27:D27"/>
    <mergeCell ref="F27:H27"/>
    <mergeCell ref="B28:D28"/>
    <mergeCell ref="F28:H28"/>
    <mergeCell ref="A35:D35"/>
    <mergeCell ref="E35:H35"/>
    <mergeCell ref="B29:D29"/>
    <mergeCell ref="F29:H29"/>
    <mergeCell ref="B30:D30"/>
    <mergeCell ref="F30:H30"/>
    <mergeCell ref="B31:D31"/>
    <mergeCell ref="F31:H31"/>
    <mergeCell ref="B32:D32"/>
    <mergeCell ref="F32:H32"/>
    <mergeCell ref="B33:D33"/>
    <mergeCell ref="F33:H33"/>
    <mergeCell ref="A34:H34"/>
    <mergeCell ref="A36:D36"/>
    <mergeCell ref="E36:H36"/>
    <mergeCell ref="A37:D37"/>
    <mergeCell ref="E37:H37"/>
    <mergeCell ref="A38:D38"/>
    <mergeCell ref="E38:H38"/>
    <mergeCell ref="A45:D45"/>
    <mergeCell ref="E45:H45"/>
    <mergeCell ref="A39:D39"/>
    <mergeCell ref="E39:H39"/>
    <mergeCell ref="A40:D40"/>
    <mergeCell ref="E40:H40"/>
    <mergeCell ref="A41:D41"/>
    <mergeCell ref="E41:H41"/>
    <mergeCell ref="A42:D42"/>
    <mergeCell ref="E42:H42"/>
    <mergeCell ref="A43:D43"/>
    <mergeCell ref="A44:D44"/>
    <mergeCell ref="E44:H44"/>
    <mergeCell ref="A52:A58"/>
    <mergeCell ref="E52:E58"/>
    <mergeCell ref="A46:D46"/>
    <mergeCell ref="E46:H46"/>
    <mergeCell ref="A47:D47"/>
    <mergeCell ref="E47:H47"/>
    <mergeCell ref="A48:D48"/>
    <mergeCell ref="E48:H48"/>
    <mergeCell ref="A49:D49"/>
    <mergeCell ref="E49:H49"/>
    <mergeCell ref="A50:D50"/>
    <mergeCell ref="E50:H50"/>
    <mergeCell ref="A51:F51"/>
  </mergeCells>
  <phoneticPr fontId="3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4"/>
  <sheetViews>
    <sheetView topLeftCell="A24" zoomScaleNormal="100" workbookViewId="0">
      <selection activeCell="A47" sqref="A47:D47"/>
    </sheetView>
  </sheetViews>
  <sheetFormatPr defaultRowHeight="16.5"/>
  <cols>
    <col min="3" max="3" width="9.125" customWidth="1"/>
    <col min="4" max="4" width="20.25" customWidth="1"/>
    <col min="5" max="5" width="10.25" customWidth="1"/>
    <col min="7" max="7" width="18.125" customWidth="1"/>
    <col min="8" max="8" width="29.75" customWidth="1"/>
  </cols>
  <sheetData>
    <row r="1" spans="1:8">
      <c r="A1" s="159" t="s">
        <v>0</v>
      </c>
      <c r="B1" s="159"/>
      <c r="C1" s="159"/>
      <c r="D1" s="159"/>
      <c r="E1" s="159"/>
      <c r="F1" s="159"/>
      <c r="G1" s="159"/>
      <c r="H1" s="159"/>
    </row>
    <row r="2" spans="1:8">
      <c r="A2" s="159"/>
      <c r="B2" s="159"/>
      <c r="C2" s="159"/>
      <c r="D2" s="159"/>
      <c r="E2" s="159"/>
      <c r="F2" s="159"/>
      <c r="G2" s="159"/>
      <c r="H2" s="159"/>
    </row>
    <row r="3" spans="1:8" ht="31.5">
      <c r="A3" s="23"/>
      <c r="B3" s="23"/>
      <c r="C3" s="23"/>
      <c r="D3" s="23"/>
      <c r="E3" s="23"/>
      <c r="F3" s="23"/>
      <c r="G3" s="160" t="s">
        <v>82</v>
      </c>
      <c r="H3" s="160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161"/>
      <c r="B7" s="161"/>
      <c r="C7" s="161"/>
      <c r="D7" s="161"/>
      <c r="E7" s="161"/>
      <c r="F7" s="161"/>
      <c r="G7" s="161"/>
      <c r="H7" s="161"/>
    </row>
    <row r="8" spans="1:8" ht="17.25">
      <c r="A8" s="162" t="s">
        <v>4</v>
      </c>
      <c r="B8" s="162" t="s">
        <v>5</v>
      </c>
      <c r="C8" s="162"/>
      <c r="D8" s="24" t="s">
        <v>6</v>
      </c>
      <c r="E8" s="24" t="s">
        <v>7</v>
      </c>
      <c r="F8" s="162" t="s">
        <v>8</v>
      </c>
      <c r="G8" s="162"/>
      <c r="H8" s="162"/>
    </row>
    <row r="9" spans="1:8" ht="17.25" customHeight="1">
      <c r="A9" s="162"/>
      <c r="B9" s="164" t="s">
        <v>86</v>
      </c>
      <c r="C9" s="165"/>
      <c r="D9" s="8" t="s">
        <v>88</v>
      </c>
      <c r="E9" s="24">
        <v>5</v>
      </c>
      <c r="F9" s="162"/>
      <c r="G9" s="162"/>
      <c r="H9" s="162"/>
    </row>
    <row r="10" spans="1:8" ht="17.25">
      <c r="A10" s="162"/>
      <c r="B10" s="164" t="s">
        <v>87</v>
      </c>
      <c r="C10" s="166"/>
      <c r="D10" s="8" t="s">
        <v>89</v>
      </c>
      <c r="E10" s="9">
        <v>5</v>
      </c>
      <c r="F10" s="162"/>
      <c r="G10" s="162"/>
      <c r="H10" s="162"/>
    </row>
    <row r="11" spans="1:8" ht="17.25">
      <c r="A11" s="162"/>
      <c r="B11" s="164" t="s">
        <v>87</v>
      </c>
      <c r="C11" s="166"/>
      <c r="D11" s="10" t="s">
        <v>90</v>
      </c>
      <c r="E11" s="9">
        <v>4</v>
      </c>
      <c r="F11" s="162"/>
      <c r="G11" s="162"/>
      <c r="H11" s="162"/>
    </row>
    <row r="12" spans="1:8" ht="17.25">
      <c r="A12" s="162"/>
      <c r="B12" s="164" t="s">
        <v>87</v>
      </c>
      <c r="C12" s="166"/>
      <c r="D12" s="28" t="s">
        <v>91</v>
      </c>
      <c r="E12" s="24">
        <v>4</v>
      </c>
      <c r="F12" s="162" t="s">
        <v>103</v>
      </c>
      <c r="G12" s="162"/>
      <c r="H12" s="162"/>
    </row>
    <row r="13" spans="1:8" ht="17.25">
      <c r="A13" s="162"/>
      <c r="B13" s="164" t="s">
        <v>87</v>
      </c>
      <c r="C13" s="166"/>
      <c r="D13" s="28" t="s">
        <v>92</v>
      </c>
      <c r="E13" s="24">
        <v>3</v>
      </c>
      <c r="F13" s="162"/>
      <c r="G13" s="162"/>
      <c r="H13" s="162"/>
    </row>
    <row r="14" spans="1:8" ht="17.25">
      <c r="A14" s="163"/>
      <c r="B14" s="167"/>
      <c r="C14" s="168"/>
      <c r="D14" s="26"/>
      <c r="E14" s="24"/>
      <c r="F14" s="169"/>
      <c r="G14" s="169"/>
      <c r="H14" s="169"/>
    </row>
    <row r="15" spans="1:8" ht="17.25">
      <c r="A15" s="163" t="s">
        <v>9</v>
      </c>
      <c r="B15" s="164" t="s">
        <v>93</v>
      </c>
      <c r="C15" s="165"/>
      <c r="D15" s="12" t="s">
        <v>98</v>
      </c>
      <c r="E15" s="25">
        <v>4</v>
      </c>
      <c r="F15" s="170"/>
      <c r="G15" s="171"/>
      <c r="H15" s="172"/>
    </row>
    <row r="16" spans="1:8" ht="17.25">
      <c r="A16" s="163"/>
      <c r="B16" s="164" t="s">
        <v>94</v>
      </c>
      <c r="C16" s="165"/>
      <c r="D16" s="12" t="s">
        <v>99</v>
      </c>
      <c r="E16" s="25">
        <v>3</v>
      </c>
      <c r="F16" s="168"/>
      <c r="G16" s="168"/>
      <c r="H16" s="168"/>
    </row>
    <row r="17" spans="1:8" ht="17.25">
      <c r="A17" s="163"/>
      <c r="B17" s="164" t="s">
        <v>95</v>
      </c>
      <c r="C17" s="165"/>
      <c r="D17" s="12" t="s">
        <v>100</v>
      </c>
      <c r="E17" s="24">
        <v>2</v>
      </c>
      <c r="F17" s="173"/>
      <c r="G17" s="173"/>
      <c r="H17" s="173"/>
    </row>
    <row r="18" spans="1:8" ht="17.25" customHeight="1">
      <c r="A18" s="163"/>
      <c r="B18" s="164" t="s">
        <v>95</v>
      </c>
      <c r="C18" s="165"/>
      <c r="D18" s="14" t="s">
        <v>102</v>
      </c>
      <c r="E18" s="24">
        <v>4</v>
      </c>
      <c r="F18" s="162" t="s">
        <v>103</v>
      </c>
      <c r="G18" s="162"/>
      <c r="H18" s="162"/>
    </row>
    <row r="19" spans="1:8" ht="17.25">
      <c r="A19" s="163"/>
      <c r="B19" s="164" t="s">
        <v>96</v>
      </c>
      <c r="C19" s="165"/>
      <c r="D19" s="29" t="s">
        <v>101</v>
      </c>
      <c r="E19" s="24">
        <v>2</v>
      </c>
      <c r="F19" s="162"/>
      <c r="G19" s="162"/>
      <c r="H19" s="162"/>
    </row>
    <row r="20" spans="1:8" ht="17.25">
      <c r="A20" s="163"/>
      <c r="B20" s="167" t="s">
        <v>97</v>
      </c>
      <c r="C20" s="168"/>
      <c r="D20" s="30" t="s">
        <v>129</v>
      </c>
      <c r="E20" s="24">
        <v>2</v>
      </c>
      <c r="F20" s="162"/>
      <c r="G20" s="162"/>
      <c r="H20" s="162"/>
    </row>
    <row r="21" spans="1:8" ht="17.25">
      <c r="A21" s="163"/>
      <c r="B21" s="167"/>
      <c r="C21" s="167"/>
      <c r="D21" s="27"/>
      <c r="E21" s="24"/>
      <c r="F21" s="163"/>
      <c r="G21" s="183"/>
      <c r="H21" s="165"/>
    </row>
    <row r="22" spans="1:8" ht="17.25">
      <c r="A22" s="163"/>
      <c r="B22" s="167"/>
      <c r="C22" s="168"/>
      <c r="D22" s="16"/>
      <c r="E22" s="24"/>
      <c r="F22" s="162"/>
      <c r="G22" s="162"/>
      <c r="H22" s="162"/>
    </row>
    <row r="23" spans="1:8" ht="17.25" customHeight="1">
      <c r="A23" s="174" t="s">
        <v>83</v>
      </c>
      <c r="B23" s="175"/>
      <c r="C23" s="175"/>
      <c r="D23" s="176"/>
      <c r="E23" s="180" t="s">
        <v>127</v>
      </c>
      <c r="F23" s="181"/>
      <c r="G23" s="181"/>
      <c r="H23" s="182"/>
    </row>
    <row r="24" spans="1:8" ht="17.25" customHeight="1">
      <c r="A24" s="177"/>
      <c r="B24" s="178"/>
      <c r="C24" s="178"/>
      <c r="D24" s="179"/>
      <c r="E24" s="177"/>
      <c r="F24" s="178"/>
      <c r="G24" s="178"/>
      <c r="H24" s="179"/>
    </row>
    <row r="25" spans="1:8" ht="17.25">
      <c r="A25" s="24" t="s">
        <v>10</v>
      </c>
      <c r="B25" s="162" t="s">
        <v>28</v>
      </c>
      <c r="C25" s="162"/>
      <c r="D25" s="162"/>
      <c r="E25" s="24" t="s">
        <v>11</v>
      </c>
      <c r="F25" s="163" t="s">
        <v>104</v>
      </c>
      <c r="G25" s="183"/>
      <c r="H25" s="165"/>
    </row>
    <row r="26" spans="1:8" ht="17.25">
      <c r="A26" s="24" t="s">
        <v>12</v>
      </c>
      <c r="B26" s="162" t="s">
        <v>30</v>
      </c>
      <c r="C26" s="162"/>
      <c r="D26" s="162"/>
      <c r="E26" s="24" t="s">
        <v>14</v>
      </c>
      <c r="F26" s="162" t="s">
        <v>105</v>
      </c>
      <c r="G26" s="162"/>
      <c r="H26" s="162"/>
    </row>
    <row r="27" spans="1:8" ht="17.25">
      <c r="A27" s="24" t="s">
        <v>15</v>
      </c>
      <c r="B27" s="162" t="s">
        <v>51</v>
      </c>
      <c r="C27" s="162"/>
      <c r="D27" s="162"/>
      <c r="E27" s="24" t="s">
        <v>16</v>
      </c>
      <c r="F27" s="162" t="s">
        <v>47</v>
      </c>
      <c r="G27" s="162"/>
      <c r="H27" s="162"/>
    </row>
    <row r="28" spans="1:8" ht="17.25" customHeight="1">
      <c r="A28" s="24" t="s">
        <v>17</v>
      </c>
      <c r="B28" s="162" t="s">
        <v>84</v>
      </c>
      <c r="C28" s="162"/>
      <c r="D28" s="162"/>
      <c r="E28" s="24" t="s">
        <v>18</v>
      </c>
      <c r="F28" s="162" t="s">
        <v>128</v>
      </c>
      <c r="G28" s="162"/>
      <c r="H28" s="162"/>
    </row>
    <row r="29" spans="1:8" ht="17.25">
      <c r="A29" s="24" t="s">
        <v>19</v>
      </c>
      <c r="B29" s="162" t="s">
        <v>28</v>
      </c>
      <c r="C29" s="162"/>
      <c r="D29" s="162"/>
      <c r="E29" s="24" t="s">
        <v>20</v>
      </c>
      <c r="F29" s="162" t="s">
        <v>58</v>
      </c>
      <c r="G29" s="162"/>
      <c r="H29" s="162"/>
    </row>
    <row r="30" spans="1:8" ht="17.25">
      <c r="A30" s="24"/>
      <c r="B30" s="162"/>
      <c r="C30" s="162"/>
      <c r="D30" s="162"/>
      <c r="E30" s="24" t="s">
        <v>21</v>
      </c>
      <c r="F30" s="162" t="s">
        <v>106</v>
      </c>
      <c r="G30" s="162"/>
      <c r="H30" s="162"/>
    </row>
    <row r="31" spans="1:8" ht="17.25">
      <c r="A31" s="24"/>
      <c r="B31" s="162"/>
      <c r="C31" s="162"/>
      <c r="D31" s="162"/>
      <c r="E31" s="24" t="s">
        <v>22</v>
      </c>
      <c r="F31" s="162" t="s">
        <v>23</v>
      </c>
      <c r="G31" s="162"/>
      <c r="H31" s="162"/>
    </row>
    <row r="32" spans="1:8">
      <c r="A32" s="17"/>
      <c r="B32" s="188"/>
      <c r="C32" s="188"/>
      <c r="D32" s="188"/>
      <c r="E32" s="17"/>
      <c r="F32" s="188"/>
      <c r="G32" s="188"/>
      <c r="H32" s="188"/>
    </row>
    <row r="33" spans="1:8" ht="24">
      <c r="A33" s="189" t="s">
        <v>24</v>
      </c>
      <c r="B33" s="189"/>
      <c r="C33" s="189"/>
      <c r="D33" s="189"/>
      <c r="E33" s="189"/>
      <c r="F33" s="189"/>
      <c r="G33" s="189"/>
      <c r="H33" s="189"/>
    </row>
    <row r="34" spans="1:8" ht="20.25" customHeight="1">
      <c r="A34" s="190" t="s">
        <v>107</v>
      </c>
      <c r="B34" s="191"/>
      <c r="C34" s="191"/>
      <c r="D34" s="192"/>
      <c r="E34" s="190" t="s">
        <v>118</v>
      </c>
      <c r="F34" s="191"/>
      <c r="G34" s="191"/>
      <c r="H34" s="192"/>
    </row>
    <row r="35" spans="1:8" ht="19.5" customHeight="1">
      <c r="A35" s="184" t="s">
        <v>108</v>
      </c>
      <c r="B35" s="185"/>
      <c r="C35" s="185"/>
      <c r="D35" s="186"/>
      <c r="E35" s="184" t="s">
        <v>119</v>
      </c>
      <c r="F35" s="185"/>
      <c r="G35" s="185"/>
      <c r="H35" s="187"/>
    </row>
    <row r="36" spans="1:8" ht="16.5" customHeight="1">
      <c r="A36" s="184" t="s">
        <v>109</v>
      </c>
      <c r="B36" s="185"/>
      <c r="C36" s="185"/>
      <c r="D36" s="186"/>
      <c r="E36" s="193"/>
      <c r="F36" s="194"/>
      <c r="G36" s="194"/>
      <c r="H36" s="195"/>
    </row>
    <row r="37" spans="1:8" ht="17.25" customHeight="1">
      <c r="A37" s="217" t="s">
        <v>110</v>
      </c>
      <c r="B37" s="185"/>
      <c r="C37" s="185"/>
      <c r="D37" s="187"/>
      <c r="E37" s="190" t="s">
        <v>120</v>
      </c>
      <c r="F37" s="191"/>
      <c r="G37" s="191"/>
      <c r="H37" s="192"/>
    </row>
    <row r="38" spans="1:8" ht="16.5" customHeight="1">
      <c r="A38" s="184" t="s">
        <v>111</v>
      </c>
      <c r="B38" s="185"/>
      <c r="C38" s="185"/>
      <c r="D38" s="186"/>
      <c r="E38" s="196" t="s">
        <v>108</v>
      </c>
      <c r="F38" s="194"/>
      <c r="G38" s="194"/>
      <c r="H38" s="197"/>
    </row>
    <row r="39" spans="1:8" ht="17.25" customHeight="1">
      <c r="A39" s="217" t="s">
        <v>112</v>
      </c>
      <c r="B39" s="185"/>
      <c r="C39" s="185"/>
      <c r="D39" s="187"/>
      <c r="E39" s="196" t="s">
        <v>121</v>
      </c>
      <c r="F39" s="194"/>
      <c r="G39" s="194"/>
      <c r="H39" s="197"/>
    </row>
    <row r="40" spans="1:8" ht="17.25" customHeight="1">
      <c r="A40" s="184" t="s">
        <v>113</v>
      </c>
      <c r="B40" s="185"/>
      <c r="C40" s="185"/>
      <c r="D40" s="186"/>
      <c r="E40" s="193" t="s">
        <v>122</v>
      </c>
      <c r="F40" s="194"/>
      <c r="G40" s="194"/>
      <c r="H40" s="195"/>
    </row>
    <row r="41" spans="1:8" ht="17.25" customHeight="1">
      <c r="A41" s="184" t="s">
        <v>114</v>
      </c>
      <c r="B41" s="185"/>
      <c r="C41" s="185"/>
      <c r="D41" s="186"/>
      <c r="E41" s="193" t="s">
        <v>123</v>
      </c>
      <c r="F41" s="194"/>
      <c r="G41" s="194"/>
      <c r="H41" s="195"/>
    </row>
    <row r="42" spans="1:8" ht="17.25" customHeight="1">
      <c r="A42" s="184"/>
      <c r="B42" s="185"/>
      <c r="C42" s="185"/>
      <c r="D42" s="186"/>
      <c r="E42" s="198" t="s">
        <v>124</v>
      </c>
      <c r="F42" s="199"/>
      <c r="G42" s="199"/>
      <c r="H42" s="200"/>
    </row>
    <row r="43" spans="1:8" ht="17.25" customHeight="1">
      <c r="A43" s="184" t="s">
        <v>115</v>
      </c>
      <c r="B43" s="185"/>
      <c r="C43" s="185"/>
      <c r="D43" s="187"/>
      <c r="E43" s="198" t="s">
        <v>125</v>
      </c>
      <c r="F43" s="199"/>
      <c r="G43" s="199"/>
      <c r="H43" s="200"/>
    </row>
    <row r="44" spans="1:8" ht="17.25" customHeight="1">
      <c r="A44" s="184" t="s">
        <v>116</v>
      </c>
      <c r="B44" s="185"/>
      <c r="C44" s="185"/>
      <c r="D44" s="187"/>
      <c r="E44" s="190" t="s">
        <v>126</v>
      </c>
      <c r="F44" s="191"/>
      <c r="G44" s="191"/>
      <c r="H44" s="192"/>
    </row>
    <row r="45" spans="1:8" ht="17.25" customHeight="1">
      <c r="A45" s="207" t="s">
        <v>117</v>
      </c>
      <c r="B45" s="208"/>
      <c r="C45" s="208"/>
      <c r="D45" s="209"/>
      <c r="E45" s="193"/>
      <c r="F45" s="194"/>
      <c r="G45" s="194"/>
      <c r="H45" s="195"/>
    </row>
    <row r="46" spans="1:8" ht="17.25" customHeight="1">
      <c r="A46" s="184"/>
      <c r="B46" s="185"/>
      <c r="C46" s="185"/>
      <c r="D46" s="187"/>
      <c r="E46" s="210"/>
      <c r="F46" s="194"/>
      <c r="G46" s="194"/>
      <c r="H46" s="197"/>
    </row>
    <row r="47" spans="1:8">
      <c r="A47" s="211"/>
      <c r="B47" s="212"/>
      <c r="C47" s="212"/>
      <c r="D47" s="213"/>
      <c r="E47" s="214"/>
      <c r="F47" s="215"/>
      <c r="G47" s="215"/>
      <c r="H47" s="216"/>
    </row>
    <row r="48" spans="1:8">
      <c r="A48" s="201"/>
      <c r="B48" s="202"/>
      <c r="C48" s="202"/>
      <c r="D48" s="203"/>
      <c r="E48" s="204"/>
      <c r="F48" s="205"/>
      <c r="G48" s="205"/>
      <c r="H48" s="206"/>
    </row>
    <row r="49" spans="1:8" s="21" customFormat="1">
      <c r="A49" s="18"/>
      <c r="B49" s="18"/>
      <c r="C49" s="18"/>
      <c r="D49" s="18"/>
      <c r="E49" s="19"/>
      <c r="F49" s="20"/>
      <c r="G49" s="20"/>
      <c r="H49" s="20"/>
    </row>
    <row r="50" spans="1:8" s="22" customFormat="1">
      <c r="E50"/>
      <c r="F50"/>
      <c r="G50"/>
      <c r="H50"/>
    </row>
    <row r="54" spans="1:8">
      <c r="E54" t="s">
        <v>25</v>
      </c>
    </row>
  </sheetData>
  <mergeCells count="84">
    <mergeCell ref="A1:H2"/>
    <mergeCell ref="G3:H3"/>
    <mergeCell ref="A7:H7"/>
    <mergeCell ref="A8:A14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F14:H14"/>
    <mergeCell ref="A15:A22"/>
    <mergeCell ref="B15:C15"/>
    <mergeCell ref="F15:H15"/>
    <mergeCell ref="B16:C16"/>
    <mergeCell ref="F16:H16"/>
    <mergeCell ref="B17:C17"/>
    <mergeCell ref="F17:H17"/>
    <mergeCell ref="B18:C18"/>
    <mergeCell ref="F18:H18"/>
    <mergeCell ref="B19:C19"/>
    <mergeCell ref="F19:H19"/>
    <mergeCell ref="B20:C20"/>
    <mergeCell ref="F20:H20"/>
    <mergeCell ref="B22:C22"/>
    <mergeCell ref="F22:H22"/>
    <mergeCell ref="A23:D24"/>
    <mergeCell ref="E23:H24"/>
    <mergeCell ref="B21:C21"/>
    <mergeCell ref="F21:H21"/>
    <mergeCell ref="B25:D25"/>
    <mergeCell ref="F25:H25"/>
    <mergeCell ref="B26:D26"/>
    <mergeCell ref="F26:H26"/>
    <mergeCell ref="B27:D27"/>
    <mergeCell ref="F27:H27"/>
    <mergeCell ref="B28:D28"/>
    <mergeCell ref="F28:H28"/>
    <mergeCell ref="A35:D35"/>
    <mergeCell ref="E35:H35"/>
    <mergeCell ref="B29:D29"/>
    <mergeCell ref="F29:H29"/>
    <mergeCell ref="B30:D30"/>
    <mergeCell ref="F30:H30"/>
    <mergeCell ref="B31:D31"/>
    <mergeCell ref="F31:H31"/>
    <mergeCell ref="B32:D32"/>
    <mergeCell ref="F32:H32"/>
    <mergeCell ref="A33:H33"/>
    <mergeCell ref="A34:D34"/>
    <mergeCell ref="E34:H34"/>
    <mergeCell ref="A36:D36"/>
    <mergeCell ref="E36:H36"/>
    <mergeCell ref="A37:D37"/>
    <mergeCell ref="E37:H37"/>
    <mergeCell ref="A38:D38"/>
    <mergeCell ref="E38:H38"/>
    <mergeCell ref="A39:D39"/>
    <mergeCell ref="E39:H39"/>
    <mergeCell ref="A40:D40"/>
    <mergeCell ref="E40:H40"/>
    <mergeCell ref="A41:D41"/>
    <mergeCell ref="E41:H41"/>
    <mergeCell ref="A42:D42"/>
    <mergeCell ref="E42:H42"/>
    <mergeCell ref="A43:D43"/>
    <mergeCell ref="E43:H43"/>
    <mergeCell ref="A44:D44"/>
    <mergeCell ref="E44:H44"/>
    <mergeCell ref="A48:D48"/>
    <mergeCell ref="E48:H48"/>
    <mergeCell ref="A45:D45"/>
    <mergeCell ref="E45:H45"/>
    <mergeCell ref="A46:D46"/>
    <mergeCell ref="E46:H46"/>
    <mergeCell ref="A47:D47"/>
    <mergeCell ref="E47:H47"/>
  </mergeCells>
  <phoneticPr fontId="3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4"/>
  <sheetViews>
    <sheetView topLeftCell="A31" zoomScaleNormal="100" workbookViewId="0">
      <selection activeCell="E45" sqref="E45:H45"/>
    </sheetView>
  </sheetViews>
  <sheetFormatPr defaultRowHeight="16.5"/>
  <cols>
    <col min="3" max="3" width="9.125" customWidth="1"/>
    <col min="4" max="4" width="20.25" customWidth="1"/>
    <col min="5" max="5" width="10.25" customWidth="1"/>
    <col min="7" max="7" width="18.125" customWidth="1"/>
    <col min="8" max="8" width="29.75" customWidth="1"/>
  </cols>
  <sheetData>
    <row r="1" spans="1:8">
      <c r="A1" s="159" t="s">
        <v>0</v>
      </c>
      <c r="B1" s="159"/>
      <c r="C1" s="159"/>
      <c r="D1" s="159"/>
      <c r="E1" s="159"/>
      <c r="F1" s="159"/>
      <c r="G1" s="159"/>
      <c r="H1" s="159"/>
    </row>
    <row r="2" spans="1:8">
      <c r="A2" s="159"/>
      <c r="B2" s="159"/>
      <c r="C2" s="159"/>
      <c r="D2" s="159"/>
      <c r="E2" s="159"/>
      <c r="F2" s="159"/>
      <c r="G2" s="159"/>
      <c r="H2" s="159"/>
    </row>
    <row r="3" spans="1:8" ht="31.5">
      <c r="A3" s="34"/>
      <c r="B3" s="34"/>
      <c r="C3" s="34"/>
      <c r="D3" s="34"/>
      <c r="E3" s="34"/>
      <c r="F3" s="34"/>
      <c r="G3" s="160" t="s">
        <v>131</v>
      </c>
      <c r="H3" s="160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161"/>
      <c r="B7" s="161"/>
      <c r="C7" s="161"/>
      <c r="D7" s="161"/>
      <c r="E7" s="161"/>
      <c r="F7" s="161"/>
      <c r="G7" s="161"/>
      <c r="H7" s="161"/>
    </row>
    <row r="8" spans="1:8" ht="17.25">
      <c r="A8" s="162" t="s">
        <v>4</v>
      </c>
      <c r="B8" s="162" t="s">
        <v>5</v>
      </c>
      <c r="C8" s="162"/>
      <c r="D8" s="31" t="s">
        <v>6</v>
      </c>
      <c r="E8" s="31" t="s">
        <v>7</v>
      </c>
      <c r="F8" s="162" t="s">
        <v>8</v>
      </c>
      <c r="G8" s="162"/>
      <c r="H8" s="162"/>
    </row>
    <row r="9" spans="1:8" ht="17.25" customHeight="1">
      <c r="A9" s="162"/>
      <c r="B9" s="164">
        <v>0.5</v>
      </c>
      <c r="C9" s="165"/>
      <c r="D9" s="8" t="s">
        <v>138</v>
      </c>
      <c r="E9" s="31">
        <v>14</v>
      </c>
      <c r="F9" s="162" t="s">
        <v>139</v>
      </c>
      <c r="G9" s="162"/>
      <c r="H9" s="162"/>
    </row>
    <row r="10" spans="1:8" ht="17.25">
      <c r="A10" s="162"/>
      <c r="B10" s="164"/>
      <c r="C10" s="166"/>
      <c r="D10" s="8"/>
      <c r="E10" s="9"/>
      <c r="F10" s="162"/>
      <c r="G10" s="162"/>
      <c r="H10" s="162"/>
    </row>
    <row r="11" spans="1:8" ht="17.25">
      <c r="A11" s="162"/>
      <c r="B11" s="164"/>
      <c r="C11" s="166"/>
      <c r="D11" s="10"/>
      <c r="E11" s="9"/>
      <c r="F11" s="162"/>
      <c r="G11" s="162"/>
      <c r="H11" s="162"/>
    </row>
    <row r="12" spans="1:8" ht="17.25">
      <c r="A12" s="162"/>
      <c r="B12" s="164"/>
      <c r="C12" s="166"/>
      <c r="D12" s="31"/>
      <c r="E12" s="31"/>
      <c r="F12" s="162"/>
      <c r="G12" s="162"/>
      <c r="H12" s="162"/>
    </row>
    <row r="13" spans="1:8" ht="17.25">
      <c r="A13" s="162"/>
      <c r="B13" s="164"/>
      <c r="C13" s="166"/>
      <c r="D13" s="31"/>
      <c r="E13" s="31"/>
      <c r="F13" s="162"/>
      <c r="G13" s="162"/>
      <c r="H13" s="162"/>
    </row>
    <row r="14" spans="1:8" ht="17.25">
      <c r="A14" s="163"/>
      <c r="B14" s="167"/>
      <c r="C14" s="168"/>
      <c r="D14" s="33"/>
      <c r="E14" s="31"/>
      <c r="F14" s="169"/>
      <c r="G14" s="169"/>
      <c r="H14" s="169"/>
    </row>
    <row r="15" spans="1:8" ht="17.25">
      <c r="A15" s="163" t="s">
        <v>9</v>
      </c>
      <c r="B15" s="164">
        <v>0.25</v>
      </c>
      <c r="C15" s="165"/>
      <c r="D15" s="12" t="s">
        <v>152</v>
      </c>
      <c r="E15" s="32">
        <v>7</v>
      </c>
      <c r="F15" s="170" t="s">
        <v>153</v>
      </c>
      <c r="G15" s="171"/>
      <c r="H15" s="172"/>
    </row>
    <row r="16" spans="1:8" ht="17.25">
      <c r="A16" s="163"/>
      <c r="B16" s="164">
        <v>0.29166666666666669</v>
      </c>
      <c r="C16" s="165"/>
      <c r="D16" s="12" t="s">
        <v>155</v>
      </c>
      <c r="E16" s="32">
        <v>3</v>
      </c>
      <c r="F16" s="168"/>
      <c r="G16" s="168"/>
      <c r="H16" s="168"/>
    </row>
    <row r="17" spans="1:8" ht="17.25">
      <c r="A17" s="163"/>
      <c r="B17" s="164">
        <v>0.27083333333333331</v>
      </c>
      <c r="C17" s="165"/>
      <c r="D17" s="12" t="s">
        <v>154</v>
      </c>
      <c r="E17" s="31">
        <v>2</v>
      </c>
      <c r="F17" s="173"/>
      <c r="G17" s="173"/>
      <c r="H17" s="173"/>
    </row>
    <row r="18" spans="1:8" ht="17.25" customHeight="1">
      <c r="A18" s="163"/>
      <c r="B18" s="164">
        <v>0.25</v>
      </c>
      <c r="C18" s="165"/>
      <c r="D18" s="14" t="s">
        <v>156</v>
      </c>
      <c r="E18" s="31">
        <v>2</v>
      </c>
      <c r="F18" s="162"/>
      <c r="G18" s="162"/>
      <c r="H18" s="162"/>
    </row>
    <row r="19" spans="1:8" ht="17.25">
      <c r="A19" s="163"/>
      <c r="B19" s="164"/>
      <c r="C19" s="165"/>
      <c r="D19" s="35"/>
      <c r="E19" s="31"/>
      <c r="F19" s="162"/>
      <c r="G19" s="162"/>
      <c r="H19" s="162"/>
    </row>
    <row r="20" spans="1:8" ht="17.25">
      <c r="A20" s="163"/>
      <c r="B20" s="167"/>
      <c r="C20" s="168"/>
      <c r="D20" s="35"/>
      <c r="E20" s="31"/>
      <c r="F20" s="162"/>
      <c r="G20" s="162"/>
      <c r="H20" s="162"/>
    </row>
    <row r="21" spans="1:8" ht="17.25">
      <c r="A21" s="163"/>
      <c r="B21" s="167"/>
      <c r="C21" s="167"/>
      <c r="D21" s="35"/>
      <c r="E21" s="31"/>
      <c r="F21" s="163"/>
      <c r="G21" s="183"/>
      <c r="H21" s="165"/>
    </row>
    <row r="22" spans="1:8" ht="17.25">
      <c r="A22" s="163"/>
      <c r="B22" s="167"/>
      <c r="C22" s="168"/>
      <c r="D22" s="16"/>
      <c r="E22" s="31"/>
      <c r="F22" s="162"/>
      <c r="G22" s="162"/>
      <c r="H22" s="162"/>
    </row>
    <row r="23" spans="1:8" ht="17.25" customHeight="1">
      <c r="A23" s="174" t="s">
        <v>140</v>
      </c>
      <c r="B23" s="175"/>
      <c r="C23" s="175"/>
      <c r="D23" s="176"/>
      <c r="E23" s="180" t="s">
        <v>130</v>
      </c>
      <c r="F23" s="181"/>
      <c r="G23" s="181"/>
      <c r="H23" s="182"/>
    </row>
    <row r="24" spans="1:8" ht="17.25" customHeight="1">
      <c r="A24" s="177"/>
      <c r="B24" s="178"/>
      <c r="C24" s="178"/>
      <c r="D24" s="179"/>
      <c r="E24" s="177"/>
      <c r="F24" s="178"/>
      <c r="G24" s="178"/>
      <c r="H24" s="179"/>
    </row>
    <row r="25" spans="1:8" ht="17.25">
      <c r="A25" s="31" t="s">
        <v>10</v>
      </c>
      <c r="B25" s="162" t="s">
        <v>28</v>
      </c>
      <c r="C25" s="162"/>
      <c r="D25" s="162"/>
      <c r="E25" s="31" t="s">
        <v>11</v>
      </c>
      <c r="F25" s="163" t="s">
        <v>133</v>
      </c>
      <c r="G25" s="183"/>
      <c r="H25" s="165"/>
    </row>
    <row r="26" spans="1:8" ht="17.25">
      <c r="A26" s="31" t="s">
        <v>12</v>
      </c>
      <c r="B26" s="162" t="s">
        <v>132</v>
      </c>
      <c r="C26" s="162"/>
      <c r="D26" s="162"/>
      <c r="E26" s="31" t="s">
        <v>14</v>
      </c>
      <c r="F26" s="162" t="s">
        <v>134</v>
      </c>
      <c r="G26" s="162"/>
      <c r="H26" s="162"/>
    </row>
    <row r="27" spans="1:8" ht="17.25">
      <c r="A27" s="31" t="s">
        <v>15</v>
      </c>
      <c r="B27" s="162" t="s">
        <v>151</v>
      </c>
      <c r="C27" s="162"/>
      <c r="D27" s="162"/>
      <c r="E27" s="31" t="s">
        <v>16</v>
      </c>
      <c r="F27" s="162" t="s">
        <v>135</v>
      </c>
      <c r="G27" s="162"/>
      <c r="H27" s="162"/>
    </row>
    <row r="28" spans="1:8" ht="17.25" customHeight="1">
      <c r="A28" s="31" t="s">
        <v>17</v>
      </c>
      <c r="B28" s="162" t="s">
        <v>84</v>
      </c>
      <c r="C28" s="162"/>
      <c r="D28" s="162"/>
      <c r="E28" s="31" t="s">
        <v>18</v>
      </c>
      <c r="F28" s="162" t="s">
        <v>134</v>
      </c>
      <c r="G28" s="162"/>
      <c r="H28" s="162"/>
    </row>
    <row r="29" spans="1:8" ht="17.25">
      <c r="A29" s="31" t="s">
        <v>19</v>
      </c>
      <c r="B29" s="162" t="s">
        <v>28</v>
      </c>
      <c r="C29" s="162"/>
      <c r="D29" s="162"/>
      <c r="E29" s="31" t="s">
        <v>20</v>
      </c>
      <c r="F29" s="162" t="s">
        <v>105</v>
      </c>
      <c r="G29" s="162"/>
      <c r="H29" s="162"/>
    </row>
    <row r="30" spans="1:8" ht="17.25">
      <c r="A30" s="31"/>
      <c r="B30" s="162"/>
      <c r="C30" s="162"/>
      <c r="D30" s="162"/>
      <c r="E30" s="31" t="s">
        <v>21</v>
      </c>
      <c r="F30" s="162" t="s">
        <v>136</v>
      </c>
      <c r="G30" s="162"/>
      <c r="H30" s="162"/>
    </row>
    <row r="31" spans="1:8" ht="17.25">
      <c r="A31" s="31"/>
      <c r="B31" s="162"/>
      <c r="C31" s="162"/>
      <c r="D31" s="162"/>
      <c r="E31" s="31" t="s">
        <v>22</v>
      </c>
      <c r="F31" s="162" t="s">
        <v>137</v>
      </c>
      <c r="G31" s="162"/>
      <c r="H31" s="162"/>
    </row>
    <row r="32" spans="1:8">
      <c r="A32" s="17"/>
      <c r="B32" s="188"/>
      <c r="C32" s="188"/>
      <c r="D32" s="188"/>
      <c r="E32" s="17"/>
      <c r="F32" s="188"/>
      <c r="G32" s="188"/>
      <c r="H32" s="188"/>
    </row>
    <row r="33" spans="1:8" ht="24">
      <c r="A33" s="189" t="s">
        <v>24</v>
      </c>
      <c r="B33" s="189"/>
      <c r="C33" s="189"/>
      <c r="D33" s="189"/>
      <c r="E33" s="189"/>
      <c r="F33" s="189"/>
      <c r="G33" s="189"/>
      <c r="H33" s="189"/>
    </row>
    <row r="34" spans="1:8" ht="20.25" customHeight="1">
      <c r="A34" s="190" t="s">
        <v>141</v>
      </c>
      <c r="B34" s="191"/>
      <c r="C34" s="191"/>
      <c r="D34" s="192"/>
      <c r="E34" s="190" t="s">
        <v>157</v>
      </c>
      <c r="F34" s="191"/>
      <c r="G34" s="191"/>
      <c r="H34" s="192"/>
    </row>
    <row r="35" spans="1:8" ht="19.5" customHeight="1">
      <c r="A35" s="184" t="s">
        <v>142</v>
      </c>
      <c r="B35" s="185"/>
      <c r="C35" s="185"/>
      <c r="D35" s="186"/>
      <c r="E35" s="184" t="s">
        <v>158</v>
      </c>
      <c r="F35" s="185"/>
      <c r="G35" s="185"/>
      <c r="H35" s="187"/>
    </row>
    <row r="36" spans="1:8" ht="16.5" customHeight="1">
      <c r="A36" s="184" t="s">
        <v>143</v>
      </c>
      <c r="B36" s="185"/>
      <c r="C36" s="185"/>
      <c r="D36" s="186"/>
      <c r="E36" s="193" t="s">
        <v>159</v>
      </c>
      <c r="F36" s="194"/>
      <c r="G36" s="194"/>
      <c r="H36" s="195"/>
    </row>
    <row r="37" spans="1:8" ht="17.25" customHeight="1">
      <c r="A37" s="217" t="s">
        <v>144</v>
      </c>
      <c r="B37" s="185"/>
      <c r="C37" s="185"/>
      <c r="D37" s="187"/>
      <c r="E37" s="190" t="s">
        <v>160</v>
      </c>
      <c r="F37" s="191"/>
      <c r="G37" s="191"/>
      <c r="H37" s="192"/>
    </row>
    <row r="38" spans="1:8" ht="16.5" customHeight="1">
      <c r="A38" s="184" t="s">
        <v>145</v>
      </c>
      <c r="B38" s="185"/>
      <c r="C38" s="185"/>
      <c r="D38" s="186"/>
      <c r="E38" s="196" t="s">
        <v>161</v>
      </c>
      <c r="F38" s="194"/>
      <c r="G38" s="194"/>
      <c r="H38" s="197"/>
    </row>
    <row r="39" spans="1:8" ht="17.25" customHeight="1">
      <c r="A39" s="217" t="s">
        <v>146</v>
      </c>
      <c r="B39" s="185"/>
      <c r="C39" s="185"/>
      <c r="D39" s="187"/>
      <c r="E39" s="196" t="s">
        <v>162</v>
      </c>
      <c r="F39" s="194"/>
      <c r="G39" s="194"/>
      <c r="H39" s="197"/>
    </row>
    <row r="40" spans="1:8" ht="17.25" customHeight="1">
      <c r="A40" s="184" t="s">
        <v>147</v>
      </c>
      <c r="B40" s="185"/>
      <c r="C40" s="185"/>
      <c r="D40" s="186"/>
      <c r="E40" s="218" t="s">
        <v>163</v>
      </c>
      <c r="F40" s="219"/>
      <c r="G40" s="219"/>
      <c r="H40" s="220"/>
    </row>
    <row r="41" spans="1:8" ht="17.25" customHeight="1">
      <c r="A41" s="184" t="s">
        <v>148</v>
      </c>
      <c r="B41" s="185"/>
      <c r="C41" s="185"/>
      <c r="D41" s="186"/>
      <c r="E41" s="193" t="s">
        <v>164</v>
      </c>
      <c r="F41" s="194"/>
      <c r="G41" s="194"/>
      <c r="H41" s="195"/>
    </row>
    <row r="42" spans="1:8" ht="17.25" customHeight="1">
      <c r="A42" s="184" t="s">
        <v>149</v>
      </c>
      <c r="B42" s="185"/>
      <c r="C42" s="185"/>
      <c r="D42" s="186"/>
      <c r="E42" s="221" t="s">
        <v>165</v>
      </c>
      <c r="F42" s="199"/>
      <c r="G42" s="199"/>
      <c r="H42" s="200"/>
    </row>
    <row r="43" spans="1:8" ht="17.25" customHeight="1">
      <c r="A43" s="184" t="s">
        <v>150</v>
      </c>
      <c r="B43" s="185"/>
      <c r="C43" s="185"/>
      <c r="D43" s="187"/>
      <c r="E43" s="198" t="s">
        <v>166</v>
      </c>
      <c r="F43" s="199"/>
      <c r="G43" s="199"/>
      <c r="H43" s="200"/>
    </row>
    <row r="44" spans="1:8" ht="17.25" customHeight="1">
      <c r="A44" s="184"/>
      <c r="B44" s="185"/>
      <c r="C44" s="185"/>
      <c r="D44" s="187"/>
      <c r="E44" s="193" t="s">
        <v>167</v>
      </c>
      <c r="F44" s="194"/>
      <c r="G44" s="194"/>
      <c r="H44" s="195"/>
    </row>
    <row r="45" spans="1:8" ht="17.25" customHeight="1">
      <c r="A45" s="207"/>
      <c r="B45" s="208"/>
      <c r="C45" s="208"/>
      <c r="D45" s="209"/>
      <c r="E45" s="193" t="s">
        <v>168</v>
      </c>
      <c r="F45" s="194"/>
      <c r="G45" s="194"/>
      <c r="H45" s="195"/>
    </row>
    <row r="46" spans="1:8" ht="17.25" customHeight="1">
      <c r="A46" s="184"/>
      <c r="B46" s="185"/>
      <c r="C46" s="185"/>
      <c r="D46" s="187"/>
      <c r="E46" s="210"/>
      <c r="F46" s="194"/>
      <c r="G46" s="194"/>
      <c r="H46" s="197"/>
    </row>
    <row r="47" spans="1:8">
      <c r="A47" s="211"/>
      <c r="B47" s="212"/>
      <c r="C47" s="212"/>
      <c r="D47" s="213"/>
      <c r="E47" s="214"/>
      <c r="F47" s="215"/>
      <c r="G47" s="215"/>
      <c r="H47" s="216"/>
    </row>
    <row r="48" spans="1:8">
      <c r="A48" s="201"/>
      <c r="B48" s="202"/>
      <c r="C48" s="202"/>
      <c r="D48" s="203"/>
      <c r="E48" s="204"/>
      <c r="F48" s="205"/>
      <c r="G48" s="205"/>
      <c r="H48" s="206"/>
    </row>
    <row r="49" spans="1:8" s="21" customFormat="1">
      <c r="A49" s="18"/>
      <c r="B49" s="18"/>
      <c r="C49" s="18"/>
      <c r="D49" s="18"/>
      <c r="E49" s="19"/>
      <c r="F49" s="20"/>
      <c r="G49" s="20"/>
      <c r="H49" s="20"/>
    </row>
    <row r="50" spans="1:8" s="22" customFormat="1">
      <c r="E50"/>
      <c r="F50"/>
      <c r="G50"/>
      <c r="H50"/>
    </row>
    <row r="54" spans="1:8">
      <c r="E54" t="s">
        <v>25</v>
      </c>
    </row>
  </sheetData>
  <mergeCells count="84">
    <mergeCell ref="A48:D48"/>
    <mergeCell ref="E48:H48"/>
    <mergeCell ref="A45:D45"/>
    <mergeCell ref="E45:H45"/>
    <mergeCell ref="A46:D46"/>
    <mergeCell ref="E46:H46"/>
    <mergeCell ref="A47:D47"/>
    <mergeCell ref="E47:H47"/>
    <mergeCell ref="A42:D42"/>
    <mergeCell ref="E42:H42"/>
    <mergeCell ref="A43:D43"/>
    <mergeCell ref="E43:H43"/>
    <mergeCell ref="A44:D44"/>
    <mergeCell ref="E44:H44"/>
    <mergeCell ref="A39:D39"/>
    <mergeCell ref="E39:H39"/>
    <mergeCell ref="A40:D40"/>
    <mergeCell ref="E40:H40"/>
    <mergeCell ref="A41:D41"/>
    <mergeCell ref="E41:H41"/>
    <mergeCell ref="A36:D36"/>
    <mergeCell ref="E36:H36"/>
    <mergeCell ref="A37:D37"/>
    <mergeCell ref="E37:H37"/>
    <mergeCell ref="A38:D38"/>
    <mergeCell ref="E38:H38"/>
    <mergeCell ref="B28:D28"/>
    <mergeCell ref="F28:H28"/>
    <mergeCell ref="A35:D35"/>
    <mergeCell ref="E35:H35"/>
    <mergeCell ref="B29:D29"/>
    <mergeCell ref="F29:H29"/>
    <mergeCell ref="B30:D30"/>
    <mergeCell ref="F30:H30"/>
    <mergeCell ref="B31:D31"/>
    <mergeCell ref="F31:H31"/>
    <mergeCell ref="B32:D32"/>
    <mergeCell ref="F32:H32"/>
    <mergeCell ref="A33:H33"/>
    <mergeCell ref="A34:D34"/>
    <mergeCell ref="E34:H34"/>
    <mergeCell ref="B25:D25"/>
    <mergeCell ref="F25:H25"/>
    <mergeCell ref="B26:D26"/>
    <mergeCell ref="F26:H26"/>
    <mergeCell ref="B27:D27"/>
    <mergeCell ref="F27:H27"/>
    <mergeCell ref="F22:H22"/>
    <mergeCell ref="A23:D24"/>
    <mergeCell ref="E23:H24"/>
    <mergeCell ref="B21:C21"/>
    <mergeCell ref="F21:H21"/>
    <mergeCell ref="B14:C14"/>
    <mergeCell ref="F14:H14"/>
    <mergeCell ref="A15:A22"/>
    <mergeCell ref="B15:C15"/>
    <mergeCell ref="F15:H15"/>
    <mergeCell ref="B16:C16"/>
    <mergeCell ref="F16:H16"/>
    <mergeCell ref="B17:C17"/>
    <mergeCell ref="F17:H17"/>
    <mergeCell ref="B18:C18"/>
    <mergeCell ref="F18:H18"/>
    <mergeCell ref="B19:C19"/>
    <mergeCell ref="F19:H19"/>
    <mergeCell ref="B20:C20"/>
    <mergeCell ref="F20:H20"/>
    <mergeCell ref="B22:C22"/>
    <mergeCell ref="A1:H2"/>
    <mergeCell ref="G3:H3"/>
    <mergeCell ref="A7:H7"/>
    <mergeCell ref="A8:A14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</mergeCells>
  <phoneticPr fontId="3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54"/>
  <sheetViews>
    <sheetView topLeftCell="A19" zoomScaleNormal="100" workbookViewId="0">
      <selection activeCell="A25" sqref="A25"/>
    </sheetView>
  </sheetViews>
  <sheetFormatPr defaultRowHeight="16.5"/>
  <cols>
    <col min="3" max="3" width="9.125" customWidth="1"/>
    <col min="4" max="4" width="20.25" customWidth="1"/>
    <col min="5" max="5" width="10.25" customWidth="1"/>
    <col min="7" max="7" width="18.125" customWidth="1"/>
    <col min="8" max="8" width="29.75" customWidth="1"/>
  </cols>
  <sheetData>
    <row r="1" spans="1:8">
      <c r="A1" s="159" t="s">
        <v>0</v>
      </c>
      <c r="B1" s="159"/>
      <c r="C1" s="159"/>
      <c r="D1" s="159"/>
      <c r="E1" s="159"/>
      <c r="F1" s="159"/>
      <c r="G1" s="159"/>
      <c r="H1" s="159"/>
    </row>
    <row r="2" spans="1:8">
      <c r="A2" s="159"/>
      <c r="B2" s="159"/>
      <c r="C2" s="159"/>
      <c r="D2" s="159"/>
      <c r="E2" s="159"/>
      <c r="F2" s="159"/>
      <c r="G2" s="159"/>
      <c r="H2" s="159"/>
    </row>
    <row r="3" spans="1:8" ht="31.5">
      <c r="A3" s="39"/>
      <c r="B3" s="39"/>
      <c r="C3" s="39"/>
      <c r="D3" s="39"/>
      <c r="E3" s="39"/>
      <c r="F3" s="39"/>
      <c r="G3" s="160" t="s">
        <v>169</v>
      </c>
      <c r="H3" s="160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161"/>
      <c r="B7" s="161"/>
      <c r="C7" s="161"/>
      <c r="D7" s="161"/>
      <c r="E7" s="161"/>
      <c r="F7" s="161"/>
      <c r="G7" s="161"/>
      <c r="H7" s="161"/>
    </row>
    <row r="8" spans="1:8" ht="17.25">
      <c r="A8" s="162" t="s">
        <v>4</v>
      </c>
      <c r="B8" s="162" t="s">
        <v>5</v>
      </c>
      <c r="C8" s="162"/>
      <c r="D8" s="36" t="s">
        <v>6</v>
      </c>
      <c r="E8" s="36" t="s">
        <v>7</v>
      </c>
      <c r="F8" s="162" t="s">
        <v>8</v>
      </c>
      <c r="G8" s="162"/>
      <c r="H8" s="162"/>
    </row>
    <row r="9" spans="1:8" ht="17.25" customHeight="1">
      <c r="A9" s="162"/>
      <c r="B9" s="164">
        <v>0.5</v>
      </c>
      <c r="C9" s="165"/>
      <c r="D9" s="8" t="s">
        <v>172</v>
      </c>
      <c r="E9" s="36">
        <v>13</v>
      </c>
      <c r="F9" s="162" t="s">
        <v>170</v>
      </c>
      <c r="G9" s="162"/>
      <c r="H9" s="162"/>
    </row>
    <row r="10" spans="1:8" ht="17.25">
      <c r="A10" s="162"/>
      <c r="B10" s="164">
        <v>0.52083333333333337</v>
      </c>
      <c r="C10" s="166"/>
      <c r="D10" s="8" t="s">
        <v>171</v>
      </c>
      <c r="E10" s="9">
        <v>7</v>
      </c>
      <c r="F10" s="162"/>
      <c r="G10" s="162"/>
      <c r="H10" s="162"/>
    </row>
    <row r="11" spans="1:8" ht="17.25">
      <c r="A11" s="162"/>
      <c r="B11" s="164"/>
      <c r="C11" s="166"/>
      <c r="D11" s="10"/>
      <c r="E11" s="9">
        <v>11</v>
      </c>
      <c r="F11" s="162"/>
      <c r="G11" s="162"/>
      <c r="H11" s="162"/>
    </row>
    <row r="12" spans="1:8" ht="17.25">
      <c r="A12" s="162"/>
      <c r="B12" s="164"/>
      <c r="C12" s="166"/>
      <c r="D12" s="36"/>
      <c r="E12" s="36"/>
      <c r="F12" s="162"/>
      <c r="G12" s="162"/>
      <c r="H12" s="162"/>
    </row>
    <row r="13" spans="1:8" ht="17.25">
      <c r="A13" s="162"/>
      <c r="B13" s="164"/>
      <c r="C13" s="166"/>
      <c r="D13" s="36"/>
      <c r="E13" s="36"/>
      <c r="F13" s="162"/>
      <c r="G13" s="162"/>
      <c r="H13" s="162"/>
    </row>
    <row r="14" spans="1:8" ht="17.25">
      <c r="A14" s="163"/>
      <c r="B14" s="167"/>
      <c r="C14" s="168"/>
      <c r="D14" s="38"/>
      <c r="E14" s="36"/>
      <c r="F14" s="169"/>
      <c r="G14" s="169"/>
      <c r="H14" s="169"/>
    </row>
    <row r="15" spans="1:8" ht="17.25">
      <c r="A15" s="163" t="s">
        <v>9</v>
      </c>
      <c r="B15" s="164">
        <v>0.27083333333333331</v>
      </c>
      <c r="C15" s="165"/>
      <c r="D15" s="12" t="s">
        <v>173</v>
      </c>
      <c r="E15" s="37">
        <v>6</v>
      </c>
      <c r="F15" s="170"/>
      <c r="G15" s="171"/>
      <c r="H15" s="172"/>
    </row>
    <row r="16" spans="1:8" ht="17.25">
      <c r="A16" s="163"/>
      <c r="B16" s="164"/>
      <c r="C16" s="165"/>
      <c r="D16" s="12"/>
      <c r="E16" s="37"/>
      <c r="F16" s="168"/>
      <c r="G16" s="168"/>
      <c r="H16" s="168"/>
    </row>
    <row r="17" spans="1:8" ht="17.25">
      <c r="A17" s="163"/>
      <c r="B17" s="164"/>
      <c r="C17" s="165"/>
      <c r="D17" s="12"/>
      <c r="E17" s="36"/>
      <c r="F17" s="173"/>
      <c r="G17" s="173"/>
      <c r="H17" s="173"/>
    </row>
    <row r="18" spans="1:8" ht="17.25" customHeight="1">
      <c r="A18" s="163"/>
      <c r="B18" s="164"/>
      <c r="C18" s="165"/>
      <c r="D18" s="14"/>
      <c r="E18" s="36"/>
      <c r="F18" s="162"/>
      <c r="G18" s="162"/>
      <c r="H18" s="162"/>
    </row>
    <row r="19" spans="1:8" ht="17.25">
      <c r="A19" s="163"/>
      <c r="B19" s="164"/>
      <c r="C19" s="165"/>
      <c r="D19" s="40"/>
      <c r="E19" s="36"/>
      <c r="F19" s="162"/>
      <c r="G19" s="162"/>
      <c r="H19" s="162"/>
    </row>
    <row r="20" spans="1:8" ht="17.25">
      <c r="A20" s="163"/>
      <c r="B20" s="167"/>
      <c r="C20" s="168"/>
      <c r="D20" s="40"/>
      <c r="E20" s="36"/>
      <c r="F20" s="162"/>
      <c r="G20" s="162"/>
      <c r="H20" s="162"/>
    </row>
    <row r="21" spans="1:8" ht="17.25">
      <c r="A21" s="163"/>
      <c r="B21" s="167"/>
      <c r="C21" s="167"/>
      <c r="D21" s="40"/>
      <c r="E21" s="36"/>
      <c r="F21" s="163"/>
      <c r="G21" s="183"/>
      <c r="H21" s="165"/>
    </row>
    <row r="22" spans="1:8" ht="17.25">
      <c r="A22" s="163"/>
      <c r="B22" s="167"/>
      <c r="C22" s="168"/>
      <c r="D22" s="16"/>
      <c r="E22" s="36"/>
      <c r="F22" s="162"/>
      <c r="G22" s="162"/>
      <c r="H22" s="162"/>
    </row>
    <row r="23" spans="1:8" ht="17.25" customHeight="1">
      <c r="A23" s="174" t="s">
        <v>184</v>
      </c>
      <c r="B23" s="175"/>
      <c r="C23" s="175"/>
      <c r="D23" s="176"/>
      <c r="E23" s="180" t="s">
        <v>130</v>
      </c>
      <c r="F23" s="181"/>
      <c r="G23" s="181"/>
      <c r="H23" s="182"/>
    </row>
    <row r="24" spans="1:8" ht="17.25" customHeight="1">
      <c r="A24" s="177"/>
      <c r="B24" s="178"/>
      <c r="C24" s="178"/>
      <c r="D24" s="179"/>
      <c r="E24" s="177"/>
      <c r="F24" s="178"/>
      <c r="G24" s="178"/>
      <c r="H24" s="179"/>
    </row>
    <row r="25" spans="1:8" ht="17.25">
      <c r="A25" s="36" t="s">
        <v>10</v>
      </c>
      <c r="B25" s="162" t="s">
        <v>174</v>
      </c>
      <c r="C25" s="162"/>
      <c r="D25" s="162"/>
      <c r="E25" s="36" t="s">
        <v>11</v>
      </c>
      <c r="F25" s="163" t="s">
        <v>133</v>
      </c>
      <c r="G25" s="183"/>
      <c r="H25" s="165"/>
    </row>
    <row r="26" spans="1:8" ht="17.25">
      <c r="A26" s="36" t="s">
        <v>12</v>
      </c>
      <c r="B26" s="162" t="s">
        <v>175</v>
      </c>
      <c r="C26" s="162"/>
      <c r="D26" s="162"/>
      <c r="E26" s="36" t="s">
        <v>14</v>
      </c>
      <c r="F26" s="162" t="s">
        <v>134</v>
      </c>
      <c r="G26" s="162"/>
      <c r="H26" s="162"/>
    </row>
    <row r="27" spans="1:8" ht="17.25">
      <c r="A27" s="36" t="s">
        <v>15</v>
      </c>
      <c r="B27" s="162" t="s">
        <v>151</v>
      </c>
      <c r="C27" s="162"/>
      <c r="D27" s="162"/>
      <c r="E27" s="36" t="s">
        <v>16</v>
      </c>
      <c r="F27" s="162" t="s">
        <v>135</v>
      </c>
      <c r="G27" s="162"/>
      <c r="H27" s="162"/>
    </row>
    <row r="28" spans="1:8" ht="17.25" customHeight="1">
      <c r="A28" s="36" t="s">
        <v>17</v>
      </c>
      <c r="B28" s="162" t="s">
        <v>84</v>
      </c>
      <c r="C28" s="162"/>
      <c r="D28" s="162"/>
      <c r="E28" s="36" t="s">
        <v>18</v>
      </c>
      <c r="F28" s="162" t="s">
        <v>134</v>
      </c>
      <c r="G28" s="162"/>
      <c r="H28" s="162"/>
    </row>
    <row r="29" spans="1:8" ht="17.25">
      <c r="A29" s="36" t="s">
        <v>19</v>
      </c>
      <c r="B29" s="162" t="s">
        <v>174</v>
      </c>
      <c r="C29" s="162"/>
      <c r="D29" s="162"/>
      <c r="E29" s="36" t="s">
        <v>20</v>
      </c>
      <c r="F29" s="162" t="s">
        <v>61</v>
      </c>
      <c r="G29" s="162"/>
      <c r="H29" s="162"/>
    </row>
    <row r="30" spans="1:8" ht="17.25">
      <c r="A30" s="36"/>
      <c r="B30" s="162"/>
      <c r="C30" s="162"/>
      <c r="D30" s="162"/>
      <c r="E30" s="36" t="s">
        <v>21</v>
      </c>
      <c r="F30" s="162" t="s">
        <v>176</v>
      </c>
      <c r="G30" s="162"/>
      <c r="H30" s="162"/>
    </row>
    <row r="31" spans="1:8" ht="17.25">
      <c r="A31" s="36"/>
      <c r="B31" s="162"/>
      <c r="C31" s="162"/>
      <c r="D31" s="162"/>
      <c r="E31" s="36" t="s">
        <v>22</v>
      </c>
      <c r="F31" s="162" t="s">
        <v>23</v>
      </c>
      <c r="G31" s="162"/>
      <c r="H31" s="162"/>
    </row>
    <row r="32" spans="1:8">
      <c r="A32" s="17"/>
      <c r="B32" s="188"/>
      <c r="C32" s="188"/>
      <c r="D32" s="188"/>
      <c r="E32" s="17"/>
      <c r="F32" s="188"/>
      <c r="G32" s="188"/>
      <c r="H32" s="188"/>
    </row>
    <row r="33" spans="1:8" ht="24">
      <c r="A33" s="189" t="s">
        <v>24</v>
      </c>
      <c r="B33" s="189"/>
      <c r="C33" s="189"/>
      <c r="D33" s="189"/>
      <c r="E33" s="189"/>
      <c r="F33" s="189"/>
      <c r="G33" s="189"/>
      <c r="H33" s="189"/>
    </row>
    <row r="34" spans="1:8" ht="20.25" customHeight="1">
      <c r="A34" s="190" t="s">
        <v>141</v>
      </c>
      <c r="B34" s="191"/>
      <c r="C34" s="191"/>
      <c r="D34" s="192"/>
      <c r="E34" s="190" t="s">
        <v>177</v>
      </c>
      <c r="F34" s="191"/>
      <c r="G34" s="191"/>
      <c r="H34" s="192"/>
    </row>
    <row r="35" spans="1:8" ht="19.5" customHeight="1">
      <c r="A35" s="184" t="s">
        <v>142</v>
      </c>
      <c r="B35" s="185"/>
      <c r="C35" s="185"/>
      <c r="D35" s="186"/>
      <c r="E35" s="184" t="s">
        <v>178</v>
      </c>
      <c r="F35" s="185"/>
      <c r="G35" s="185"/>
      <c r="H35" s="187"/>
    </row>
    <row r="36" spans="1:8" ht="16.5" customHeight="1">
      <c r="A36" s="184" t="s">
        <v>121</v>
      </c>
      <c r="B36" s="185"/>
      <c r="C36" s="185"/>
      <c r="D36" s="186"/>
      <c r="E36" s="193" t="s">
        <v>179</v>
      </c>
      <c r="F36" s="194"/>
      <c r="G36" s="194"/>
      <c r="H36" s="195"/>
    </row>
    <row r="37" spans="1:8" ht="17.25" customHeight="1">
      <c r="A37" s="217" t="s">
        <v>122</v>
      </c>
      <c r="B37" s="185"/>
      <c r="C37" s="185"/>
      <c r="D37" s="187"/>
      <c r="E37" s="190" t="s">
        <v>180</v>
      </c>
      <c r="F37" s="191"/>
      <c r="G37" s="191"/>
      <c r="H37" s="192"/>
    </row>
    <row r="38" spans="1:8" ht="16.5" customHeight="1">
      <c r="A38" s="184" t="s">
        <v>145</v>
      </c>
      <c r="B38" s="185"/>
      <c r="C38" s="185"/>
      <c r="D38" s="186"/>
      <c r="E38" s="196"/>
      <c r="F38" s="194"/>
      <c r="G38" s="194"/>
      <c r="H38" s="197"/>
    </row>
    <row r="39" spans="1:8" ht="17.25" customHeight="1">
      <c r="A39" s="217" t="s">
        <v>146</v>
      </c>
      <c r="B39" s="185"/>
      <c r="C39" s="185"/>
      <c r="D39" s="187"/>
      <c r="E39" s="193" t="s">
        <v>182</v>
      </c>
      <c r="F39" s="194"/>
      <c r="G39" s="194"/>
      <c r="H39" s="197"/>
    </row>
    <row r="40" spans="1:8" ht="17.25" customHeight="1">
      <c r="A40" s="184" t="s">
        <v>147</v>
      </c>
      <c r="B40" s="185"/>
      <c r="C40" s="185"/>
      <c r="D40" s="186"/>
      <c r="E40" s="222" t="s">
        <v>183</v>
      </c>
      <c r="F40" s="223"/>
      <c r="G40" s="223"/>
      <c r="H40" s="224"/>
    </row>
    <row r="41" spans="1:8" ht="17.25" customHeight="1">
      <c r="A41" s="184" t="s">
        <v>181</v>
      </c>
      <c r="B41" s="185"/>
      <c r="C41" s="185"/>
      <c r="D41" s="186"/>
      <c r="E41" s="193"/>
      <c r="F41" s="194"/>
      <c r="G41" s="194"/>
      <c r="H41" s="195"/>
    </row>
    <row r="42" spans="1:8" ht="17.25" customHeight="1">
      <c r="A42" s="184"/>
      <c r="B42" s="185"/>
      <c r="C42" s="185"/>
      <c r="D42" s="186"/>
      <c r="E42" s="221"/>
      <c r="F42" s="199"/>
      <c r="G42" s="199"/>
      <c r="H42" s="200"/>
    </row>
    <row r="43" spans="1:8" ht="17.25" customHeight="1">
      <c r="A43" s="184"/>
      <c r="B43" s="185"/>
      <c r="C43" s="185"/>
      <c r="D43" s="187"/>
      <c r="E43" s="198"/>
      <c r="F43" s="199"/>
      <c r="G43" s="199"/>
      <c r="H43" s="200"/>
    </row>
    <row r="44" spans="1:8" ht="17.25" customHeight="1">
      <c r="A44" s="184"/>
      <c r="B44" s="185"/>
      <c r="C44" s="185"/>
      <c r="D44" s="187"/>
      <c r="E44" s="193"/>
      <c r="F44" s="194"/>
      <c r="G44" s="194"/>
      <c r="H44" s="195"/>
    </row>
    <row r="45" spans="1:8" ht="17.25" customHeight="1">
      <c r="A45" s="207"/>
      <c r="B45" s="208"/>
      <c r="C45" s="208"/>
      <c r="D45" s="209"/>
      <c r="E45" s="193"/>
      <c r="F45" s="194"/>
      <c r="G45" s="194"/>
      <c r="H45" s="195"/>
    </row>
    <row r="46" spans="1:8" ht="17.25" customHeight="1">
      <c r="A46" s="184"/>
      <c r="B46" s="185"/>
      <c r="C46" s="185"/>
      <c r="D46" s="187"/>
      <c r="E46" s="210"/>
      <c r="F46" s="194"/>
      <c r="G46" s="194"/>
      <c r="H46" s="197"/>
    </row>
    <row r="47" spans="1:8">
      <c r="A47" s="211"/>
      <c r="B47" s="212"/>
      <c r="C47" s="212"/>
      <c r="D47" s="213"/>
      <c r="E47" s="214"/>
      <c r="F47" s="215"/>
      <c r="G47" s="215"/>
      <c r="H47" s="216"/>
    </row>
    <row r="48" spans="1:8">
      <c r="A48" s="201"/>
      <c r="B48" s="202"/>
      <c r="C48" s="202"/>
      <c r="D48" s="203"/>
      <c r="E48" s="204"/>
      <c r="F48" s="205"/>
      <c r="G48" s="205"/>
      <c r="H48" s="206"/>
    </row>
    <row r="49" spans="1:8" s="21" customFormat="1">
      <c r="A49" s="18"/>
      <c r="B49" s="18"/>
      <c r="C49" s="18"/>
      <c r="D49" s="18"/>
      <c r="E49" s="19"/>
      <c r="F49" s="20"/>
      <c r="G49" s="20"/>
      <c r="H49" s="20"/>
    </row>
    <row r="50" spans="1:8" s="22" customFormat="1">
      <c r="E50"/>
      <c r="F50"/>
      <c r="G50"/>
      <c r="H50"/>
    </row>
    <row r="54" spans="1:8">
      <c r="E54" t="s">
        <v>25</v>
      </c>
    </row>
  </sheetData>
  <mergeCells count="84">
    <mergeCell ref="A48:D48"/>
    <mergeCell ref="E48:H48"/>
    <mergeCell ref="A45:D45"/>
    <mergeCell ref="E45:H45"/>
    <mergeCell ref="A46:D46"/>
    <mergeCell ref="E46:H46"/>
    <mergeCell ref="A47:D47"/>
    <mergeCell ref="E47:H47"/>
    <mergeCell ref="A42:D42"/>
    <mergeCell ref="E42:H42"/>
    <mergeCell ref="A43:D43"/>
    <mergeCell ref="E43:H43"/>
    <mergeCell ref="A44:D44"/>
    <mergeCell ref="E44:H44"/>
    <mergeCell ref="A39:D39"/>
    <mergeCell ref="E39:H39"/>
    <mergeCell ref="A40:D40"/>
    <mergeCell ref="E40:H40"/>
    <mergeCell ref="A41:D41"/>
    <mergeCell ref="E41:H41"/>
    <mergeCell ref="A36:D36"/>
    <mergeCell ref="E36:H36"/>
    <mergeCell ref="A37:D37"/>
    <mergeCell ref="E37:H37"/>
    <mergeCell ref="A38:D38"/>
    <mergeCell ref="E38:H38"/>
    <mergeCell ref="B28:D28"/>
    <mergeCell ref="F28:H28"/>
    <mergeCell ref="A35:D35"/>
    <mergeCell ref="E35:H35"/>
    <mergeCell ref="B29:D29"/>
    <mergeCell ref="F29:H29"/>
    <mergeCell ref="B30:D30"/>
    <mergeCell ref="F30:H30"/>
    <mergeCell ref="B31:D31"/>
    <mergeCell ref="F31:H31"/>
    <mergeCell ref="B32:D32"/>
    <mergeCell ref="F32:H32"/>
    <mergeCell ref="A33:H33"/>
    <mergeCell ref="A34:D34"/>
    <mergeCell ref="E34:H34"/>
    <mergeCell ref="B25:D25"/>
    <mergeCell ref="F25:H25"/>
    <mergeCell ref="B26:D26"/>
    <mergeCell ref="F26:H26"/>
    <mergeCell ref="B27:D27"/>
    <mergeCell ref="F27:H27"/>
    <mergeCell ref="F22:H22"/>
    <mergeCell ref="A23:D24"/>
    <mergeCell ref="E23:H24"/>
    <mergeCell ref="B21:C21"/>
    <mergeCell ref="F21:H21"/>
    <mergeCell ref="B14:C14"/>
    <mergeCell ref="F14:H14"/>
    <mergeCell ref="A15:A22"/>
    <mergeCell ref="B15:C15"/>
    <mergeCell ref="F15:H15"/>
    <mergeCell ref="B16:C16"/>
    <mergeCell ref="F16:H16"/>
    <mergeCell ref="B17:C17"/>
    <mergeCell ref="F17:H17"/>
    <mergeCell ref="B18:C18"/>
    <mergeCell ref="F18:H18"/>
    <mergeCell ref="B19:C19"/>
    <mergeCell ref="F19:H19"/>
    <mergeCell ref="B20:C20"/>
    <mergeCell ref="F20:H20"/>
    <mergeCell ref="B22:C22"/>
    <mergeCell ref="A1:H2"/>
    <mergeCell ref="G3:H3"/>
    <mergeCell ref="A7:H7"/>
    <mergeCell ref="A8:A14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</mergeCells>
  <phoneticPr fontId="3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54"/>
  <sheetViews>
    <sheetView topLeftCell="A28" zoomScaleNormal="100" workbookViewId="0">
      <selection activeCell="H60" sqref="H60"/>
    </sheetView>
  </sheetViews>
  <sheetFormatPr defaultRowHeight="16.5"/>
  <cols>
    <col min="3" max="3" width="9.125" customWidth="1"/>
    <col min="4" max="4" width="20.25" customWidth="1"/>
    <col min="5" max="5" width="10.25" customWidth="1"/>
    <col min="7" max="7" width="18.125" customWidth="1"/>
    <col min="8" max="8" width="29.75" customWidth="1"/>
  </cols>
  <sheetData>
    <row r="1" spans="1:8">
      <c r="A1" s="159" t="s">
        <v>0</v>
      </c>
      <c r="B1" s="159"/>
      <c r="C1" s="159"/>
      <c r="D1" s="159"/>
      <c r="E1" s="159"/>
      <c r="F1" s="159"/>
      <c r="G1" s="159"/>
      <c r="H1" s="159"/>
    </row>
    <row r="2" spans="1:8">
      <c r="A2" s="159"/>
      <c r="B2" s="159"/>
      <c r="C2" s="159"/>
      <c r="D2" s="159"/>
      <c r="E2" s="159"/>
      <c r="F2" s="159"/>
      <c r="G2" s="159"/>
      <c r="H2" s="159"/>
    </row>
    <row r="3" spans="1:8" ht="31.5">
      <c r="A3" s="41"/>
      <c r="B3" s="41"/>
      <c r="C3" s="41"/>
      <c r="D3" s="41"/>
      <c r="E3" s="41"/>
      <c r="F3" s="41"/>
      <c r="G3" s="160" t="s">
        <v>185</v>
      </c>
      <c r="H3" s="160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161"/>
      <c r="B7" s="161"/>
      <c r="C7" s="161"/>
      <c r="D7" s="161"/>
      <c r="E7" s="161"/>
      <c r="F7" s="161"/>
      <c r="G7" s="161"/>
      <c r="H7" s="161"/>
    </row>
    <row r="8" spans="1:8" ht="17.25">
      <c r="A8" s="162" t="s">
        <v>4</v>
      </c>
      <c r="B8" s="162" t="s">
        <v>5</v>
      </c>
      <c r="C8" s="162"/>
      <c r="D8" s="42" t="s">
        <v>6</v>
      </c>
      <c r="E8" s="42" t="s">
        <v>7</v>
      </c>
      <c r="F8" s="162" t="s">
        <v>8</v>
      </c>
      <c r="G8" s="162"/>
      <c r="H8" s="162"/>
    </row>
    <row r="9" spans="1:8" ht="17.25" customHeight="1">
      <c r="A9" s="162"/>
      <c r="B9" s="164">
        <v>0.52083333333333337</v>
      </c>
      <c r="C9" s="165"/>
      <c r="D9" s="8" t="s">
        <v>213</v>
      </c>
      <c r="E9" s="42">
        <v>4</v>
      </c>
      <c r="F9" s="162"/>
      <c r="G9" s="162"/>
      <c r="H9" s="162"/>
    </row>
    <row r="10" spans="1:8" ht="17.25">
      <c r="A10" s="162"/>
      <c r="B10" s="164">
        <v>0.47916666666666669</v>
      </c>
      <c r="C10" s="166"/>
      <c r="D10" s="8" t="s">
        <v>214</v>
      </c>
      <c r="E10" s="9">
        <v>4</v>
      </c>
      <c r="F10" s="162"/>
      <c r="G10" s="162"/>
      <c r="H10" s="162"/>
    </row>
    <row r="11" spans="1:8" ht="17.25">
      <c r="A11" s="162"/>
      <c r="B11" s="164">
        <v>0.5</v>
      </c>
      <c r="C11" s="166"/>
      <c r="D11" s="10" t="s">
        <v>215</v>
      </c>
      <c r="E11" s="9">
        <v>3</v>
      </c>
      <c r="F11" s="162"/>
      <c r="G11" s="162"/>
      <c r="H11" s="162"/>
    </row>
    <row r="12" spans="1:8" ht="17.25">
      <c r="A12" s="162"/>
      <c r="B12" s="164"/>
      <c r="C12" s="166"/>
      <c r="D12" s="42"/>
      <c r="E12" s="42"/>
      <c r="F12" s="162"/>
      <c r="G12" s="162"/>
      <c r="H12" s="162"/>
    </row>
    <row r="13" spans="1:8" ht="17.25">
      <c r="A13" s="162"/>
      <c r="B13" s="164"/>
      <c r="C13" s="166"/>
      <c r="D13" s="42"/>
      <c r="E13" s="42"/>
      <c r="F13" s="162"/>
      <c r="G13" s="162"/>
      <c r="H13" s="162"/>
    </row>
    <row r="14" spans="1:8" ht="17.25">
      <c r="A14" s="163"/>
      <c r="B14" s="167"/>
      <c r="C14" s="168"/>
      <c r="D14" s="44"/>
      <c r="E14" s="42"/>
      <c r="F14" s="169"/>
      <c r="G14" s="169"/>
      <c r="H14" s="169"/>
    </row>
    <row r="15" spans="1:8" ht="17.25">
      <c r="A15" s="163" t="s">
        <v>9</v>
      </c>
      <c r="B15" s="164">
        <v>0.29166666666666669</v>
      </c>
      <c r="C15" s="165"/>
      <c r="D15" s="51" t="s">
        <v>216</v>
      </c>
      <c r="E15" s="42">
        <v>6</v>
      </c>
      <c r="F15" s="170" t="s">
        <v>217</v>
      </c>
      <c r="G15" s="171"/>
      <c r="H15" s="172"/>
    </row>
    <row r="16" spans="1:8" ht="17.25">
      <c r="A16" s="163"/>
      <c r="B16" s="164">
        <v>0.33333333333333331</v>
      </c>
      <c r="C16" s="165"/>
      <c r="D16" s="12" t="s">
        <v>218</v>
      </c>
      <c r="E16" s="43">
        <v>5</v>
      </c>
      <c r="F16" s="168" t="s">
        <v>221</v>
      </c>
      <c r="G16" s="168"/>
      <c r="H16" s="168"/>
    </row>
    <row r="17" spans="1:8" ht="17.25">
      <c r="A17" s="163"/>
      <c r="B17" s="164">
        <v>0.3125</v>
      </c>
      <c r="C17" s="165"/>
      <c r="D17" s="12" t="s">
        <v>219</v>
      </c>
      <c r="E17" s="42">
        <v>5</v>
      </c>
      <c r="F17" s="173" t="s">
        <v>220</v>
      </c>
      <c r="G17" s="173"/>
      <c r="H17" s="173"/>
    </row>
    <row r="18" spans="1:8" ht="17.25" customHeight="1">
      <c r="A18" s="163"/>
      <c r="B18" s="164"/>
      <c r="C18" s="165"/>
      <c r="D18" s="14"/>
      <c r="E18" s="42"/>
      <c r="F18" s="162"/>
      <c r="G18" s="162"/>
      <c r="H18" s="162"/>
    </row>
    <row r="19" spans="1:8" ht="17.25">
      <c r="A19" s="163"/>
      <c r="B19" s="164"/>
      <c r="C19" s="165"/>
      <c r="D19" s="45"/>
      <c r="E19" s="42"/>
      <c r="F19" s="162"/>
      <c r="G19" s="162"/>
      <c r="H19" s="162"/>
    </row>
    <row r="20" spans="1:8" ht="17.25">
      <c r="A20" s="163"/>
      <c r="B20" s="167"/>
      <c r="C20" s="168"/>
      <c r="D20" s="45"/>
      <c r="E20" s="42"/>
      <c r="F20" s="162"/>
      <c r="G20" s="162"/>
      <c r="H20" s="162"/>
    </row>
    <row r="21" spans="1:8" ht="17.25">
      <c r="A21" s="163"/>
      <c r="B21" s="167"/>
      <c r="C21" s="167"/>
      <c r="D21" s="45"/>
      <c r="E21" s="42"/>
      <c r="F21" s="163"/>
      <c r="G21" s="183"/>
      <c r="H21" s="165"/>
    </row>
    <row r="22" spans="1:8" ht="17.25">
      <c r="A22" s="163"/>
      <c r="B22" s="167"/>
      <c r="C22" s="168"/>
      <c r="D22" s="16"/>
      <c r="E22" s="42"/>
      <c r="F22" s="162"/>
      <c r="G22" s="162"/>
      <c r="H22" s="162"/>
    </row>
    <row r="23" spans="1:8" ht="17.25" customHeight="1">
      <c r="A23" s="174" t="s">
        <v>223</v>
      </c>
      <c r="B23" s="175"/>
      <c r="C23" s="175"/>
      <c r="D23" s="176"/>
      <c r="E23" s="180" t="s">
        <v>196</v>
      </c>
      <c r="F23" s="181"/>
      <c r="G23" s="181"/>
      <c r="H23" s="182"/>
    </row>
    <row r="24" spans="1:8" ht="17.25" customHeight="1">
      <c r="A24" s="177"/>
      <c r="B24" s="178"/>
      <c r="C24" s="178"/>
      <c r="D24" s="179"/>
      <c r="E24" s="177"/>
      <c r="F24" s="178"/>
      <c r="G24" s="178"/>
      <c r="H24" s="179"/>
    </row>
    <row r="25" spans="1:8" ht="17.25">
      <c r="A25" s="42" t="s">
        <v>10</v>
      </c>
      <c r="B25" s="162" t="s">
        <v>186</v>
      </c>
      <c r="C25" s="162"/>
      <c r="D25" s="162"/>
      <c r="E25" s="42" t="s">
        <v>11</v>
      </c>
      <c r="F25" s="163" t="s">
        <v>133</v>
      </c>
      <c r="G25" s="183"/>
      <c r="H25" s="165"/>
    </row>
    <row r="26" spans="1:8" ht="17.25">
      <c r="A26" s="42" t="s">
        <v>12</v>
      </c>
      <c r="B26" s="162" t="s">
        <v>187</v>
      </c>
      <c r="C26" s="162"/>
      <c r="D26" s="162"/>
      <c r="E26" s="42" t="s">
        <v>14</v>
      </c>
      <c r="F26" s="162" t="s">
        <v>197</v>
      </c>
      <c r="G26" s="162"/>
      <c r="H26" s="162"/>
    </row>
    <row r="27" spans="1:8" ht="17.25">
      <c r="A27" s="42" t="s">
        <v>15</v>
      </c>
      <c r="B27" s="162" t="s">
        <v>188</v>
      </c>
      <c r="C27" s="162"/>
      <c r="D27" s="162"/>
      <c r="E27" s="42" t="s">
        <v>16</v>
      </c>
      <c r="F27" s="162" t="s">
        <v>135</v>
      </c>
      <c r="G27" s="162"/>
      <c r="H27" s="162"/>
    </row>
    <row r="28" spans="1:8" ht="17.25" customHeight="1">
      <c r="A28" s="42" t="s">
        <v>17</v>
      </c>
      <c r="B28" s="162" t="s">
        <v>189</v>
      </c>
      <c r="C28" s="162"/>
      <c r="D28" s="162"/>
      <c r="E28" s="42" t="s">
        <v>18</v>
      </c>
      <c r="F28" s="162" t="s">
        <v>198</v>
      </c>
      <c r="G28" s="162"/>
      <c r="H28" s="162"/>
    </row>
    <row r="29" spans="1:8" ht="17.25">
      <c r="A29" s="42" t="s">
        <v>19</v>
      </c>
      <c r="B29" s="162" t="s">
        <v>187</v>
      </c>
      <c r="C29" s="162"/>
      <c r="D29" s="162"/>
      <c r="E29" s="42" t="s">
        <v>20</v>
      </c>
      <c r="F29" s="162" t="s">
        <v>58</v>
      </c>
      <c r="G29" s="162"/>
      <c r="H29" s="162"/>
    </row>
    <row r="30" spans="1:8" ht="17.25">
      <c r="A30" s="42"/>
      <c r="B30" s="162"/>
      <c r="C30" s="162"/>
      <c r="D30" s="162"/>
      <c r="E30" s="42" t="s">
        <v>21</v>
      </c>
      <c r="F30" s="162" t="s">
        <v>197</v>
      </c>
      <c r="G30" s="162"/>
      <c r="H30" s="162"/>
    </row>
    <row r="31" spans="1:8" ht="17.25">
      <c r="A31" s="42"/>
      <c r="B31" s="162"/>
      <c r="C31" s="162"/>
      <c r="D31" s="162"/>
      <c r="E31" s="42" t="s">
        <v>22</v>
      </c>
      <c r="F31" s="162" t="s">
        <v>199</v>
      </c>
      <c r="G31" s="162"/>
      <c r="H31" s="162"/>
    </row>
    <row r="32" spans="1:8">
      <c r="A32" s="17"/>
      <c r="B32" s="188"/>
      <c r="C32" s="188"/>
      <c r="D32" s="188"/>
      <c r="E32" s="17"/>
      <c r="F32" s="188"/>
      <c r="G32" s="188"/>
      <c r="H32" s="188"/>
    </row>
    <row r="33" spans="1:8" ht="24">
      <c r="A33" s="189" t="s">
        <v>24</v>
      </c>
      <c r="B33" s="189"/>
      <c r="C33" s="189"/>
      <c r="D33" s="189"/>
      <c r="E33" s="189"/>
      <c r="F33" s="189"/>
      <c r="G33" s="189"/>
      <c r="H33" s="189"/>
    </row>
    <row r="34" spans="1:8" ht="20.25" customHeight="1">
      <c r="A34" s="193" t="s">
        <v>182</v>
      </c>
      <c r="B34" s="194"/>
      <c r="C34" s="194"/>
      <c r="D34" s="197"/>
      <c r="E34" s="190" t="s">
        <v>204</v>
      </c>
      <c r="F34" s="191"/>
      <c r="G34" s="191"/>
      <c r="H34" s="192"/>
    </row>
    <row r="35" spans="1:8" ht="19.5" customHeight="1">
      <c r="A35" s="193" t="s">
        <v>183</v>
      </c>
      <c r="B35" s="194"/>
      <c r="C35" s="194"/>
      <c r="D35" s="197"/>
      <c r="E35" s="184" t="s">
        <v>205</v>
      </c>
      <c r="F35" s="185"/>
      <c r="G35" s="185"/>
      <c r="H35" s="187"/>
    </row>
    <row r="36" spans="1:8" ht="16.5" customHeight="1">
      <c r="A36" s="184" t="s">
        <v>190</v>
      </c>
      <c r="B36" s="185"/>
      <c r="C36" s="185"/>
      <c r="D36" s="186"/>
      <c r="E36" s="193"/>
      <c r="F36" s="194"/>
      <c r="G36" s="194"/>
      <c r="H36" s="195"/>
    </row>
    <row r="37" spans="1:8" ht="17.25" customHeight="1">
      <c r="A37" s="217" t="s">
        <v>191</v>
      </c>
      <c r="B37" s="185"/>
      <c r="C37" s="185"/>
      <c r="D37" s="187"/>
      <c r="E37" s="190" t="s">
        <v>206</v>
      </c>
      <c r="F37" s="191"/>
      <c r="G37" s="191"/>
      <c r="H37" s="192"/>
    </row>
    <row r="38" spans="1:8" ht="16.5" customHeight="1">
      <c r="A38" s="184" t="s">
        <v>192</v>
      </c>
      <c r="B38" s="185"/>
      <c r="C38" s="185"/>
      <c r="D38" s="186"/>
      <c r="E38" s="193" t="s">
        <v>207</v>
      </c>
      <c r="F38" s="194"/>
      <c r="G38" s="194"/>
      <c r="H38" s="195"/>
    </row>
    <row r="39" spans="1:8" ht="17.25" customHeight="1">
      <c r="A39" s="217" t="s">
        <v>193</v>
      </c>
      <c r="B39" s="185"/>
      <c r="C39" s="185"/>
      <c r="D39" s="187"/>
      <c r="E39" s="193"/>
      <c r="F39" s="194"/>
      <c r="G39" s="194"/>
      <c r="H39" s="195"/>
    </row>
    <row r="40" spans="1:8" ht="17.25" customHeight="1">
      <c r="A40" s="184" t="s">
        <v>194</v>
      </c>
      <c r="B40" s="185"/>
      <c r="C40" s="185"/>
      <c r="D40" s="186"/>
      <c r="E40" s="190" t="s">
        <v>208</v>
      </c>
      <c r="F40" s="191"/>
      <c r="G40" s="191"/>
      <c r="H40" s="192"/>
    </row>
    <row r="41" spans="1:8" ht="17.25" customHeight="1">
      <c r="A41" s="184" t="s">
        <v>195</v>
      </c>
      <c r="B41" s="185"/>
      <c r="C41" s="185"/>
      <c r="D41" s="186"/>
      <c r="E41" s="193" t="s">
        <v>209</v>
      </c>
      <c r="F41" s="194"/>
      <c r="G41" s="194"/>
      <c r="H41" s="197"/>
    </row>
    <row r="42" spans="1:8" ht="17.25" customHeight="1">
      <c r="A42" s="184"/>
      <c r="B42" s="185"/>
      <c r="C42" s="185"/>
      <c r="D42" s="186"/>
      <c r="E42" s="193" t="s">
        <v>210</v>
      </c>
      <c r="F42" s="194"/>
      <c r="G42" s="194"/>
      <c r="H42" s="197"/>
    </row>
    <row r="43" spans="1:8" ht="17.25" customHeight="1">
      <c r="A43" s="190" t="s">
        <v>200</v>
      </c>
      <c r="B43" s="191"/>
      <c r="C43" s="191"/>
      <c r="D43" s="192"/>
      <c r="E43" s="193" t="s">
        <v>211</v>
      </c>
      <c r="F43" s="194"/>
      <c r="G43" s="194"/>
      <c r="H43" s="197"/>
    </row>
    <row r="44" spans="1:8" ht="17.25" customHeight="1">
      <c r="A44" s="184" t="s">
        <v>201</v>
      </c>
      <c r="B44" s="185"/>
      <c r="C44" s="185"/>
      <c r="D44" s="187"/>
      <c r="E44" s="193" t="s">
        <v>212</v>
      </c>
      <c r="F44" s="194"/>
      <c r="G44" s="194"/>
      <c r="H44" s="195"/>
    </row>
    <row r="45" spans="1:8" ht="17.25" customHeight="1">
      <c r="A45" s="207" t="s">
        <v>202</v>
      </c>
      <c r="B45" s="208"/>
      <c r="C45" s="208"/>
      <c r="D45" s="209"/>
      <c r="E45" s="193"/>
      <c r="F45" s="194"/>
      <c r="G45" s="194"/>
      <c r="H45" s="195"/>
    </row>
    <row r="46" spans="1:8" ht="17.25" customHeight="1">
      <c r="A46" s="184" t="s">
        <v>203</v>
      </c>
      <c r="B46" s="185"/>
      <c r="C46" s="185"/>
      <c r="D46" s="187"/>
      <c r="E46" s="210"/>
      <c r="F46" s="194"/>
      <c r="G46" s="194"/>
      <c r="H46" s="197"/>
    </row>
    <row r="47" spans="1:8">
      <c r="A47" s="211"/>
      <c r="B47" s="212"/>
      <c r="C47" s="212"/>
      <c r="D47" s="213"/>
      <c r="E47" s="214"/>
      <c r="F47" s="215"/>
      <c r="G47" s="215"/>
      <c r="H47" s="216"/>
    </row>
    <row r="48" spans="1:8">
      <c r="A48" s="201"/>
      <c r="B48" s="202"/>
      <c r="C48" s="202"/>
      <c r="D48" s="203"/>
      <c r="E48" s="204"/>
      <c r="F48" s="205"/>
      <c r="G48" s="205"/>
      <c r="H48" s="206"/>
    </row>
    <row r="49" spans="1:8" s="21" customFormat="1">
      <c r="A49" s="18"/>
      <c r="B49" s="18"/>
      <c r="C49" s="18"/>
      <c r="D49" s="18"/>
      <c r="E49" s="19"/>
      <c r="F49" s="20"/>
      <c r="G49" s="20"/>
      <c r="H49" s="20"/>
    </row>
    <row r="50" spans="1:8" s="22" customFormat="1">
      <c r="E50"/>
      <c r="F50"/>
      <c r="G50"/>
      <c r="H50"/>
    </row>
    <row r="54" spans="1:8">
      <c r="E54" t="s">
        <v>25</v>
      </c>
    </row>
  </sheetData>
  <mergeCells count="84">
    <mergeCell ref="A1:H2"/>
    <mergeCell ref="G3:H3"/>
    <mergeCell ref="A7:H7"/>
    <mergeCell ref="A8:A14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F14:H14"/>
    <mergeCell ref="A15:A22"/>
    <mergeCell ref="B15:C15"/>
    <mergeCell ref="F15:H15"/>
    <mergeCell ref="B16:C16"/>
    <mergeCell ref="F16:H16"/>
    <mergeCell ref="B17:C17"/>
    <mergeCell ref="F17:H17"/>
    <mergeCell ref="B18:C18"/>
    <mergeCell ref="F18:H18"/>
    <mergeCell ref="B19:C19"/>
    <mergeCell ref="F19:H19"/>
    <mergeCell ref="B20:C20"/>
    <mergeCell ref="F20:H20"/>
    <mergeCell ref="B22:C22"/>
    <mergeCell ref="F22:H22"/>
    <mergeCell ref="A23:D24"/>
    <mergeCell ref="E23:H24"/>
    <mergeCell ref="B21:C21"/>
    <mergeCell ref="F21:H21"/>
    <mergeCell ref="B25:D25"/>
    <mergeCell ref="F25:H25"/>
    <mergeCell ref="B26:D26"/>
    <mergeCell ref="F26:H26"/>
    <mergeCell ref="B27:D27"/>
    <mergeCell ref="F27:H27"/>
    <mergeCell ref="B28:D28"/>
    <mergeCell ref="F28:H28"/>
    <mergeCell ref="A35:D35"/>
    <mergeCell ref="E35:H35"/>
    <mergeCell ref="B29:D29"/>
    <mergeCell ref="F29:H29"/>
    <mergeCell ref="B30:D30"/>
    <mergeCell ref="F30:H30"/>
    <mergeCell ref="B31:D31"/>
    <mergeCell ref="F31:H31"/>
    <mergeCell ref="B32:D32"/>
    <mergeCell ref="F32:H32"/>
    <mergeCell ref="A33:H33"/>
    <mergeCell ref="A34:D34"/>
    <mergeCell ref="E34:H34"/>
    <mergeCell ref="A36:D36"/>
    <mergeCell ref="E36:H36"/>
    <mergeCell ref="A37:D37"/>
    <mergeCell ref="E37:H37"/>
    <mergeCell ref="A38:D38"/>
    <mergeCell ref="E38:H38"/>
    <mergeCell ref="A39:D39"/>
    <mergeCell ref="E39:H39"/>
    <mergeCell ref="A40:D40"/>
    <mergeCell ref="E40:H40"/>
    <mergeCell ref="A41:D41"/>
    <mergeCell ref="E41:H41"/>
    <mergeCell ref="A42:D42"/>
    <mergeCell ref="E42:H42"/>
    <mergeCell ref="A43:D43"/>
    <mergeCell ref="E43:H43"/>
    <mergeCell ref="A44:D44"/>
    <mergeCell ref="E44:H44"/>
    <mergeCell ref="A48:D48"/>
    <mergeCell ref="E48:H48"/>
    <mergeCell ref="A45:D45"/>
    <mergeCell ref="E45:H45"/>
    <mergeCell ref="A46:D46"/>
    <mergeCell ref="E46:H46"/>
    <mergeCell ref="A47:D47"/>
    <mergeCell ref="E47:H47"/>
  </mergeCells>
  <phoneticPr fontId="3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56"/>
  <sheetViews>
    <sheetView topLeftCell="A28" zoomScaleNormal="100" workbookViewId="0">
      <selection activeCell="E39" sqref="E39:H39"/>
    </sheetView>
  </sheetViews>
  <sheetFormatPr defaultRowHeight="16.5"/>
  <cols>
    <col min="2" max="2" width="10.25" customWidth="1"/>
    <col min="3" max="3" width="11.375" customWidth="1"/>
    <col min="4" max="4" width="20.25" customWidth="1"/>
    <col min="5" max="5" width="10.25" customWidth="1"/>
    <col min="6" max="6" width="9.875" bestFit="1" customWidth="1"/>
    <col min="7" max="7" width="18.125" customWidth="1"/>
    <col min="8" max="8" width="29.75" customWidth="1"/>
  </cols>
  <sheetData>
    <row r="1" spans="1:8">
      <c r="A1" s="159" t="s">
        <v>0</v>
      </c>
      <c r="B1" s="159"/>
      <c r="C1" s="159"/>
      <c r="D1" s="159"/>
      <c r="E1" s="159"/>
      <c r="F1" s="159"/>
      <c r="G1" s="159"/>
      <c r="H1" s="159"/>
    </row>
    <row r="2" spans="1:8">
      <c r="A2" s="159"/>
      <c r="B2" s="159"/>
      <c r="C2" s="159"/>
      <c r="D2" s="159"/>
      <c r="E2" s="159"/>
      <c r="F2" s="159"/>
      <c r="G2" s="159"/>
      <c r="H2" s="159"/>
    </row>
    <row r="3" spans="1:8" ht="31.5">
      <c r="A3" s="49"/>
      <c r="B3" s="49"/>
      <c r="C3" s="49"/>
      <c r="D3" s="49"/>
      <c r="E3" s="49"/>
      <c r="F3" s="49"/>
      <c r="G3" s="160" t="s">
        <v>222</v>
      </c>
      <c r="H3" s="160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161"/>
      <c r="B7" s="161"/>
      <c r="C7" s="161"/>
      <c r="D7" s="161"/>
      <c r="E7" s="161"/>
      <c r="F7" s="161"/>
      <c r="G7" s="161"/>
      <c r="H7" s="161"/>
    </row>
    <row r="8" spans="1:8" ht="17.25">
      <c r="A8" s="162" t="s">
        <v>4</v>
      </c>
      <c r="B8" s="162" t="s">
        <v>5</v>
      </c>
      <c r="C8" s="162"/>
      <c r="D8" s="46" t="s">
        <v>6</v>
      </c>
      <c r="E8" s="46" t="s">
        <v>7</v>
      </c>
      <c r="F8" s="162" t="s">
        <v>8</v>
      </c>
      <c r="G8" s="162"/>
      <c r="H8" s="162"/>
    </row>
    <row r="9" spans="1:8" ht="17.25" customHeight="1">
      <c r="A9" s="162"/>
      <c r="B9" s="164" t="s">
        <v>244</v>
      </c>
      <c r="C9" s="165"/>
      <c r="D9" s="8" t="s">
        <v>245</v>
      </c>
      <c r="E9" s="46">
        <v>8</v>
      </c>
      <c r="F9" s="162" t="s">
        <v>246</v>
      </c>
      <c r="G9" s="162"/>
      <c r="H9" s="162"/>
    </row>
    <row r="10" spans="1:8" ht="17.25">
      <c r="A10" s="162"/>
      <c r="B10" s="164"/>
      <c r="C10" s="166"/>
      <c r="D10" s="8"/>
      <c r="E10" s="9"/>
      <c r="F10" s="162"/>
      <c r="G10" s="162"/>
      <c r="H10" s="162"/>
    </row>
    <row r="11" spans="1:8" ht="17.25">
      <c r="A11" s="162"/>
      <c r="B11" s="164"/>
      <c r="C11" s="166"/>
      <c r="D11" s="10"/>
      <c r="E11" s="9"/>
      <c r="F11" s="162"/>
      <c r="G11" s="162"/>
      <c r="H11" s="162"/>
    </row>
    <row r="12" spans="1:8" ht="17.25">
      <c r="A12" s="162"/>
      <c r="B12" s="164"/>
      <c r="C12" s="166"/>
      <c r="D12" s="46"/>
      <c r="E12" s="46"/>
      <c r="F12" s="162"/>
      <c r="G12" s="162"/>
      <c r="H12" s="162"/>
    </row>
    <row r="13" spans="1:8" ht="17.25">
      <c r="A13" s="162"/>
      <c r="B13" s="164"/>
      <c r="C13" s="166"/>
      <c r="D13" s="46"/>
      <c r="E13" s="46"/>
      <c r="F13" s="162"/>
      <c r="G13" s="162"/>
      <c r="H13" s="162"/>
    </row>
    <row r="14" spans="1:8" ht="17.25">
      <c r="A14" s="163"/>
      <c r="B14" s="167"/>
      <c r="C14" s="168"/>
      <c r="D14" s="48"/>
      <c r="E14" s="46"/>
      <c r="F14" s="169"/>
      <c r="G14" s="169"/>
      <c r="H14" s="169"/>
    </row>
    <row r="15" spans="1:8" ht="17.25">
      <c r="A15" s="163" t="s">
        <v>9</v>
      </c>
      <c r="B15" s="164"/>
      <c r="C15" s="165"/>
      <c r="D15" s="51"/>
      <c r="E15" s="46"/>
      <c r="F15" s="170"/>
      <c r="G15" s="171"/>
      <c r="H15" s="172"/>
    </row>
    <row r="16" spans="1:8" ht="17.25">
      <c r="A16" s="163"/>
      <c r="B16" s="164"/>
      <c r="C16" s="165"/>
      <c r="D16" s="12"/>
      <c r="E16" s="47"/>
      <c r="F16" s="168"/>
      <c r="G16" s="168"/>
      <c r="H16" s="168"/>
    </row>
    <row r="17" spans="1:8" ht="17.25">
      <c r="A17" s="163"/>
      <c r="B17" s="164"/>
      <c r="C17" s="165"/>
      <c r="D17" s="12"/>
      <c r="E17" s="46"/>
      <c r="F17" s="173"/>
      <c r="G17" s="173"/>
      <c r="H17" s="173"/>
    </row>
    <row r="18" spans="1:8" ht="17.25" customHeight="1">
      <c r="A18" s="163"/>
      <c r="B18" s="164"/>
      <c r="C18" s="165"/>
      <c r="D18" s="14"/>
      <c r="E18" s="46"/>
      <c r="F18" s="162"/>
      <c r="G18" s="162"/>
      <c r="H18" s="162"/>
    </row>
    <row r="19" spans="1:8" ht="17.25">
      <c r="A19" s="163"/>
      <c r="B19" s="164"/>
      <c r="C19" s="165"/>
      <c r="D19" s="50"/>
      <c r="E19" s="46"/>
      <c r="F19" s="162"/>
      <c r="G19" s="162"/>
      <c r="H19" s="162"/>
    </row>
    <row r="20" spans="1:8" ht="17.25">
      <c r="A20" s="163"/>
      <c r="B20" s="167"/>
      <c r="C20" s="168"/>
      <c r="D20" s="50"/>
      <c r="E20" s="46"/>
      <c r="F20" s="162"/>
      <c r="G20" s="162"/>
      <c r="H20" s="162"/>
    </row>
    <row r="21" spans="1:8" ht="17.25">
      <c r="A21" s="163"/>
      <c r="B21" s="167"/>
      <c r="C21" s="167"/>
      <c r="D21" s="50"/>
      <c r="E21" s="46"/>
      <c r="F21" s="163"/>
      <c r="G21" s="183"/>
      <c r="H21" s="165"/>
    </row>
    <row r="22" spans="1:8" ht="17.25">
      <c r="A22" s="163"/>
      <c r="B22" s="167"/>
      <c r="C22" s="168"/>
      <c r="D22" s="16"/>
      <c r="E22" s="46"/>
      <c r="F22" s="162"/>
      <c r="G22" s="162"/>
      <c r="H22" s="162"/>
    </row>
    <row r="23" spans="1:8" ht="17.25" customHeight="1">
      <c r="A23" s="174" t="s">
        <v>224</v>
      </c>
      <c r="B23" s="175"/>
      <c r="C23" s="175"/>
      <c r="D23" s="176"/>
      <c r="E23" s="180" t="s">
        <v>226</v>
      </c>
      <c r="F23" s="181"/>
      <c r="G23" s="181"/>
      <c r="H23" s="182"/>
    </row>
    <row r="24" spans="1:8" ht="17.25" customHeight="1">
      <c r="A24" s="177"/>
      <c r="B24" s="178"/>
      <c r="C24" s="178"/>
      <c r="D24" s="179"/>
      <c r="E24" s="177"/>
      <c r="F24" s="178"/>
      <c r="G24" s="178"/>
      <c r="H24" s="179"/>
    </row>
    <row r="25" spans="1:8" ht="17.25">
      <c r="A25" s="46" t="s">
        <v>10</v>
      </c>
      <c r="B25" s="162" t="s">
        <v>186</v>
      </c>
      <c r="C25" s="162"/>
      <c r="D25" s="162"/>
      <c r="E25" s="46" t="s">
        <v>11</v>
      </c>
      <c r="F25" s="163" t="s">
        <v>227</v>
      </c>
      <c r="G25" s="183"/>
      <c r="H25" s="165"/>
    </row>
    <row r="26" spans="1:8" ht="17.25">
      <c r="A26" s="46" t="s">
        <v>12</v>
      </c>
      <c r="B26" s="162" t="s">
        <v>187</v>
      </c>
      <c r="C26" s="162"/>
      <c r="D26" s="162"/>
      <c r="E26" s="46" t="s">
        <v>14</v>
      </c>
      <c r="F26" s="162" t="s">
        <v>228</v>
      </c>
      <c r="G26" s="162"/>
      <c r="H26" s="162"/>
    </row>
    <row r="27" spans="1:8" ht="17.25">
      <c r="A27" s="46" t="s">
        <v>15</v>
      </c>
      <c r="B27" s="162" t="s">
        <v>225</v>
      </c>
      <c r="C27" s="162"/>
      <c r="D27" s="162"/>
      <c r="E27" s="46" t="s">
        <v>16</v>
      </c>
      <c r="F27" s="162"/>
      <c r="G27" s="162"/>
      <c r="H27" s="162"/>
    </row>
    <row r="28" spans="1:8" ht="17.25" customHeight="1">
      <c r="A28" s="46" t="s">
        <v>17</v>
      </c>
      <c r="B28" s="162" t="s">
        <v>189</v>
      </c>
      <c r="C28" s="162"/>
      <c r="D28" s="162"/>
      <c r="E28" s="46" t="s">
        <v>18</v>
      </c>
      <c r="F28" s="162"/>
      <c r="G28" s="162"/>
      <c r="H28" s="162"/>
    </row>
    <row r="29" spans="1:8" ht="17.25">
      <c r="A29" s="46" t="s">
        <v>19</v>
      </c>
      <c r="B29" s="162" t="s">
        <v>187</v>
      </c>
      <c r="C29" s="162"/>
      <c r="D29" s="162"/>
      <c r="E29" s="46" t="s">
        <v>20</v>
      </c>
      <c r="F29" s="162" t="s">
        <v>229</v>
      </c>
      <c r="G29" s="162"/>
      <c r="H29" s="162"/>
    </row>
    <row r="30" spans="1:8" ht="17.25">
      <c r="A30" s="46"/>
      <c r="B30" s="162"/>
      <c r="C30" s="162"/>
      <c r="D30" s="162"/>
      <c r="E30" s="46" t="s">
        <v>21</v>
      </c>
      <c r="F30" s="162" t="s">
        <v>230</v>
      </c>
      <c r="G30" s="162"/>
      <c r="H30" s="162"/>
    </row>
    <row r="31" spans="1:8" ht="17.25">
      <c r="A31" s="46"/>
      <c r="B31" s="162"/>
      <c r="C31" s="162"/>
      <c r="D31" s="162"/>
      <c r="E31" s="46" t="s">
        <v>22</v>
      </c>
      <c r="F31" s="162" t="s">
        <v>231</v>
      </c>
      <c r="G31" s="162"/>
      <c r="H31" s="162"/>
    </row>
    <row r="32" spans="1:8">
      <c r="A32" s="17"/>
      <c r="B32" s="188"/>
      <c r="C32" s="188"/>
      <c r="D32" s="188"/>
      <c r="E32" s="17"/>
      <c r="F32" s="188"/>
      <c r="G32" s="188"/>
      <c r="H32" s="188"/>
    </row>
    <row r="33" spans="1:8" ht="24">
      <c r="A33" s="189" t="s">
        <v>24</v>
      </c>
      <c r="B33" s="189"/>
      <c r="C33" s="189"/>
      <c r="D33" s="189"/>
      <c r="E33" s="189"/>
      <c r="F33" s="189"/>
      <c r="G33" s="189"/>
      <c r="H33" s="189"/>
    </row>
    <row r="34" spans="1:8" ht="20.25" customHeight="1">
      <c r="A34" s="190" t="s">
        <v>232</v>
      </c>
      <c r="B34" s="191"/>
      <c r="C34" s="191"/>
      <c r="D34" s="192"/>
      <c r="E34" s="190" t="s">
        <v>251</v>
      </c>
      <c r="F34" s="191"/>
      <c r="G34" s="191"/>
      <c r="H34" s="192"/>
    </row>
    <row r="35" spans="1:8" ht="19.5" customHeight="1">
      <c r="A35" s="193" t="s">
        <v>233</v>
      </c>
      <c r="B35" s="194"/>
      <c r="C35" s="194"/>
      <c r="D35" s="197"/>
      <c r="E35" s="184" t="s">
        <v>252</v>
      </c>
      <c r="F35" s="185"/>
      <c r="G35" s="185"/>
      <c r="H35" s="187"/>
    </row>
    <row r="36" spans="1:8" ht="16.5" customHeight="1">
      <c r="A36" s="234" t="s">
        <v>234</v>
      </c>
      <c r="B36" s="235"/>
      <c r="C36" s="235"/>
      <c r="D36" s="236"/>
      <c r="E36" s="193" t="s">
        <v>253</v>
      </c>
      <c r="F36" s="194"/>
      <c r="G36" s="194"/>
      <c r="H36" s="195"/>
    </row>
    <row r="37" spans="1:8" ht="17.25" customHeight="1">
      <c r="A37" s="217"/>
      <c r="B37" s="185"/>
      <c r="C37" s="185"/>
      <c r="D37" s="187"/>
      <c r="E37" s="57" t="s">
        <v>254</v>
      </c>
      <c r="H37" s="58"/>
    </row>
    <row r="38" spans="1:8" ht="16.5" customHeight="1">
      <c r="A38" s="190" t="s">
        <v>235</v>
      </c>
      <c r="B38" s="191"/>
      <c r="C38" s="191"/>
      <c r="D38" s="192"/>
      <c r="E38" s="190" t="s">
        <v>247</v>
      </c>
      <c r="F38" s="191"/>
      <c r="G38" s="191"/>
      <c r="H38" s="192"/>
    </row>
    <row r="39" spans="1:8" ht="17.25" customHeight="1">
      <c r="A39" s="217" t="s">
        <v>236</v>
      </c>
      <c r="B39" s="185"/>
      <c r="C39" s="185"/>
      <c r="D39" s="187"/>
      <c r="E39" s="228" t="s">
        <v>248</v>
      </c>
      <c r="F39" s="229"/>
      <c r="G39" s="229"/>
      <c r="H39" s="230"/>
    </row>
    <row r="40" spans="1:8" ht="17.25" customHeight="1">
      <c r="A40" s="184" t="s">
        <v>237</v>
      </c>
      <c r="B40" s="185"/>
      <c r="C40" s="185"/>
      <c r="D40" s="186"/>
      <c r="E40" s="193" t="s">
        <v>250</v>
      </c>
      <c r="F40" s="229"/>
      <c r="G40" s="229"/>
      <c r="H40" s="230"/>
    </row>
    <row r="41" spans="1:8" ht="17.25" customHeight="1">
      <c r="A41" s="190" t="s">
        <v>238</v>
      </c>
      <c r="B41" s="191"/>
      <c r="C41" s="191"/>
      <c r="D41" s="192"/>
      <c r="E41" s="228" t="s">
        <v>249</v>
      </c>
      <c r="F41" s="229"/>
      <c r="G41" s="229"/>
      <c r="H41" s="230"/>
    </row>
    <row r="42" spans="1:8" ht="17.25" customHeight="1">
      <c r="A42" s="184" t="s">
        <v>239</v>
      </c>
      <c r="B42" s="185"/>
      <c r="C42" s="185"/>
      <c r="D42" s="186"/>
      <c r="E42" s="193"/>
      <c r="F42" s="194"/>
      <c r="G42" s="194"/>
      <c r="H42" s="197"/>
    </row>
    <row r="43" spans="1:8" ht="17.25" customHeight="1">
      <c r="A43" s="184" t="s">
        <v>240</v>
      </c>
      <c r="B43" s="185"/>
      <c r="C43" s="185"/>
      <c r="D43" s="186"/>
      <c r="E43" s="190" t="s">
        <v>268</v>
      </c>
      <c r="F43" s="191"/>
      <c r="G43" s="191"/>
      <c r="H43" s="233"/>
    </row>
    <row r="44" spans="1:8" ht="17.25" customHeight="1">
      <c r="A44" s="190" t="s">
        <v>241</v>
      </c>
      <c r="B44" s="191"/>
      <c r="C44" s="191"/>
      <c r="D44" s="192"/>
      <c r="E44" s="193" t="s">
        <v>269</v>
      </c>
      <c r="F44" s="194"/>
      <c r="G44" s="194"/>
      <c r="H44" s="195"/>
    </row>
    <row r="45" spans="1:8" ht="17.25" customHeight="1">
      <c r="A45" s="207" t="s">
        <v>242</v>
      </c>
      <c r="B45" s="208"/>
      <c r="C45" s="208"/>
      <c r="D45" s="209"/>
      <c r="E45" s="193" t="s">
        <v>265</v>
      </c>
      <c r="F45" s="194"/>
      <c r="G45" s="194"/>
      <c r="H45" s="195"/>
    </row>
    <row r="46" spans="1:8" ht="17.25" customHeight="1">
      <c r="A46" s="184" t="s">
        <v>243</v>
      </c>
      <c r="B46" s="185"/>
      <c r="C46" s="185"/>
      <c r="D46" s="187"/>
      <c r="E46" s="193" t="s">
        <v>266</v>
      </c>
      <c r="F46" s="194"/>
      <c r="G46" s="194"/>
      <c r="H46" s="195"/>
    </row>
    <row r="47" spans="1:8">
      <c r="A47" s="211"/>
      <c r="B47" s="212"/>
      <c r="C47" s="212"/>
      <c r="D47" s="213"/>
      <c r="E47" s="214" t="s">
        <v>267</v>
      </c>
      <c r="F47" s="215"/>
      <c r="G47" s="215"/>
      <c r="H47" s="216"/>
    </row>
    <row r="48" spans="1:8">
      <c r="A48" s="201"/>
      <c r="B48" s="202"/>
      <c r="C48" s="202"/>
      <c r="D48" s="203"/>
      <c r="E48" s="204"/>
      <c r="F48" s="205"/>
      <c r="G48" s="205"/>
      <c r="H48" s="206"/>
    </row>
    <row r="49" spans="1:8" s="21" customFormat="1" ht="22.5" customHeight="1">
      <c r="A49" s="231" t="s">
        <v>264</v>
      </c>
      <c r="B49" s="231"/>
      <c r="C49" s="231"/>
      <c r="D49" s="231"/>
      <c r="E49" s="231"/>
      <c r="F49" s="232"/>
      <c r="G49" s="69">
        <f>G56+D56</f>
        <v>90800</v>
      </c>
      <c r="H49" s="68"/>
    </row>
    <row r="50" spans="1:8" s="59" customFormat="1">
      <c r="A50" s="225" t="s">
        <v>263</v>
      </c>
      <c r="B50" s="61" t="s">
        <v>255</v>
      </c>
      <c r="C50" s="60" t="s">
        <v>256</v>
      </c>
      <c r="D50" s="60" t="s">
        <v>258</v>
      </c>
      <c r="E50" s="225" t="s">
        <v>257</v>
      </c>
      <c r="F50" s="61" t="s">
        <v>255</v>
      </c>
      <c r="G50" s="60" t="s">
        <v>256</v>
      </c>
      <c r="H50" s="60" t="s">
        <v>258</v>
      </c>
    </row>
    <row r="51" spans="1:8">
      <c r="A51" s="226"/>
      <c r="B51" s="62"/>
      <c r="C51" s="63"/>
      <c r="D51" s="62"/>
      <c r="E51" s="226"/>
      <c r="F51" s="64">
        <v>41230</v>
      </c>
      <c r="G51" s="63">
        <v>29200</v>
      </c>
      <c r="H51" s="62" t="s">
        <v>259</v>
      </c>
    </row>
    <row r="52" spans="1:8">
      <c r="A52" s="226"/>
      <c r="B52" s="62"/>
      <c r="C52" s="63"/>
      <c r="D52" s="62"/>
      <c r="E52" s="226"/>
      <c r="F52" s="64">
        <v>41225</v>
      </c>
      <c r="G52" s="63">
        <v>22900</v>
      </c>
      <c r="H52" s="62" t="s">
        <v>259</v>
      </c>
    </row>
    <row r="53" spans="1:8">
      <c r="A53" s="226"/>
      <c r="B53" s="62"/>
      <c r="C53" s="63"/>
      <c r="D53" s="62"/>
      <c r="E53" s="226"/>
      <c r="F53" s="64">
        <v>41231</v>
      </c>
      <c r="G53" s="63">
        <v>7200</v>
      </c>
      <c r="H53" s="62" t="s">
        <v>260</v>
      </c>
    </row>
    <row r="54" spans="1:8">
      <c r="A54" s="226"/>
      <c r="B54" s="62"/>
      <c r="C54" s="63"/>
      <c r="D54" s="62"/>
      <c r="E54" s="226"/>
      <c r="F54" s="64">
        <v>41231</v>
      </c>
      <c r="G54" s="63">
        <v>31500</v>
      </c>
      <c r="H54" s="62" t="s">
        <v>261</v>
      </c>
    </row>
    <row r="55" spans="1:8">
      <c r="A55" s="226"/>
      <c r="B55" s="62"/>
      <c r="C55" s="63"/>
      <c r="D55" s="62"/>
      <c r="E55" s="226"/>
      <c r="F55" s="62"/>
      <c r="G55" s="63"/>
      <c r="H55" s="62"/>
    </row>
    <row r="56" spans="1:8">
      <c r="A56" s="227"/>
      <c r="B56" s="65" t="s">
        <v>262</v>
      </c>
      <c r="C56" s="66">
        <f>SUM(C51:C55)</f>
        <v>0</v>
      </c>
      <c r="D56" s="62"/>
      <c r="E56" s="227"/>
      <c r="F56" s="65" t="s">
        <v>262</v>
      </c>
      <c r="G56" s="67">
        <f>SUM(G51:G55)</f>
        <v>90800</v>
      </c>
      <c r="H56" s="62"/>
    </row>
  </sheetData>
  <mergeCells count="86">
    <mergeCell ref="E48:H48"/>
    <mergeCell ref="A45:D45"/>
    <mergeCell ref="E45:H45"/>
    <mergeCell ref="A46:D46"/>
    <mergeCell ref="E46:H46"/>
    <mergeCell ref="A47:D47"/>
    <mergeCell ref="E47:H47"/>
    <mergeCell ref="A36:D36"/>
    <mergeCell ref="E36:H36"/>
    <mergeCell ref="A37:D37"/>
    <mergeCell ref="E38:H38"/>
    <mergeCell ref="A38:D38"/>
    <mergeCell ref="B28:D28"/>
    <mergeCell ref="F28:H28"/>
    <mergeCell ref="A35:D35"/>
    <mergeCell ref="E35:H35"/>
    <mergeCell ref="B29:D29"/>
    <mergeCell ref="F29:H29"/>
    <mergeCell ref="B30:D30"/>
    <mergeCell ref="F30:H30"/>
    <mergeCell ref="B31:D31"/>
    <mergeCell ref="F31:H31"/>
    <mergeCell ref="B32:D32"/>
    <mergeCell ref="F32:H32"/>
    <mergeCell ref="A33:H33"/>
    <mergeCell ref="A34:D34"/>
    <mergeCell ref="E34:H34"/>
    <mergeCell ref="B25:D25"/>
    <mergeCell ref="F25:H25"/>
    <mergeCell ref="B26:D26"/>
    <mergeCell ref="F26:H26"/>
    <mergeCell ref="B27:D27"/>
    <mergeCell ref="F27:H27"/>
    <mergeCell ref="F22:H22"/>
    <mergeCell ref="A23:D24"/>
    <mergeCell ref="E23:H24"/>
    <mergeCell ref="B21:C21"/>
    <mergeCell ref="F21:H21"/>
    <mergeCell ref="B14:C14"/>
    <mergeCell ref="F14:H14"/>
    <mergeCell ref="A15:A22"/>
    <mergeCell ref="B15:C15"/>
    <mergeCell ref="F15:H15"/>
    <mergeCell ref="B16:C16"/>
    <mergeCell ref="F16:H16"/>
    <mergeCell ref="B17:C17"/>
    <mergeCell ref="F17:H17"/>
    <mergeCell ref="B18:C18"/>
    <mergeCell ref="F18:H18"/>
    <mergeCell ref="B19:C19"/>
    <mergeCell ref="F19:H19"/>
    <mergeCell ref="B20:C20"/>
    <mergeCell ref="F20:H20"/>
    <mergeCell ref="B22:C22"/>
    <mergeCell ref="A1:H2"/>
    <mergeCell ref="G3:H3"/>
    <mergeCell ref="A7:H7"/>
    <mergeCell ref="A8:A14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E50:E56"/>
    <mergeCell ref="A50:A56"/>
    <mergeCell ref="E39:H39"/>
    <mergeCell ref="E40:H40"/>
    <mergeCell ref="E41:H41"/>
    <mergeCell ref="A49:F49"/>
    <mergeCell ref="A39:D39"/>
    <mergeCell ref="A40:D40"/>
    <mergeCell ref="A41:D41"/>
    <mergeCell ref="A42:D42"/>
    <mergeCell ref="E42:H42"/>
    <mergeCell ref="A43:D43"/>
    <mergeCell ref="E43:H43"/>
    <mergeCell ref="A44:D44"/>
    <mergeCell ref="E44:H44"/>
    <mergeCell ref="A48:D48"/>
  </mergeCells>
  <phoneticPr fontId="3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56"/>
  <sheetViews>
    <sheetView topLeftCell="A31" zoomScaleNormal="100" workbookViewId="0">
      <selection activeCell="L40" sqref="L40"/>
    </sheetView>
  </sheetViews>
  <sheetFormatPr defaultRowHeight="16.5"/>
  <cols>
    <col min="2" max="2" width="10.25" customWidth="1"/>
    <col min="3" max="3" width="11.375" customWidth="1"/>
    <col min="4" max="4" width="20.25" customWidth="1"/>
    <col min="5" max="5" width="10.25" customWidth="1"/>
    <col min="6" max="6" width="9.875" bestFit="1" customWidth="1"/>
    <col min="7" max="7" width="18.125" customWidth="1"/>
    <col min="8" max="8" width="36.75" customWidth="1"/>
  </cols>
  <sheetData>
    <row r="1" spans="1:8">
      <c r="A1" s="159" t="s">
        <v>0</v>
      </c>
      <c r="B1" s="159"/>
      <c r="C1" s="159"/>
      <c r="D1" s="159"/>
      <c r="E1" s="159"/>
      <c r="F1" s="159"/>
      <c r="G1" s="159"/>
      <c r="H1" s="159"/>
    </row>
    <row r="2" spans="1:8">
      <c r="A2" s="159"/>
      <c r="B2" s="159"/>
      <c r="C2" s="159"/>
      <c r="D2" s="159"/>
      <c r="E2" s="159"/>
      <c r="F2" s="159"/>
      <c r="G2" s="159"/>
      <c r="H2" s="159"/>
    </row>
    <row r="3" spans="1:8" ht="31.5">
      <c r="A3" s="55"/>
      <c r="B3" s="55"/>
      <c r="C3" s="55"/>
      <c r="D3" s="55"/>
      <c r="E3" s="55"/>
      <c r="F3" s="55"/>
      <c r="G3" s="160" t="s">
        <v>270</v>
      </c>
      <c r="H3" s="160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161"/>
      <c r="B7" s="161"/>
      <c r="C7" s="161"/>
      <c r="D7" s="161"/>
      <c r="E7" s="161"/>
      <c r="F7" s="161"/>
      <c r="G7" s="161"/>
      <c r="H7" s="161"/>
    </row>
    <row r="8" spans="1:8" ht="17.25">
      <c r="A8" s="162" t="s">
        <v>4</v>
      </c>
      <c r="B8" s="162" t="s">
        <v>5</v>
      </c>
      <c r="C8" s="162"/>
      <c r="D8" s="52" t="s">
        <v>6</v>
      </c>
      <c r="E8" s="52" t="s">
        <v>7</v>
      </c>
      <c r="F8" s="162" t="s">
        <v>8</v>
      </c>
      <c r="G8" s="162"/>
      <c r="H8" s="162"/>
    </row>
    <row r="9" spans="1:8" ht="17.25" customHeight="1">
      <c r="A9" s="162"/>
      <c r="B9" s="164" t="s">
        <v>295</v>
      </c>
      <c r="C9" s="165"/>
      <c r="D9" s="8" t="s">
        <v>296</v>
      </c>
      <c r="E9" s="52">
        <v>2</v>
      </c>
      <c r="F9" s="162"/>
      <c r="G9" s="162"/>
      <c r="H9" s="162"/>
    </row>
    <row r="10" spans="1:8" ht="17.25">
      <c r="A10" s="162"/>
      <c r="B10" s="164"/>
      <c r="C10" s="166"/>
      <c r="D10" s="8"/>
      <c r="E10" s="9"/>
      <c r="F10" s="162"/>
      <c r="G10" s="162"/>
      <c r="H10" s="162"/>
    </row>
    <row r="11" spans="1:8" ht="17.25">
      <c r="A11" s="162"/>
      <c r="B11" s="164"/>
      <c r="C11" s="166"/>
      <c r="D11" s="10"/>
      <c r="E11" s="9"/>
      <c r="F11" s="162"/>
      <c r="G11" s="162"/>
      <c r="H11" s="162"/>
    </row>
    <row r="12" spans="1:8" ht="17.25">
      <c r="A12" s="162"/>
      <c r="B12" s="164"/>
      <c r="C12" s="166"/>
      <c r="D12" s="52"/>
      <c r="E12" s="52"/>
      <c r="F12" s="162"/>
      <c r="G12" s="162"/>
      <c r="H12" s="162"/>
    </row>
    <row r="13" spans="1:8" ht="17.25">
      <c r="A13" s="162"/>
      <c r="B13" s="164"/>
      <c r="C13" s="166"/>
      <c r="D13" s="52"/>
      <c r="E13" s="52"/>
      <c r="F13" s="162"/>
      <c r="G13" s="162"/>
      <c r="H13" s="162"/>
    </row>
    <row r="14" spans="1:8" ht="17.25">
      <c r="A14" s="163"/>
      <c r="B14" s="167"/>
      <c r="C14" s="168"/>
      <c r="D14" s="54"/>
      <c r="E14" s="52"/>
      <c r="F14" s="169"/>
      <c r="G14" s="169"/>
      <c r="H14" s="169"/>
    </row>
    <row r="15" spans="1:8" ht="17.25">
      <c r="A15" s="163" t="s">
        <v>9</v>
      </c>
      <c r="B15" s="164"/>
      <c r="C15" s="165"/>
      <c r="D15" s="51"/>
      <c r="E15" s="52"/>
      <c r="F15" s="170"/>
      <c r="G15" s="171"/>
      <c r="H15" s="172"/>
    </row>
    <row r="16" spans="1:8" ht="17.25">
      <c r="A16" s="163"/>
      <c r="B16" s="164"/>
      <c r="C16" s="165"/>
      <c r="D16" s="12"/>
      <c r="E16" s="53"/>
      <c r="F16" s="168"/>
      <c r="G16" s="168"/>
      <c r="H16" s="168"/>
    </row>
    <row r="17" spans="1:8" ht="17.25">
      <c r="A17" s="163"/>
      <c r="B17" s="164"/>
      <c r="C17" s="165"/>
      <c r="D17" s="12"/>
      <c r="E17" s="52"/>
      <c r="F17" s="173"/>
      <c r="G17" s="173"/>
      <c r="H17" s="173"/>
    </row>
    <row r="18" spans="1:8" ht="17.25" customHeight="1">
      <c r="A18" s="163"/>
      <c r="B18" s="164"/>
      <c r="C18" s="165"/>
      <c r="D18" s="14"/>
      <c r="E18" s="52"/>
      <c r="F18" s="162"/>
      <c r="G18" s="162"/>
      <c r="H18" s="162"/>
    </row>
    <row r="19" spans="1:8" ht="17.25">
      <c r="A19" s="163"/>
      <c r="B19" s="164"/>
      <c r="C19" s="165"/>
      <c r="D19" s="56"/>
      <c r="E19" s="52"/>
      <c r="F19" s="162"/>
      <c r="G19" s="162"/>
      <c r="H19" s="162"/>
    </row>
    <row r="20" spans="1:8" ht="17.25">
      <c r="A20" s="163"/>
      <c r="B20" s="167"/>
      <c r="C20" s="168"/>
      <c r="D20" s="56"/>
      <c r="E20" s="52"/>
      <c r="F20" s="162"/>
      <c r="G20" s="162"/>
      <c r="H20" s="162"/>
    </row>
    <row r="21" spans="1:8" ht="17.25">
      <c r="A21" s="163"/>
      <c r="B21" s="167"/>
      <c r="C21" s="167"/>
      <c r="D21" s="56"/>
      <c r="E21" s="52"/>
      <c r="F21" s="163"/>
      <c r="G21" s="183"/>
      <c r="H21" s="165"/>
    </row>
    <row r="22" spans="1:8" ht="17.25">
      <c r="A22" s="163"/>
      <c r="B22" s="167"/>
      <c r="C22" s="168"/>
      <c r="D22" s="16"/>
      <c r="E22" s="52"/>
      <c r="F22" s="162"/>
      <c r="G22" s="162"/>
      <c r="H22" s="162"/>
    </row>
    <row r="23" spans="1:8" ht="17.25" customHeight="1">
      <c r="A23" s="174" t="s">
        <v>271</v>
      </c>
      <c r="B23" s="175"/>
      <c r="C23" s="175"/>
      <c r="D23" s="176"/>
      <c r="E23" s="180" t="s">
        <v>274</v>
      </c>
      <c r="F23" s="181"/>
      <c r="G23" s="181"/>
      <c r="H23" s="182"/>
    </row>
    <row r="24" spans="1:8" ht="17.25" customHeight="1">
      <c r="A24" s="177"/>
      <c r="B24" s="178"/>
      <c r="C24" s="178"/>
      <c r="D24" s="179"/>
      <c r="E24" s="177"/>
      <c r="F24" s="178"/>
      <c r="G24" s="178"/>
      <c r="H24" s="179"/>
    </row>
    <row r="25" spans="1:8" ht="17.25">
      <c r="A25" s="52" t="s">
        <v>10</v>
      </c>
      <c r="B25" s="162" t="s">
        <v>28</v>
      </c>
      <c r="C25" s="162"/>
      <c r="D25" s="162"/>
      <c r="E25" s="52" t="s">
        <v>11</v>
      </c>
      <c r="F25" s="163" t="s">
        <v>275</v>
      </c>
      <c r="G25" s="183"/>
      <c r="H25" s="165"/>
    </row>
    <row r="26" spans="1:8" ht="17.25">
      <c r="A26" s="52" t="s">
        <v>12</v>
      </c>
      <c r="B26" s="162" t="s">
        <v>187</v>
      </c>
      <c r="C26" s="162"/>
      <c r="D26" s="162"/>
      <c r="E26" s="52" t="s">
        <v>14</v>
      </c>
      <c r="F26" s="162" t="s">
        <v>276</v>
      </c>
      <c r="G26" s="162"/>
      <c r="H26" s="162"/>
    </row>
    <row r="27" spans="1:8" ht="17.25">
      <c r="A27" s="52" t="s">
        <v>15</v>
      </c>
      <c r="B27" s="162" t="s">
        <v>151</v>
      </c>
      <c r="C27" s="162"/>
      <c r="D27" s="162"/>
      <c r="E27" s="52" t="s">
        <v>16</v>
      </c>
      <c r="F27" s="162"/>
      <c r="G27" s="162"/>
      <c r="H27" s="162"/>
    </row>
    <row r="28" spans="1:8" ht="17.25" customHeight="1">
      <c r="A28" s="52" t="s">
        <v>17</v>
      </c>
      <c r="B28" s="162" t="s">
        <v>272</v>
      </c>
      <c r="C28" s="162"/>
      <c r="D28" s="162"/>
      <c r="E28" s="52" t="s">
        <v>18</v>
      </c>
      <c r="F28" s="162"/>
      <c r="G28" s="162"/>
      <c r="H28" s="162"/>
    </row>
    <row r="29" spans="1:8" ht="17.25">
      <c r="A29" s="52" t="s">
        <v>19</v>
      </c>
      <c r="B29" s="162" t="s">
        <v>273</v>
      </c>
      <c r="C29" s="162"/>
      <c r="D29" s="162"/>
      <c r="E29" s="52" t="s">
        <v>20</v>
      </c>
      <c r="F29" s="162" t="s">
        <v>229</v>
      </c>
      <c r="G29" s="162"/>
      <c r="H29" s="162"/>
    </row>
    <row r="30" spans="1:8" ht="17.25">
      <c r="A30" s="52"/>
      <c r="B30" s="162"/>
      <c r="C30" s="162"/>
      <c r="D30" s="162"/>
      <c r="E30" s="52" t="s">
        <v>21</v>
      </c>
      <c r="F30" s="162" t="s">
        <v>277</v>
      </c>
      <c r="G30" s="162"/>
      <c r="H30" s="162"/>
    </row>
    <row r="31" spans="1:8" ht="17.25">
      <c r="A31" s="52"/>
      <c r="B31" s="162"/>
      <c r="C31" s="162"/>
      <c r="D31" s="162"/>
      <c r="E31" s="52" t="s">
        <v>22</v>
      </c>
      <c r="F31" s="162" t="s">
        <v>58</v>
      </c>
      <c r="G31" s="162"/>
      <c r="H31" s="162"/>
    </row>
    <row r="32" spans="1:8">
      <c r="A32" s="17"/>
      <c r="B32" s="188"/>
      <c r="C32" s="188"/>
      <c r="D32" s="188"/>
      <c r="E32" s="17"/>
      <c r="F32" s="188"/>
      <c r="G32" s="188"/>
      <c r="H32" s="188"/>
    </row>
    <row r="33" spans="1:8" ht="24">
      <c r="A33" s="189" t="s">
        <v>24</v>
      </c>
      <c r="B33" s="189"/>
      <c r="C33" s="189"/>
      <c r="D33" s="189"/>
      <c r="E33" s="189"/>
      <c r="F33" s="189"/>
      <c r="G33" s="189"/>
      <c r="H33" s="189"/>
    </row>
    <row r="34" spans="1:8" ht="20.25" customHeight="1">
      <c r="A34" s="190" t="s">
        <v>297</v>
      </c>
      <c r="B34" s="191"/>
      <c r="C34" s="191"/>
      <c r="D34" s="192"/>
      <c r="E34" s="217" t="s">
        <v>287</v>
      </c>
      <c r="F34" s="185"/>
      <c r="G34" s="185"/>
      <c r="H34" s="187"/>
    </row>
    <row r="35" spans="1:8" ht="19.5" customHeight="1">
      <c r="A35" s="193" t="s">
        <v>278</v>
      </c>
      <c r="B35" s="194"/>
      <c r="C35" s="194"/>
      <c r="D35" s="197"/>
      <c r="E35" s="184" t="s">
        <v>288</v>
      </c>
      <c r="F35" s="185"/>
      <c r="G35" s="185"/>
      <c r="H35" s="187"/>
    </row>
    <row r="36" spans="1:8" ht="16.5" customHeight="1">
      <c r="A36" s="184" t="s">
        <v>279</v>
      </c>
      <c r="B36" s="185"/>
      <c r="C36" s="185"/>
      <c r="D36" s="186"/>
      <c r="E36" s="190" t="s">
        <v>301</v>
      </c>
      <c r="F36" s="191"/>
      <c r="G36" s="191"/>
      <c r="H36" s="192"/>
    </row>
    <row r="37" spans="1:8" ht="17.25" customHeight="1">
      <c r="A37" s="217" t="s">
        <v>309</v>
      </c>
      <c r="B37" s="185"/>
      <c r="C37" s="185"/>
      <c r="D37" s="187"/>
      <c r="E37" s="70" t="s">
        <v>308</v>
      </c>
      <c r="F37" s="71"/>
      <c r="G37" s="71"/>
      <c r="H37" s="72"/>
    </row>
    <row r="38" spans="1:8" ht="16.5" customHeight="1">
      <c r="A38" s="217" t="s">
        <v>280</v>
      </c>
      <c r="B38" s="185"/>
      <c r="C38" s="185"/>
      <c r="D38" s="187"/>
      <c r="E38" s="217" t="s">
        <v>289</v>
      </c>
      <c r="F38" s="185"/>
      <c r="G38" s="185"/>
      <c r="H38" s="187"/>
    </row>
    <row r="39" spans="1:8" ht="17.25" customHeight="1">
      <c r="A39" s="217" t="s">
        <v>281</v>
      </c>
      <c r="B39" s="185"/>
      <c r="C39" s="185"/>
      <c r="D39" s="187"/>
      <c r="E39" s="190" t="s">
        <v>302</v>
      </c>
      <c r="F39" s="191"/>
      <c r="G39" s="191"/>
      <c r="H39" s="192"/>
    </row>
    <row r="40" spans="1:8" ht="17.25" customHeight="1">
      <c r="A40" s="184" t="s">
        <v>282</v>
      </c>
      <c r="B40" s="185"/>
      <c r="C40" s="185"/>
      <c r="D40" s="186"/>
      <c r="E40" s="217" t="s">
        <v>290</v>
      </c>
      <c r="F40" s="237"/>
      <c r="G40" s="237"/>
      <c r="H40" s="238"/>
    </row>
    <row r="41" spans="1:8" ht="17.25" customHeight="1">
      <c r="A41" s="190" t="s">
        <v>298</v>
      </c>
      <c r="B41" s="191"/>
      <c r="C41" s="191"/>
      <c r="D41" s="192"/>
      <c r="E41" s="239" t="s">
        <v>291</v>
      </c>
      <c r="F41" s="240"/>
      <c r="G41" s="240"/>
      <c r="H41" s="241"/>
    </row>
    <row r="42" spans="1:8" ht="17.25" customHeight="1">
      <c r="A42" s="184" t="s">
        <v>283</v>
      </c>
      <c r="B42" s="185"/>
      <c r="C42" s="185"/>
      <c r="D42" s="186"/>
      <c r="E42" s="217" t="s">
        <v>293</v>
      </c>
      <c r="F42" s="240"/>
      <c r="G42" s="240"/>
      <c r="H42" s="242"/>
    </row>
    <row r="43" spans="1:8" ht="17.25" customHeight="1">
      <c r="A43" s="184" t="s">
        <v>284</v>
      </c>
      <c r="B43" s="185"/>
      <c r="C43" s="185"/>
      <c r="D43" s="186"/>
      <c r="E43" s="217" t="s">
        <v>292</v>
      </c>
      <c r="F43" s="240"/>
      <c r="G43" s="240"/>
      <c r="H43" s="242"/>
    </row>
    <row r="44" spans="1:8" ht="17.25" customHeight="1">
      <c r="A44" s="190" t="s">
        <v>299</v>
      </c>
      <c r="B44" s="191"/>
      <c r="C44" s="191"/>
      <c r="D44" s="192"/>
      <c r="E44" s="190" t="s">
        <v>303</v>
      </c>
      <c r="F44" s="191"/>
      <c r="G44" s="191"/>
      <c r="H44" s="192"/>
    </row>
    <row r="45" spans="1:8" ht="17.25" customHeight="1">
      <c r="A45" s="207" t="s">
        <v>285</v>
      </c>
      <c r="B45" s="208"/>
      <c r="C45" s="208"/>
      <c r="D45" s="209"/>
      <c r="E45" s="217" t="s">
        <v>294</v>
      </c>
      <c r="F45" s="185"/>
      <c r="G45" s="185"/>
      <c r="H45" s="187"/>
    </row>
    <row r="46" spans="1:8" ht="17.25" customHeight="1">
      <c r="A46" s="184" t="s">
        <v>286</v>
      </c>
      <c r="B46" s="185"/>
      <c r="C46" s="185"/>
      <c r="D46" s="187"/>
      <c r="E46" s="190" t="s">
        <v>304</v>
      </c>
      <c r="F46" s="191"/>
      <c r="G46" s="191"/>
      <c r="H46" s="192"/>
    </row>
    <row r="47" spans="1:8">
      <c r="A47" s="190" t="s">
        <v>300</v>
      </c>
      <c r="B47" s="191"/>
      <c r="C47" s="191"/>
      <c r="D47" s="192"/>
      <c r="E47" s="243" t="s">
        <v>306</v>
      </c>
      <c r="F47" s="244"/>
      <c r="G47" s="244"/>
      <c r="H47" s="245"/>
    </row>
    <row r="48" spans="1:8">
      <c r="A48" s="201" t="s">
        <v>310</v>
      </c>
      <c r="B48" s="202"/>
      <c r="C48" s="202"/>
      <c r="D48" s="203"/>
      <c r="E48" s="246" t="s">
        <v>307</v>
      </c>
      <c r="F48" s="247"/>
      <c r="G48" s="247"/>
      <c r="H48" s="248"/>
    </row>
    <row r="49" spans="1:8" s="21" customFormat="1" ht="22.5" customHeight="1">
      <c r="A49" s="231" t="s">
        <v>264</v>
      </c>
      <c r="B49" s="231"/>
      <c r="C49" s="231"/>
      <c r="D49" s="231"/>
      <c r="E49" s="231"/>
      <c r="F49" s="232"/>
      <c r="G49" s="69">
        <f>G56+D56</f>
        <v>19200</v>
      </c>
      <c r="H49" s="68"/>
    </row>
    <row r="50" spans="1:8" s="59" customFormat="1">
      <c r="A50" s="225" t="s">
        <v>263</v>
      </c>
      <c r="B50" s="61" t="s">
        <v>255</v>
      </c>
      <c r="C50" s="60" t="s">
        <v>256</v>
      </c>
      <c r="D50" s="60" t="s">
        <v>258</v>
      </c>
      <c r="E50" s="225" t="s">
        <v>257</v>
      </c>
      <c r="F50" s="61" t="s">
        <v>255</v>
      </c>
      <c r="G50" s="60" t="s">
        <v>256</v>
      </c>
      <c r="H50" s="60" t="s">
        <v>258</v>
      </c>
    </row>
    <row r="51" spans="1:8">
      <c r="A51" s="226"/>
      <c r="B51" s="62"/>
      <c r="C51" s="63"/>
      <c r="D51" s="62"/>
      <c r="E51" s="226"/>
      <c r="F51" s="64">
        <v>41234</v>
      </c>
      <c r="G51" s="63">
        <v>19200</v>
      </c>
      <c r="H51" s="60" t="s">
        <v>305</v>
      </c>
    </row>
    <row r="52" spans="1:8">
      <c r="A52" s="226"/>
      <c r="B52" s="62"/>
      <c r="C52" s="63"/>
      <c r="D52" s="62"/>
      <c r="E52" s="226"/>
      <c r="F52" s="64"/>
      <c r="G52" s="63"/>
      <c r="H52" s="62"/>
    </row>
    <row r="53" spans="1:8">
      <c r="A53" s="226"/>
      <c r="B53" s="62"/>
      <c r="C53" s="63"/>
      <c r="D53" s="62"/>
      <c r="E53" s="226"/>
      <c r="F53" s="64"/>
      <c r="G53" s="63"/>
      <c r="H53" s="62"/>
    </row>
    <row r="54" spans="1:8">
      <c r="A54" s="226"/>
      <c r="B54" s="62"/>
      <c r="C54" s="63"/>
      <c r="D54" s="62"/>
      <c r="E54" s="226"/>
      <c r="F54" s="64"/>
      <c r="G54" s="63"/>
      <c r="H54" s="62"/>
    </row>
    <row r="55" spans="1:8">
      <c r="A55" s="226"/>
      <c r="B55" s="62"/>
      <c r="C55" s="63"/>
      <c r="D55" s="62"/>
      <c r="E55" s="226"/>
      <c r="F55" s="62"/>
      <c r="G55" s="63"/>
      <c r="H55" s="62"/>
    </row>
    <row r="56" spans="1:8">
      <c r="A56" s="227"/>
      <c r="B56" s="65" t="s">
        <v>262</v>
      </c>
      <c r="C56" s="66">
        <f>SUM(C51:C55)</f>
        <v>0</v>
      </c>
      <c r="D56" s="62"/>
      <c r="E56" s="227"/>
      <c r="F56" s="65" t="s">
        <v>262</v>
      </c>
      <c r="G56" s="67">
        <f>SUM(G51:G55)</f>
        <v>19200</v>
      </c>
      <c r="H56" s="62"/>
    </row>
  </sheetData>
  <mergeCells count="86">
    <mergeCell ref="A49:F49"/>
    <mergeCell ref="A50:A56"/>
    <mergeCell ref="E50:E56"/>
    <mergeCell ref="A46:D46"/>
    <mergeCell ref="E46:H46"/>
    <mergeCell ref="A47:D47"/>
    <mergeCell ref="E47:H47"/>
    <mergeCell ref="A48:D48"/>
    <mergeCell ref="E48:H48"/>
    <mergeCell ref="A43:D43"/>
    <mergeCell ref="E43:H43"/>
    <mergeCell ref="A44:D44"/>
    <mergeCell ref="E44:H44"/>
    <mergeCell ref="A45:D45"/>
    <mergeCell ref="E45:H45"/>
    <mergeCell ref="A40:D40"/>
    <mergeCell ref="E40:H40"/>
    <mergeCell ref="A41:D41"/>
    <mergeCell ref="E41:H41"/>
    <mergeCell ref="A42:D42"/>
    <mergeCell ref="E42:H42"/>
    <mergeCell ref="B31:D31"/>
    <mergeCell ref="F31:H31"/>
    <mergeCell ref="A39:D39"/>
    <mergeCell ref="E39:H39"/>
    <mergeCell ref="B32:D32"/>
    <mergeCell ref="F32:H32"/>
    <mergeCell ref="A33:H33"/>
    <mergeCell ref="A34:D34"/>
    <mergeCell ref="E34:H34"/>
    <mergeCell ref="A35:D35"/>
    <mergeCell ref="E35:H35"/>
    <mergeCell ref="A36:D36"/>
    <mergeCell ref="E36:H36"/>
    <mergeCell ref="A37:D37"/>
    <mergeCell ref="A38:D38"/>
    <mergeCell ref="E38:H38"/>
    <mergeCell ref="B28:D28"/>
    <mergeCell ref="F28:H28"/>
    <mergeCell ref="B29:D29"/>
    <mergeCell ref="F29:H29"/>
    <mergeCell ref="B30:D30"/>
    <mergeCell ref="F30:H30"/>
    <mergeCell ref="B25:D25"/>
    <mergeCell ref="F25:H25"/>
    <mergeCell ref="B26:D26"/>
    <mergeCell ref="F26:H26"/>
    <mergeCell ref="B27:D27"/>
    <mergeCell ref="F27:H27"/>
    <mergeCell ref="F22:H22"/>
    <mergeCell ref="A23:D24"/>
    <mergeCell ref="E23:H24"/>
    <mergeCell ref="B21:C21"/>
    <mergeCell ref="F21:H21"/>
    <mergeCell ref="B14:C14"/>
    <mergeCell ref="F14:H14"/>
    <mergeCell ref="A15:A22"/>
    <mergeCell ref="B15:C15"/>
    <mergeCell ref="F15:H15"/>
    <mergeCell ref="B16:C16"/>
    <mergeCell ref="F16:H16"/>
    <mergeCell ref="B17:C17"/>
    <mergeCell ref="F17:H17"/>
    <mergeCell ref="B18:C18"/>
    <mergeCell ref="F18:H18"/>
    <mergeCell ref="B19:C19"/>
    <mergeCell ref="F19:H19"/>
    <mergeCell ref="B20:C20"/>
    <mergeCell ref="F20:H20"/>
    <mergeCell ref="B22:C22"/>
    <mergeCell ref="A1:H2"/>
    <mergeCell ref="G3:H3"/>
    <mergeCell ref="A7:H7"/>
    <mergeCell ref="A8:A14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</mergeCells>
  <phoneticPr fontId="3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56"/>
  <sheetViews>
    <sheetView topLeftCell="A25" zoomScaleNormal="100" workbookViewId="0">
      <selection activeCell="D58" sqref="D58"/>
    </sheetView>
  </sheetViews>
  <sheetFormatPr defaultRowHeight="16.5"/>
  <cols>
    <col min="1" max="1" width="9" style="78"/>
    <col min="2" max="2" width="10.25" style="78" customWidth="1"/>
    <col min="3" max="3" width="11.375" style="78" customWidth="1"/>
    <col min="4" max="4" width="20.25" style="78" customWidth="1"/>
    <col min="5" max="5" width="10.25" style="78" customWidth="1"/>
    <col min="6" max="6" width="9.875" style="78" bestFit="1" customWidth="1"/>
    <col min="7" max="7" width="18.125" style="78" customWidth="1"/>
    <col min="8" max="8" width="36.75" style="78" customWidth="1"/>
    <col min="9" max="16384" width="9" style="78"/>
  </cols>
  <sheetData>
    <row r="1" spans="1:8">
      <c r="A1" s="159" t="s">
        <v>0</v>
      </c>
      <c r="B1" s="159"/>
      <c r="C1" s="159"/>
      <c r="D1" s="159"/>
      <c r="E1" s="159"/>
      <c r="F1" s="159"/>
      <c r="G1" s="159"/>
      <c r="H1" s="159"/>
    </row>
    <row r="2" spans="1:8">
      <c r="A2" s="159"/>
      <c r="B2" s="159"/>
      <c r="C2" s="159"/>
      <c r="D2" s="159"/>
      <c r="E2" s="159"/>
      <c r="F2" s="159"/>
      <c r="G2" s="159"/>
      <c r="H2" s="159"/>
    </row>
    <row r="3" spans="1:8" ht="31.5">
      <c r="A3" s="76"/>
      <c r="B3" s="76"/>
      <c r="C3" s="76"/>
      <c r="D3" s="76"/>
      <c r="E3" s="76"/>
      <c r="F3" s="76"/>
      <c r="G3" s="160" t="s">
        <v>311</v>
      </c>
      <c r="H3" s="160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161"/>
      <c r="B7" s="161"/>
      <c r="C7" s="161"/>
      <c r="D7" s="161"/>
      <c r="E7" s="161"/>
      <c r="F7" s="161"/>
      <c r="G7" s="161"/>
      <c r="H7" s="161"/>
    </row>
    <row r="8" spans="1:8" ht="17.25">
      <c r="A8" s="162" t="s">
        <v>4</v>
      </c>
      <c r="B8" s="162" t="s">
        <v>5</v>
      </c>
      <c r="C8" s="162"/>
      <c r="D8" s="73" t="s">
        <v>6</v>
      </c>
      <c r="E8" s="73" t="s">
        <v>7</v>
      </c>
      <c r="F8" s="162" t="s">
        <v>8</v>
      </c>
      <c r="G8" s="162"/>
      <c r="H8" s="162"/>
    </row>
    <row r="9" spans="1:8" ht="17.25" customHeight="1">
      <c r="A9" s="162"/>
      <c r="B9" s="164" t="s">
        <v>312</v>
      </c>
      <c r="C9" s="165"/>
      <c r="D9" s="8" t="s">
        <v>313</v>
      </c>
      <c r="E9" s="73">
        <v>5</v>
      </c>
      <c r="F9" s="162" t="s">
        <v>315</v>
      </c>
      <c r="G9" s="162"/>
      <c r="H9" s="162"/>
    </row>
    <row r="10" spans="1:8" ht="17.25">
      <c r="A10" s="162"/>
      <c r="B10" s="164" t="s">
        <v>312</v>
      </c>
      <c r="C10" s="166"/>
      <c r="D10" s="8" t="s">
        <v>314</v>
      </c>
      <c r="E10" s="9">
        <v>3</v>
      </c>
      <c r="F10" s="162"/>
      <c r="G10" s="162"/>
      <c r="H10" s="162"/>
    </row>
    <row r="11" spans="1:8" ht="17.25">
      <c r="A11" s="162"/>
      <c r="B11" s="164" t="s">
        <v>87</v>
      </c>
      <c r="C11" s="166"/>
      <c r="D11" s="10" t="s">
        <v>62</v>
      </c>
      <c r="E11" s="9">
        <v>5</v>
      </c>
      <c r="F11" s="162"/>
      <c r="G11" s="162"/>
      <c r="H11" s="162"/>
    </row>
    <row r="12" spans="1:8" ht="17.25">
      <c r="A12" s="162"/>
      <c r="B12" s="164"/>
      <c r="C12" s="166"/>
      <c r="D12" s="73"/>
      <c r="E12" s="73"/>
      <c r="F12" s="162"/>
      <c r="G12" s="162"/>
      <c r="H12" s="162"/>
    </row>
    <row r="13" spans="1:8" ht="17.25">
      <c r="A13" s="162"/>
      <c r="B13" s="164"/>
      <c r="C13" s="166"/>
      <c r="D13" s="73"/>
      <c r="E13" s="73"/>
      <c r="F13" s="162"/>
      <c r="G13" s="162"/>
      <c r="H13" s="162"/>
    </row>
    <row r="14" spans="1:8" ht="17.25">
      <c r="A14" s="163"/>
      <c r="B14" s="167"/>
      <c r="C14" s="168"/>
      <c r="D14" s="75"/>
      <c r="E14" s="73"/>
      <c r="F14" s="169"/>
      <c r="G14" s="169"/>
      <c r="H14" s="169"/>
    </row>
    <row r="15" spans="1:8" ht="17.25">
      <c r="A15" s="163" t="s">
        <v>9</v>
      </c>
      <c r="B15" s="164" t="s">
        <v>93</v>
      </c>
      <c r="C15" s="165"/>
      <c r="D15" s="51" t="s">
        <v>316</v>
      </c>
      <c r="E15" s="73">
        <v>10</v>
      </c>
      <c r="F15" s="170" t="s">
        <v>328</v>
      </c>
      <c r="G15" s="171"/>
      <c r="H15" s="172"/>
    </row>
    <row r="16" spans="1:8" ht="17.25">
      <c r="A16" s="163"/>
      <c r="B16" s="164" t="s">
        <v>317</v>
      </c>
      <c r="C16" s="165"/>
      <c r="D16" s="12" t="s">
        <v>318</v>
      </c>
      <c r="E16" s="74">
        <v>11</v>
      </c>
      <c r="F16" s="168" t="s">
        <v>319</v>
      </c>
      <c r="G16" s="168"/>
      <c r="H16" s="168"/>
    </row>
    <row r="17" spans="1:8" ht="17.25">
      <c r="A17" s="163"/>
      <c r="B17" s="164"/>
      <c r="C17" s="165"/>
      <c r="D17" s="12"/>
      <c r="E17" s="73"/>
      <c r="F17" s="173"/>
      <c r="G17" s="173"/>
      <c r="H17" s="173"/>
    </row>
    <row r="18" spans="1:8" ht="17.25" customHeight="1">
      <c r="A18" s="163"/>
      <c r="B18" s="164"/>
      <c r="C18" s="165"/>
      <c r="D18" s="14"/>
      <c r="E18" s="73"/>
      <c r="F18" s="162"/>
      <c r="G18" s="162"/>
      <c r="H18" s="162"/>
    </row>
    <row r="19" spans="1:8" ht="17.25">
      <c r="A19" s="163"/>
      <c r="B19" s="164"/>
      <c r="C19" s="165"/>
      <c r="D19" s="77"/>
      <c r="E19" s="73"/>
      <c r="F19" s="162"/>
      <c r="G19" s="162"/>
      <c r="H19" s="162"/>
    </row>
    <row r="20" spans="1:8" ht="17.25">
      <c r="A20" s="163"/>
      <c r="B20" s="167"/>
      <c r="C20" s="168"/>
      <c r="D20" s="77"/>
      <c r="E20" s="73"/>
      <c r="F20" s="162"/>
      <c r="G20" s="162"/>
      <c r="H20" s="162"/>
    </row>
    <row r="21" spans="1:8" ht="17.25">
      <c r="A21" s="163"/>
      <c r="B21" s="167"/>
      <c r="C21" s="167"/>
      <c r="D21" s="77"/>
      <c r="E21" s="73"/>
      <c r="F21" s="163"/>
      <c r="G21" s="183"/>
      <c r="H21" s="165"/>
    </row>
    <row r="22" spans="1:8" ht="17.25">
      <c r="A22" s="163"/>
      <c r="B22" s="167"/>
      <c r="C22" s="168"/>
      <c r="D22" s="16"/>
      <c r="E22" s="73"/>
      <c r="F22" s="162"/>
      <c r="G22" s="162"/>
      <c r="H22" s="162"/>
    </row>
    <row r="23" spans="1:8" ht="17.25" customHeight="1">
      <c r="A23" s="174" t="s">
        <v>320</v>
      </c>
      <c r="B23" s="175"/>
      <c r="C23" s="175"/>
      <c r="D23" s="176"/>
      <c r="E23" s="180" t="s">
        <v>322</v>
      </c>
      <c r="F23" s="181"/>
      <c r="G23" s="181"/>
      <c r="H23" s="182"/>
    </row>
    <row r="24" spans="1:8" ht="17.25" customHeight="1">
      <c r="A24" s="177"/>
      <c r="B24" s="178"/>
      <c r="C24" s="178"/>
      <c r="D24" s="179"/>
      <c r="E24" s="177"/>
      <c r="F24" s="178"/>
      <c r="G24" s="178"/>
      <c r="H24" s="179"/>
    </row>
    <row r="25" spans="1:8" ht="17.25">
      <c r="A25" s="73" t="s">
        <v>10</v>
      </c>
      <c r="B25" s="162" t="s">
        <v>28</v>
      </c>
      <c r="C25" s="162"/>
      <c r="D25" s="162"/>
      <c r="E25" s="73" t="s">
        <v>11</v>
      </c>
      <c r="F25" s="163" t="s">
        <v>324</v>
      </c>
      <c r="G25" s="183"/>
      <c r="H25" s="165"/>
    </row>
    <row r="26" spans="1:8" ht="17.25">
      <c r="A26" s="73" t="s">
        <v>12</v>
      </c>
      <c r="B26" s="162" t="s">
        <v>321</v>
      </c>
      <c r="C26" s="162"/>
      <c r="D26" s="162"/>
      <c r="E26" s="73" t="s">
        <v>14</v>
      </c>
      <c r="F26" s="162" t="s">
        <v>325</v>
      </c>
      <c r="G26" s="162"/>
      <c r="H26" s="162"/>
    </row>
    <row r="27" spans="1:8" ht="17.25">
      <c r="A27" s="73" t="s">
        <v>15</v>
      </c>
      <c r="B27" s="162" t="s">
        <v>151</v>
      </c>
      <c r="C27" s="162"/>
      <c r="D27" s="162"/>
      <c r="E27" s="73" t="s">
        <v>16</v>
      </c>
      <c r="F27" s="162" t="s">
        <v>323</v>
      </c>
      <c r="G27" s="162"/>
      <c r="H27" s="162"/>
    </row>
    <row r="28" spans="1:8" ht="17.25" customHeight="1">
      <c r="A28" s="73" t="s">
        <v>17</v>
      </c>
      <c r="B28" s="162" t="s">
        <v>84</v>
      </c>
      <c r="C28" s="162"/>
      <c r="D28" s="162"/>
      <c r="E28" s="73" t="s">
        <v>18</v>
      </c>
      <c r="F28" s="162" t="s">
        <v>198</v>
      </c>
      <c r="G28" s="162"/>
      <c r="H28" s="162"/>
    </row>
    <row r="29" spans="1:8" ht="17.25">
      <c r="A29" s="73" t="s">
        <v>19</v>
      </c>
      <c r="B29" s="162" t="s">
        <v>28</v>
      </c>
      <c r="C29" s="162"/>
      <c r="D29" s="162"/>
      <c r="E29" s="73" t="s">
        <v>20</v>
      </c>
      <c r="F29" s="162" t="s">
        <v>229</v>
      </c>
      <c r="G29" s="162"/>
      <c r="H29" s="162"/>
    </row>
    <row r="30" spans="1:8" ht="17.25">
      <c r="A30" s="73"/>
      <c r="B30" s="162"/>
      <c r="C30" s="162"/>
      <c r="D30" s="162"/>
      <c r="E30" s="73" t="s">
        <v>21</v>
      </c>
      <c r="F30" s="162" t="s">
        <v>277</v>
      </c>
      <c r="G30" s="162"/>
      <c r="H30" s="162"/>
    </row>
    <row r="31" spans="1:8" ht="17.25">
      <c r="A31" s="73"/>
      <c r="B31" s="162"/>
      <c r="C31" s="162"/>
      <c r="D31" s="162"/>
      <c r="E31" s="73" t="s">
        <v>22</v>
      </c>
      <c r="F31" s="162" t="s">
        <v>326</v>
      </c>
      <c r="G31" s="162"/>
      <c r="H31" s="162"/>
    </row>
    <row r="32" spans="1:8">
      <c r="A32" s="17"/>
      <c r="B32" s="188"/>
      <c r="C32" s="188"/>
      <c r="D32" s="188"/>
      <c r="E32" s="17"/>
      <c r="F32" s="188"/>
      <c r="G32" s="188"/>
      <c r="H32" s="188"/>
    </row>
    <row r="33" spans="1:8" ht="24">
      <c r="A33" s="189" t="s">
        <v>24</v>
      </c>
      <c r="B33" s="189"/>
      <c r="C33" s="189"/>
      <c r="D33" s="189"/>
      <c r="E33" s="189"/>
      <c r="F33" s="189"/>
      <c r="G33" s="189"/>
      <c r="H33" s="189"/>
    </row>
    <row r="34" spans="1:8" ht="20.25" customHeight="1">
      <c r="A34" s="190" t="s">
        <v>327</v>
      </c>
      <c r="B34" s="191"/>
      <c r="C34" s="191"/>
      <c r="D34" s="192"/>
      <c r="E34" s="190" t="s">
        <v>337</v>
      </c>
      <c r="F34" s="191"/>
      <c r="G34" s="191"/>
      <c r="H34" s="192"/>
    </row>
    <row r="35" spans="1:8" ht="19.5" customHeight="1">
      <c r="A35" s="193" t="s">
        <v>342</v>
      </c>
      <c r="B35" s="194"/>
      <c r="C35" s="194"/>
      <c r="D35" s="197"/>
      <c r="E35" s="184" t="s">
        <v>338</v>
      </c>
      <c r="F35" s="185"/>
      <c r="G35" s="185"/>
      <c r="H35" s="187"/>
    </row>
    <row r="36" spans="1:8" ht="16.5" customHeight="1">
      <c r="A36" s="184" t="s">
        <v>329</v>
      </c>
      <c r="B36" s="185"/>
      <c r="C36" s="185"/>
      <c r="D36" s="186"/>
      <c r="E36" s="193" t="s">
        <v>339</v>
      </c>
      <c r="F36" s="194"/>
      <c r="G36" s="194"/>
      <c r="H36" s="195"/>
    </row>
    <row r="37" spans="1:8" ht="17.25" customHeight="1">
      <c r="A37" s="217" t="s">
        <v>330</v>
      </c>
      <c r="B37" s="185"/>
      <c r="C37" s="185"/>
      <c r="D37" s="187"/>
      <c r="E37" s="249" t="s">
        <v>340</v>
      </c>
      <c r="F37" s="250"/>
      <c r="G37" s="250"/>
      <c r="H37" s="251"/>
    </row>
    <row r="38" spans="1:8" ht="16.5" customHeight="1">
      <c r="A38" s="217" t="s">
        <v>331</v>
      </c>
      <c r="B38" s="185"/>
      <c r="C38" s="185"/>
      <c r="D38" s="187"/>
      <c r="E38" s="217" t="s">
        <v>341</v>
      </c>
      <c r="F38" s="185"/>
      <c r="G38" s="185"/>
      <c r="H38" s="187"/>
    </row>
    <row r="39" spans="1:8" ht="17.25" customHeight="1">
      <c r="A39" s="217" t="s">
        <v>332</v>
      </c>
      <c r="B39" s="185"/>
      <c r="C39" s="185"/>
      <c r="D39" s="187"/>
      <c r="E39" s="193"/>
      <c r="F39" s="194"/>
      <c r="G39" s="194"/>
      <c r="H39" s="195"/>
    </row>
    <row r="40" spans="1:8" ht="17.25" customHeight="1">
      <c r="A40" s="184" t="s">
        <v>333</v>
      </c>
      <c r="B40" s="185"/>
      <c r="C40" s="185"/>
      <c r="D40" s="186"/>
      <c r="E40" s="217"/>
      <c r="F40" s="237"/>
      <c r="G40" s="237"/>
      <c r="H40" s="238"/>
    </row>
    <row r="41" spans="1:8" ht="17.25" customHeight="1">
      <c r="A41" s="193" t="s">
        <v>334</v>
      </c>
      <c r="B41" s="194"/>
      <c r="C41" s="194"/>
      <c r="D41" s="195"/>
      <c r="E41" s="239"/>
      <c r="F41" s="240"/>
      <c r="G41" s="240"/>
      <c r="H41" s="241"/>
    </row>
    <row r="42" spans="1:8" ht="17.25" customHeight="1">
      <c r="A42" s="184" t="s">
        <v>335</v>
      </c>
      <c r="B42" s="185"/>
      <c r="C42" s="185"/>
      <c r="D42" s="186"/>
      <c r="E42" s="217"/>
      <c r="F42" s="240"/>
      <c r="G42" s="240"/>
      <c r="H42" s="242"/>
    </row>
    <row r="43" spans="1:8" ht="17.25" customHeight="1">
      <c r="A43" s="184" t="s">
        <v>336</v>
      </c>
      <c r="B43" s="185"/>
      <c r="C43" s="185"/>
      <c r="D43" s="186"/>
      <c r="E43" s="217"/>
      <c r="F43" s="240"/>
      <c r="G43" s="240"/>
      <c r="H43" s="242"/>
    </row>
    <row r="44" spans="1:8" ht="17.25" customHeight="1">
      <c r="A44" s="190"/>
      <c r="B44" s="191"/>
      <c r="C44" s="191"/>
      <c r="D44" s="192"/>
      <c r="E44" s="193"/>
      <c r="F44" s="194"/>
      <c r="G44" s="194"/>
      <c r="H44" s="195"/>
    </row>
    <row r="45" spans="1:8" ht="17.25" customHeight="1">
      <c r="A45" s="207"/>
      <c r="B45" s="208"/>
      <c r="C45" s="208"/>
      <c r="D45" s="209"/>
      <c r="E45" s="217"/>
      <c r="F45" s="185"/>
      <c r="G45" s="185"/>
      <c r="H45" s="187"/>
    </row>
    <row r="46" spans="1:8" ht="17.25" customHeight="1">
      <c r="A46" s="184"/>
      <c r="B46" s="185"/>
      <c r="C46" s="185"/>
      <c r="D46" s="187"/>
      <c r="E46" s="193"/>
      <c r="F46" s="194"/>
      <c r="G46" s="194"/>
      <c r="H46" s="195"/>
    </row>
    <row r="47" spans="1:8">
      <c r="A47" s="193"/>
      <c r="B47" s="194"/>
      <c r="C47" s="194"/>
      <c r="D47" s="195"/>
      <c r="E47" s="252"/>
      <c r="F47" s="253"/>
      <c r="G47" s="253"/>
      <c r="H47" s="254"/>
    </row>
    <row r="48" spans="1:8">
      <c r="A48" s="201"/>
      <c r="B48" s="202"/>
      <c r="C48" s="202"/>
      <c r="D48" s="203"/>
      <c r="E48" s="246"/>
      <c r="F48" s="247"/>
      <c r="G48" s="247"/>
      <c r="H48" s="248"/>
    </row>
    <row r="49" spans="1:8" s="21" customFormat="1" ht="22.5" customHeight="1">
      <c r="A49" s="231" t="s">
        <v>264</v>
      </c>
      <c r="B49" s="231"/>
      <c r="C49" s="231"/>
      <c r="D49" s="231"/>
      <c r="E49" s="231"/>
      <c r="F49" s="232"/>
      <c r="G49" s="69">
        <f>G56+D56</f>
        <v>19200</v>
      </c>
      <c r="H49" s="68"/>
    </row>
    <row r="50" spans="1:8" s="59" customFormat="1">
      <c r="A50" s="225" t="s">
        <v>263</v>
      </c>
      <c r="B50" s="61" t="s">
        <v>255</v>
      </c>
      <c r="C50" s="60" t="s">
        <v>256</v>
      </c>
      <c r="D50" s="60" t="s">
        <v>258</v>
      </c>
      <c r="E50" s="225" t="s">
        <v>257</v>
      </c>
      <c r="F50" s="61" t="s">
        <v>255</v>
      </c>
      <c r="G50" s="60" t="s">
        <v>256</v>
      </c>
      <c r="H50" s="60" t="s">
        <v>258</v>
      </c>
    </row>
    <row r="51" spans="1:8">
      <c r="A51" s="226"/>
      <c r="B51" s="62" t="s">
        <v>343</v>
      </c>
      <c r="C51" s="63">
        <v>4000</v>
      </c>
      <c r="D51" s="62" t="s">
        <v>344</v>
      </c>
      <c r="E51" s="226"/>
      <c r="F51" s="64">
        <v>41234</v>
      </c>
      <c r="G51" s="63">
        <v>19200</v>
      </c>
      <c r="H51" s="60" t="s">
        <v>305</v>
      </c>
    </row>
    <row r="52" spans="1:8">
      <c r="A52" s="226"/>
      <c r="B52" s="62"/>
      <c r="C52" s="63"/>
      <c r="D52" s="62"/>
      <c r="E52" s="226"/>
      <c r="F52" s="64"/>
      <c r="G52" s="63"/>
      <c r="H52" s="62"/>
    </row>
    <row r="53" spans="1:8">
      <c r="A53" s="226"/>
      <c r="B53" s="62"/>
      <c r="C53" s="63"/>
      <c r="D53" s="62"/>
      <c r="E53" s="226"/>
      <c r="F53" s="64"/>
      <c r="G53" s="63"/>
      <c r="H53" s="62"/>
    </row>
    <row r="54" spans="1:8">
      <c r="A54" s="226"/>
      <c r="B54" s="62"/>
      <c r="C54" s="63"/>
      <c r="D54" s="62"/>
      <c r="E54" s="226"/>
      <c r="F54" s="64"/>
      <c r="G54" s="63"/>
      <c r="H54" s="62"/>
    </row>
    <row r="55" spans="1:8">
      <c r="A55" s="226"/>
      <c r="B55" s="62"/>
      <c r="C55" s="63"/>
      <c r="D55" s="62"/>
      <c r="E55" s="226"/>
      <c r="F55" s="62"/>
      <c r="G55" s="63"/>
      <c r="H55" s="62"/>
    </row>
    <row r="56" spans="1:8">
      <c r="A56" s="227"/>
      <c r="B56" s="65" t="s">
        <v>262</v>
      </c>
      <c r="C56" s="66">
        <f>SUM(C51:C55)</f>
        <v>4000</v>
      </c>
      <c r="D56" s="62"/>
      <c r="E56" s="227"/>
      <c r="F56" s="65" t="s">
        <v>262</v>
      </c>
      <c r="G56" s="67">
        <f>SUM(G51:G55)</f>
        <v>19200</v>
      </c>
      <c r="H56" s="62"/>
    </row>
  </sheetData>
  <mergeCells count="87">
    <mergeCell ref="A45:D45"/>
    <mergeCell ref="E45:H45"/>
    <mergeCell ref="A49:F49"/>
    <mergeCell ref="A50:A56"/>
    <mergeCell ref="E50:E56"/>
    <mergeCell ref="A46:D46"/>
    <mergeCell ref="E46:H46"/>
    <mergeCell ref="A47:D47"/>
    <mergeCell ref="E47:H47"/>
    <mergeCell ref="A48:D48"/>
    <mergeCell ref="E48:H48"/>
    <mergeCell ref="A42:D42"/>
    <mergeCell ref="E42:H42"/>
    <mergeCell ref="A43:D43"/>
    <mergeCell ref="E43:H43"/>
    <mergeCell ref="A44:D44"/>
    <mergeCell ref="E44:H44"/>
    <mergeCell ref="E38:H38"/>
    <mergeCell ref="A40:D40"/>
    <mergeCell ref="E40:H40"/>
    <mergeCell ref="A41:D41"/>
    <mergeCell ref="E41:H41"/>
    <mergeCell ref="B31:D31"/>
    <mergeCell ref="F31:H31"/>
    <mergeCell ref="A39:D39"/>
    <mergeCell ref="E39:H39"/>
    <mergeCell ref="B32:D32"/>
    <mergeCell ref="F32:H32"/>
    <mergeCell ref="A33:H33"/>
    <mergeCell ref="A34:D34"/>
    <mergeCell ref="E34:H34"/>
    <mergeCell ref="A35:D35"/>
    <mergeCell ref="E35:H35"/>
    <mergeCell ref="E37:H37"/>
    <mergeCell ref="A36:D36"/>
    <mergeCell ref="E36:H36"/>
    <mergeCell ref="A37:D37"/>
    <mergeCell ref="A38:D38"/>
    <mergeCell ref="B28:D28"/>
    <mergeCell ref="F28:H28"/>
    <mergeCell ref="B29:D29"/>
    <mergeCell ref="F29:H29"/>
    <mergeCell ref="B30:D30"/>
    <mergeCell ref="F30:H30"/>
    <mergeCell ref="B25:D25"/>
    <mergeCell ref="F25:H25"/>
    <mergeCell ref="B26:D26"/>
    <mergeCell ref="F26:H26"/>
    <mergeCell ref="B27:D27"/>
    <mergeCell ref="F27:H27"/>
    <mergeCell ref="F22:H22"/>
    <mergeCell ref="A23:D24"/>
    <mergeCell ref="E23:H24"/>
    <mergeCell ref="B21:C21"/>
    <mergeCell ref="F21:H21"/>
    <mergeCell ref="B14:C14"/>
    <mergeCell ref="F14:H14"/>
    <mergeCell ref="A15:A22"/>
    <mergeCell ref="B15:C15"/>
    <mergeCell ref="F15:H15"/>
    <mergeCell ref="B16:C16"/>
    <mergeCell ref="F16:H16"/>
    <mergeCell ref="B17:C17"/>
    <mergeCell ref="F17:H17"/>
    <mergeCell ref="B18:C18"/>
    <mergeCell ref="F18:H18"/>
    <mergeCell ref="B19:C19"/>
    <mergeCell ref="F19:H19"/>
    <mergeCell ref="B20:C20"/>
    <mergeCell ref="F20:H20"/>
    <mergeCell ref="B22:C22"/>
    <mergeCell ref="A1:H2"/>
    <mergeCell ref="G3:H3"/>
    <mergeCell ref="A7:H7"/>
    <mergeCell ref="A8:A14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</mergeCells>
  <phoneticPr fontId="3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20</vt:i4>
      </vt:variant>
    </vt:vector>
  </HeadingPairs>
  <TitlesOfParts>
    <vt:vector size="20" baseType="lpstr">
      <vt:lpstr>12.11월14일</vt:lpstr>
      <vt:lpstr>12.11월15일</vt:lpstr>
      <vt:lpstr>12.11월16일</vt:lpstr>
      <vt:lpstr>12.11월17일</vt:lpstr>
      <vt:lpstr>12.11월18일</vt:lpstr>
      <vt:lpstr>12.11월19일</vt:lpstr>
      <vt:lpstr>12.11월20일</vt:lpstr>
      <vt:lpstr>12.11월21일</vt:lpstr>
      <vt:lpstr>12.11월22일</vt:lpstr>
      <vt:lpstr>12.11월23일</vt:lpstr>
      <vt:lpstr>12.11월24일 </vt:lpstr>
      <vt:lpstr>12.11월25일 </vt:lpstr>
      <vt:lpstr>12.11월26일</vt:lpstr>
      <vt:lpstr>12.11월27일 (</vt:lpstr>
      <vt:lpstr>12.11월28일 </vt:lpstr>
      <vt:lpstr>12.11월29일  </vt:lpstr>
      <vt:lpstr>12.11월30일 </vt:lpstr>
      <vt:lpstr>12.12월1일</vt:lpstr>
      <vt:lpstr>12.12월2일</vt:lpstr>
      <vt:lpstr>12.12월03일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2012-11-30T15:56:27Z</cp:lastPrinted>
  <dcterms:created xsi:type="dcterms:W3CDTF">2012-11-15T01:12:27Z</dcterms:created>
  <dcterms:modified xsi:type="dcterms:W3CDTF">2012-12-04T01:30:49Z</dcterms:modified>
</cp:coreProperties>
</file>