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95" windowHeight="11820" firstSheet="23" activeTab="31"/>
  </bookViews>
  <sheets>
    <sheet name="원본" sheetId="63" r:id="rId1"/>
    <sheet name="5월1일" sheetId="64" r:id="rId2"/>
    <sheet name="5월2일" sheetId="65" r:id="rId3"/>
    <sheet name="5월3일" sheetId="66" r:id="rId4"/>
    <sheet name="5월4일" sheetId="67" r:id="rId5"/>
    <sheet name="5월5일" sheetId="68" r:id="rId6"/>
    <sheet name="5월6일" sheetId="69" r:id="rId7"/>
    <sheet name="5월7일" sheetId="70" r:id="rId8"/>
    <sheet name="5월8일" sheetId="71" r:id="rId9"/>
    <sheet name="5월9일" sheetId="72" r:id="rId10"/>
    <sheet name="5월10일" sheetId="73" r:id="rId11"/>
    <sheet name="5월11일" sheetId="74" r:id="rId12"/>
    <sheet name="5월12일" sheetId="76" r:id="rId13"/>
    <sheet name="5월13일" sheetId="77" r:id="rId14"/>
    <sheet name="5월14일" sheetId="78" r:id="rId15"/>
    <sheet name="5월15일" sheetId="75" r:id="rId16"/>
    <sheet name="5월16일" sheetId="79" r:id="rId17"/>
    <sheet name="5월17일" sheetId="80" r:id="rId18"/>
    <sheet name="5월18일" sheetId="81" r:id="rId19"/>
    <sheet name="5월19일" sheetId="82" r:id="rId20"/>
    <sheet name="5월 20일" sheetId="83" r:id="rId21"/>
    <sheet name="5월21일" sheetId="84" r:id="rId22"/>
    <sheet name="5월22일" sheetId="85" r:id="rId23"/>
    <sheet name="5월23일" sheetId="86" r:id="rId24"/>
    <sheet name="5월24일" sheetId="88" r:id="rId25"/>
    <sheet name="5월25일" sheetId="89" r:id="rId26"/>
    <sheet name="5월26일" sheetId="90" r:id="rId27"/>
    <sheet name="5월27일" sheetId="91" r:id="rId28"/>
    <sheet name="5월28일" sheetId="92" r:id="rId29"/>
    <sheet name="5월29일" sheetId="93" r:id="rId30"/>
    <sheet name="5월30일" sheetId="94" r:id="rId31"/>
    <sheet name="5월31일" sheetId="96" r:id="rId32"/>
  </sheets>
  <definedNames>
    <definedName name="_xlnm.Print_Area" localSheetId="20">'5월 20일'!$A$1:$P$50</definedName>
    <definedName name="_xlnm.Print_Area" localSheetId="10">'5월10일'!$A$1:$N$50</definedName>
    <definedName name="_xlnm.Print_Area" localSheetId="11">'5월11일'!$A$1:$O$50</definedName>
    <definedName name="_xlnm.Print_Area" localSheetId="12">'5월12일'!$A$1:$P$50</definedName>
    <definedName name="_xlnm.Print_Area" localSheetId="13">'5월13일'!$A$1:$O$50</definedName>
    <definedName name="_xlnm.Print_Area" localSheetId="14">'5월14일'!$A$1:$N$50</definedName>
    <definedName name="_xlnm.Print_Area" localSheetId="15">'5월15일'!$A$1:$M$50</definedName>
    <definedName name="_xlnm.Print_Area" localSheetId="16">'5월16일'!$A$1:$N$50</definedName>
    <definedName name="_xlnm.Print_Area" localSheetId="17">'5월17일'!$A$1:$P$50</definedName>
    <definedName name="_xlnm.Print_Area" localSheetId="18">'5월18일'!$A$1:$P$50</definedName>
    <definedName name="_xlnm.Print_Area" localSheetId="19">'5월19일'!$A$1:$P$50</definedName>
    <definedName name="_xlnm.Print_Area" localSheetId="1">'5월1일'!$A$1:$N$50</definedName>
    <definedName name="_xlnm.Print_Area" localSheetId="21">'5월21일'!$A$1:$N$50</definedName>
    <definedName name="_xlnm.Print_Area" localSheetId="22">'5월22일'!$A$1:$O$50</definedName>
    <definedName name="_xlnm.Print_Area" localSheetId="23">'5월23일'!$A$1:$P$50</definedName>
    <definedName name="_xlnm.Print_Area" localSheetId="24">'5월24일'!$A$1:$O$50</definedName>
    <definedName name="_xlnm.Print_Area" localSheetId="25">'5월25일'!$A$1:$P$50</definedName>
    <definedName name="_xlnm.Print_Area" localSheetId="26">'5월26일'!$A$1:$P$50</definedName>
    <definedName name="_xlnm.Print_Area" localSheetId="27">'5월27일'!$A$1:$P$50</definedName>
    <definedName name="_xlnm.Print_Area" localSheetId="28">'5월28일'!$A$1:$O$50</definedName>
    <definedName name="_xlnm.Print_Area" localSheetId="29">'5월29일'!$A$1:$P$50</definedName>
    <definedName name="_xlnm.Print_Area" localSheetId="2">'5월2일'!$A$1:$M$50</definedName>
    <definedName name="_xlnm.Print_Area" localSheetId="30">'5월30일'!$A$1:$O$50</definedName>
    <definedName name="_xlnm.Print_Area" localSheetId="31">'5월31일'!$A$1:$O$50</definedName>
    <definedName name="_xlnm.Print_Area" localSheetId="3">'5월3일'!$A$1:$N$50</definedName>
    <definedName name="_xlnm.Print_Area" localSheetId="4">'5월4일'!$A$1:$P$50</definedName>
    <definedName name="_xlnm.Print_Area" localSheetId="5">'5월5일'!$A$1:$P$50</definedName>
    <definedName name="_xlnm.Print_Area" localSheetId="6">'5월6일'!$A$1:$P$50</definedName>
    <definedName name="_xlnm.Print_Area" localSheetId="7">'5월7일'!$A$1:$P$50</definedName>
    <definedName name="_xlnm.Print_Area" localSheetId="8">'5월8일'!$A$1:$P$50</definedName>
    <definedName name="_xlnm.Print_Area" localSheetId="9">'5월9일'!$A$1:$M$50</definedName>
    <definedName name="_xlnm.Print_Area" localSheetId="0">원본!$A$1:$P$50</definedName>
  </definedNames>
  <calcPr calcId="125725"/>
</workbook>
</file>

<file path=xl/calcChain.xml><?xml version="1.0" encoding="utf-8"?>
<calcChain xmlns="http://schemas.openxmlformats.org/spreadsheetml/2006/main">
  <c r="B97" i="96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94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E59" s="1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93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I59"/>
  <c r="L58"/>
  <c r="E58"/>
  <c r="L57"/>
  <c r="L56"/>
  <c r="L55"/>
  <c r="L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92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91"/>
  <c r="J79"/>
  <c r="D79"/>
  <c r="J78"/>
  <c r="D78"/>
  <c r="J77"/>
  <c r="D77"/>
  <c r="J76"/>
  <c r="D76"/>
  <c r="J75"/>
  <c r="D75"/>
  <c r="J74"/>
  <c r="D74"/>
  <c r="J73"/>
  <c r="J80" s="1"/>
  <c r="D73"/>
  <c r="L68"/>
  <c r="F68"/>
  <c r="L67"/>
  <c r="F67"/>
  <c r="L66"/>
  <c r="F66"/>
  <c r="L65"/>
  <c r="F65"/>
  <c r="L64"/>
  <c r="F64"/>
  <c r="L63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90"/>
  <c r="J79"/>
  <c r="D79"/>
  <c r="J78"/>
  <c r="D78"/>
  <c r="J77"/>
  <c r="D77"/>
  <c r="J76"/>
  <c r="D76"/>
  <c r="J75"/>
  <c r="D75"/>
  <c r="J74"/>
  <c r="D74"/>
  <c r="D80" s="1"/>
  <c r="J73"/>
  <c r="D73"/>
  <c r="L68"/>
  <c r="F68"/>
  <c r="L67"/>
  <c r="F67"/>
  <c r="L66"/>
  <c r="F66"/>
  <c r="L65"/>
  <c r="F65"/>
  <c r="L64"/>
  <c r="F64"/>
  <c r="L63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9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8"/>
  <c r="J79"/>
  <c r="D79"/>
  <c r="J78"/>
  <c r="D78"/>
  <c r="J77"/>
  <c r="D77"/>
  <c r="J76"/>
  <c r="D76"/>
  <c r="J75"/>
  <c r="D75"/>
  <c r="J74"/>
  <c r="D74"/>
  <c r="J73"/>
  <c r="J80" s="1"/>
  <c r="D73"/>
  <c r="L68"/>
  <c r="F68"/>
  <c r="L67"/>
  <c r="F67"/>
  <c r="L66"/>
  <c r="F66"/>
  <c r="L65"/>
  <c r="F65"/>
  <c r="L64"/>
  <c r="F64"/>
  <c r="L63"/>
  <c r="L69" s="1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6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5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L69" s="1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4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3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8"/>
  <c r="D38"/>
  <c r="K37"/>
  <c r="D37"/>
  <c r="K36"/>
  <c r="D36"/>
  <c r="K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E57" i="81"/>
  <c r="E49"/>
  <c r="E50"/>
  <c r="E51"/>
  <c r="E52"/>
  <c r="E53"/>
  <c r="E54"/>
  <c r="E55"/>
  <c r="E56"/>
  <c r="B97" i="82"/>
  <c r="J79"/>
  <c r="D79"/>
  <c r="J78"/>
  <c r="D78"/>
  <c r="J77"/>
  <c r="D77"/>
  <c r="J76"/>
  <c r="D76"/>
  <c r="J75"/>
  <c r="D75"/>
  <c r="J74"/>
  <c r="D74"/>
  <c r="J73"/>
  <c r="J80" s="1"/>
  <c r="D73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1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L56"/>
  <c r="L55"/>
  <c r="L54"/>
  <c r="L53"/>
  <c r="L52"/>
  <c r="L51"/>
  <c r="L50"/>
  <c r="L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80"/>
  <c r="J79"/>
  <c r="D79"/>
  <c r="J78"/>
  <c r="D78"/>
  <c r="J77"/>
  <c r="D77"/>
  <c r="J76"/>
  <c r="D76"/>
  <c r="J75"/>
  <c r="D75"/>
  <c r="J74"/>
  <c r="D74"/>
  <c r="J73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9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E59" s="1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8"/>
  <c r="J79"/>
  <c r="D79"/>
  <c r="J78"/>
  <c r="D78"/>
  <c r="J77"/>
  <c r="D77"/>
  <c r="J76"/>
  <c r="D76"/>
  <c r="J75"/>
  <c r="D75"/>
  <c r="J74"/>
  <c r="D74"/>
  <c r="J73"/>
  <c r="D73"/>
  <c r="D80" s="1"/>
  <c r="L68"/>
  <c r="F68"/>
  <c r="L67"/>
  <c r="F67"/>
  <c r="L66"/>
  <c r="F66"/>
  <c r="L65"/>
  <c r="F65"/>
  <c r="L64"/>
  <c r="F64"/>
  <c r="L63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7"/>
  <c r="J79"/>
  <c r="D79"/>
  <c r="J78"/>
  <c r="D78"/>
  <c r="J77"/>
  <c r="D77"/>
  <c r="J76"/>
  <c r="D76"/>
  <c r="J75"/>
  <c r="D75"/>
  <c r="J74"/>
  <c r="J80" s="1"/>
  <c r="D74"/>
  <c r="J73"/>
  <c r="D73"/>
  <c r="L68"/>
  <c r="F68"/>
  <c r="L67"/>
  <c r="F67"/>
  <c r="L66"/>
  <c r="F66"/>
  <c r="L65"/>
  <c r="F65"/>
  <c r="L64"/>
  <c r="F64"/>
  <c r="L63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E59" s="1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6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5"/>
  <c r="J79"/>
  <c r="D79"/>
  <c r="J78"/>
  <c r="D78"/>
  <c r="J77"/>
  <c r="D77"/>
  <c r="J76"/>
  <c r="D76"/>
  <c r="J75"/>
  <c r="D75"/>
  <c r="J74"/>
  <c r="D74"/>
  <c r="J73"/>
  <c r="D73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4"/>
  <c r="J79"/>
  <c r="D79"/>
  <c r="J78"/>
  <c r="D78"/>
  <c r="J77"/>
  <c r="D77"/>
  <c r="J76"/>
  <c r="D76"/>
  <c r="J75"/>
  <c r="D75"/>
  <c r="J74"/>
  <c r="D74"/>
  <c r="J73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3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2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1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70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69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68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67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66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65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7" i="64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D73" i="63"/>
  <c r="J73"/>
  <c r="D74"/>
  <c r="J74"/>
  <c r="D75"/>
  <c r="J75"/>
  <c r="D76"/>
  <c r="J76"/>
  <c r="D77"/>
  <c r="J77"/>
  <c r="D78"/>
  <c r="J78"/>
  <c r="D79"/>
  <c r="J79"/>
  <c r="D80"/>
  <c r="J80"/>
  <c r="B97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D80" i="96" l="1"/>
  <c r="J80"/>
  <c r="L69"/>
  <c r="E59"/>
  <c r="L59"/>
  <c r="D42"/>
  <c r="K42"/>
  <c r="D42" i="94"/>
  <c r="L69"/>
  <c r="J80"/>
  <c r="L59"/>
  <c r="D80"/>
  <c r="D80" i="93"/>
  <c r="J80"/>
  <c r="L69"/>
  <c r="F69"/>
  <c r="E59"/>
  <c r="D42"/>
  <c r="K42"/>
  <c r="L59"/>
  <c r="D80" i="92"/>
  <c r="D42"/>
  <c r="J80"/>
  <c r="F69"/>
  <c r="K42"/>
  <c r="L69"/>
  <c r="L59"/>
  <c r="E59"/>
  <c r="D80" i="91"/>
  <c r="L69"/>
  <c r="F69"/>
  <c r="L59"/>
  <c r="E59"/>
  <c r="D42"/>
  <c r="K42"/>
  <c r="F69" i="90"/>
  <c r="E59"/>
  <c r="D42"/>
  <c r="J80"/>
  <c r="L69"/>
  <c r="L59"/>
  <c r="D80" i="89"/>
  <c r="J80"/>
  <c r="E59"/>
  <c r="L59"/>
  <c r="D42"/>
  <c r="K42"/>
  <c r="D80" i="88"/>
  <c r="E59"/>
  <c r="L59"/>
  <c r="F69"/>
  <c r="D42"/>
  <c r="K42"/>
  <c r="E59" i="86"/>
  <c r="D80"/>
  <c r="J80"/>
  <c r="L69"/>
  <c r="L59"/>
  <c r="K42"/>
  <c r="D80" i="85"/>
  <c r="F69"/>
  <c r="E59"/>
  <c r="J80"/>
  <c r="D42"/>
  <c r="K42"/>
  <c r="E59" i="84"/>
  <c r="F69"/>
  <c r="K42"/>
  <c r="D80"/>
  <c r="D42"/>
  <c r="J80"/>
  <c r="L69"/>
  <c r="L59"/>
  <c r="D80" i="83"/>
  <c r="J80"/>
  <c r="L69"/>
  <c r="F69"/>
  <c r="L59"/>
  <c r="E59"/>
  <c r="K42"/>
  <c r="D42"/>
  <c r="D80" i="82"/>
  <c r="E59"/>
  <c r="L59"/>
  <c r="D42"/>
  <c r="D80" i="81"/>
  <c r="J80"/>
  <c r="D42"/>
  <c r="K42"/>
  <c r="L59"/>
  <c r="E59"/>
  <c r="J80" i="80"/>
  <c r="E59"/>
  <c r="D42"/>
  <c r="K42"/>
  <c r="L59"/>
  <c r="D80" i="79"/>
  <c r="K42"/>
  <c r="D42"/>
  <c r="L69"/>
  <c r="J80"/>
  <c r="F69"/>
  <c r="L59"/>
  <c r="D80" i="75"/>
  <c r="D42"/>
  <c r="L59"/>
  <c r="K42"/>
  <c r="E59"/>
  <c r="J80"/>
  <c r="E59" i="78"/>
  <c r="K42"/>
  <c r="L59"/>
  <c r="D42"/>
  <c r="L69"/>
  <c r="J80"/>
  <c r="D80" i="77"/>
  <c r="F69"/>
  <c r="K42"/>
  <c r="D42"/>
  <c r="L69"/>
  <c r="L59"/>
  <c r="D80" i="76"/>
  <c r="J80"/>
  <c r="L69"/>
  <c r="E59"/>
  <c r="L59"/>
  <c r="D42"/>
  <c r="J80" i="74"/>
  <c r="E59"/>
  <c r="L59"/>
  <c r="D42"/>
</calcChain>
</file>

<file path=xl/comments1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<sst xmlns="http://schemas.openxmlformats.org/spreadsheetml/2006/main" count="5518" uniqueCount="302">
  <si>
    <t>합계</t>
    <phoneticPr fontId="2" type="noConversion"/>
  </si>
  <si>
    <t>서비스</t>
    <phoneticPr fontId="2" type="noConversion"/>
  </si>
  <si>
    <t>조각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</si>
  <si>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</si>
  <si>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</si>
  <si>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</si>
  <si>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</si>
  <si>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</si>
  <si>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</si>
  <si>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정상
판매</t>
    <phoneticPr fontId="2" type="noConversion"/>
  </si>
  <si>
    <t>2차</t>
    <phoneticPr fontId="2" type="noConversion"/>
  </si>
  <si>
    <t>1차</t>
    <phoneticPr fontId="2" type="noConversion"/>
  </si>
  <si>
    <t>판매상태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</si>
  <si>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</si>
  <si>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</si>
  <si>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</si>
  <si>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</si>
  <si>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신사</t>
    <phoneticPr fontId="2" type="noConversion"/>
  </si>
  <si>
    <t>본사 납품</t>
    <phoneticPr fontId="2" type="noConversion"/>
  </si>
  <si>
    <t>합 계</t>
    <phoneticPr fontId="2" type="noConversion"/>
  </si>
  <si>
    <t>본사</t>
    <phoneticPr fontId="2" type="noConversion"/>
  </si>
  <si>
    <t>홀(8피스)</t>
    <phoneticPr fontId="2" type="noConversion"/>
  </si>
  <si>
    <t>신사점</t>
    <phoneticPr fontId="2" type="noConversion"/>
  </si>
  <si>
    <t>브레드 바스켓</t>
    <phoneticPr fontId="2" type="noConversion"/>
  </si>
  <si>
    <t>마늘빵</t>
    <phoneticPr fontId="2" type="noConversion"/>
  </si>
  <si>
    <t>파니니</t>
    <phoneticPr fontId="2" type="noConversion"/>
  </si>
  <si>
    <t>애플파이</t>
    <phoneticPr fontId="2" type="noConversion"/>
  </si>
  <si>
    <t>디저트 케익</t>
    <phoneticPr fontId="2" type="noConversion"/>
  </si>
  <si>
    <t>바게트</t>
    <phoneticPr fontId="2" type="noConversion"/>
  </si>
  <si>
    <t>피자도우</t>
    <phoneticPr fontId="2" type="noConversion"/>
  </si>
  <si>
    <t>스페니쉬 로제타</t>
    <phoneticPr fontId="2" type="noConversion"/>
  </si>
  <si>
    <t>올리브 토마토 포카치아</t>
    <phoneticPr fontId="2" type="noConversion"/>
  </si>
  <si>
    <t>브리젤</t>
    <phoneticPr fontId="2" type="noConversion"/>
  </si>
  <si>
    <t>애플스트라우젤</t>
    <phoneticPr fontId="2" type="noConversion"/>
  </si>
  <si>
    <t>무화과천연빵</t>
    <phoneticPr fontId="2" type="noConversion"/>
  </si>
  <si>
    <t>후르츠바게트</t>
    <phoneticPr fontId="2" type="noConversion"/>
  </si>
  <si>
    <t>보늬브레드</t>
    <phoneticPr fontId="2" type="noConversion"/>
  </si>
  <si>
    <t>시리얼 깜파뉴</t>
    <phoneticPr fontId="2" type="noConversion"/>
  </si>
  <si>
    <t>아몬드 큐브</t>
    <phoneticPr fontId="2" type="noConversion"/>
  </si>
  <si>
    <t>허니 밀크토스트</t>
    <phoneticPr fontId="2" type="noConversion"/>
  </si>
  <si>
    <t>트위스터</t>
    <phoneticPr fontId="2" type="noConversion"/>
  </si>
  <si>
    <t>로즈마리 브리센토</t>
    <phoneticPr fontId="2" type="noConversion"/>
  </si>
  <si>
    <t>몽키브레드</t>
    <phoneticPr fontId="2" type="noConversion"/>
  </si>
  <si>
    <t>D-Stick</t>
    <phoneticPr fontId="2" type="noConversion"/>
  </si>
  <si>
    <t>쇼콜라 브레드</t>
    <phoneticPr fontId="2" type="noConversion"/>
  </si>
  <si>
    <t>화이트 크로스번</t>
    <phoneticPr fontId="2" type="noConversion"/>
  </si>
  <si>
    <t>크로칸트 크로스번</t>
    <phoneticPr fontId="2" type="noConversion"/>
  </si>
  <si>
    <t>팥빵</t>
    <phoneticPr fontId="2" type="noConversion"/>
  </si>
  <si>
    <t>크로아상</t>
    <phoneticPr fontId="2" type="noConversion"/>
  </si>
  <si>
    <t>아몬드 크로아상</t>
    <phoneticPr fontId="2" type="noConversion"/>
  </si>
  <si>
    <t>쇼콜라 데니쉬</t>
    <phoneticPr fontId="2" type="noConversion"/>
  </si>
  <si>
    <t>마운틴 데니쉬</t>
    <phoneticPr fontId="2" type="noConversion"/>
  </si>
  <si>
    <t>크럼블 데니쉬</t>
    <phoneticPr fontId="2" type="noConversion"/>
  </si>
  <si>
    <t>살구 데니쉬</t>
    <phoneticPr fontId="2" type="noConversion"/>
  </si>
  <si>
    <t>크랜베리 스콘</t>
    <phoneticPr fontId="2" type="noConversion"/>
  </si>
  <si>
    <t>오렌지 초코칩 스콘</t>
    <phoneticPr fontId="2" type="noConversion"/>
  </si>
  <si>
    <t>아몬드 크리스피</t>
    <phoneticPr fontId="2" type="noConversion"/>
  </si>
  <si>
    <t>산딸기 마카롱</t>
    <phoneticPr fontId="2" type="noConversion"/>
  </si>
  <si>
    <t>피스타치오 마카롱</t>
    <phoneticPr fontId="2" type="noConversion"/>
  </si>
  <si>
    <t>르망고 마카롱</t>
    <phoneticPr fontId="2" type="noConversion"/>
  </si>
  <si>
    <t>코코넛 마카롱</t>
    <phoneticPr fontId="2" type="noConversion"/>
  </si>
  <si>
    <t>쇼콜라 마카롱</t>
    <phoneticPr fontId="2" type="noConversion"/>
  </si>
  <si>
    <t>프로렌틴</t>
    <phoneticPr fontId="2" type="noConversion"/>
  </si>
  <si>
    <t>넛쿠키</t>
    <phoneticPr fontId="2" type="noConversion"/>
  </si>
  <si>
    <t>쵸코렛 쿠키</t>
    <phoneticPr fontId="2" type="noConversion"/>
  </si>
  <si>
    <t>쿠키세트</t>
    <phoneticPr fontId="2" type="noConversion"/>
  </si>
  <si>
    <t>딸기요거트케익</t>
    <phoneticPr fontId="2" type="noConversion"/>
  </si>
  <si>
    <t>체리 아몬드케익</t>
    <phoneticPr fontId="2" type="noConversion"/>
  </si>
  <si>
    <t>초코헤즐넛토르트</t>
    <phoneticPr fontId="2" type="noConversion"/>
  </si>
  <si>
    <t>블루베리 몽타뉴</t>
    <phoneticPr fontId="2" type="noConversion"/>
  </si>
  <si>
    <t>애플 시나몬 케익</t>
    <phoneticPr fontId="2" type="noConversion"/>
  </si>
  <si>
    <t>주문</t>
    <phoneticPr fontId="2" type="noConversion"/>
  </si>
  <si>
    <t>포카치아</t>
    <phoneticPr fontId="2" type="noConversion"/>
  </si>
  <si>
    <t xml:space="preserve"> 반포 베이크하우스 생산 및 판매일지</t>
    <phoneticPr fontId="2" type="noConversion"/>
  </si>
  <si>
    <t>키친류</t>
    <phoneticPr fontId="2" type="noConversion"/>
  </si>
  <si>
    <t>신사점 납품빵류</t>
    <phoneticPr fontId="2" type="noConversion"/>
  </si>
  <si>
    <t xml:space="preserve">    플래인 치아바타</t>
    <phoneticPr fontId="2" type="noConversion"/>
  </si>
  <si>
    <t>브레드류
(20)</t>
    <phoneticPr fontId="2" type="noConversion"/>
  </si>
  <si>
    <t>데니쉬 패스츄리류
(7)</t>
    <phoneticPr fontId="2" type="noConversion"/>
  </si>
  <si>
    <t>비스켓류
(12)</t>
    <phoneticPr fontId="2" type="noConversion"/>
  </si>
  <si>
    <t>케이크&amp;패스츄리류
(5)</t>
    <phoneticPr fontId="2" type="noConversion"/>
  </si>
  <si>
    <t>베이커리</t>
    <phoneticPr fontId="2" type="noConversion"/>
  </si>
  <si>
    <t>근무자</t>
    <phoneticPr fontId="2" type="noConversion"/>
  </si>
  <si>
    <t>휴무자</t>
    <phoneticPr fontId="2" type="noConversion"/>
  </si>
  <si>
    <t>특이사항</t>
    <phoneticPr fontId="2" type="noConversion"/>
  </si>
  <si>
    <t>단위</t>
    <phoneticPr fontId="2" type="noConversion"/>
  </si>
  <si>
    <t>ea</t>
    <phoneticPr fontId="2" type="noConversion"/>
  </si>
  <si>
    <t>kg</t>
    <phoneticPr fontId="2" type="noConversion"/>
  </si>
  <si>
    <t>치아바타</t>
    <phoneticPr fontId="2" type="noConversion"/>
  </si>
  <si>
    <t>딸기 알몬드 데니쉬</t>
    <phoneticPr fontId="2" type="noConversion"/>
  </si>
  <si>
    <t>흑임자 치아바타</t>
    <phoneticPr fontId="2" type="noConversion"/>
  </si>
  <si>
    <t>작성일: 2013년 5월 일 요일</t>
    <phoneticPr fontId="2" type="noConversion"/>
  </si>
  <si>
    <t>후르츠바게뜨</t>
    <phoneticPr fontId="2" type="noConversion"/>
  </si>
  <si>
    <t>체리 아몬드</t>
    <phoneticPr fontId="2" type="noConversion"/>
  </si>
  <si>
    <t>헤즐넛 토르테</t>
    <phoneticPr fontId="2" type="noConversion"/>
  </si>
  <si>
    <t>애플시나몬</t>
    <phoneticPr fontId="2" type="noConversion"/>
  </si>
  <si>
    <t>piece</t>
    <phoneticPr fontId="2" type="noConversion"/>
  </si>
  <si>
    <t>판</t>
    <phoneticPr fontId="2" type="noConversion"/>
  </si>
  <si>
    <t>애플파이</t>
    <phoneticPr fontId="2" type="noConversion"/>
  </si>
  <si>
    <t>쿠키세트</t>
    <phoneticPr fontId="2" type="noConversion"/>
  </si>
  <si>
    <t>set</t>
    <phoneticPr fontId="2" type="noConversion"/>
  </si>
  <si>
    <t>작성일: 2013년 5월 1일 수요일</t>
    <phoneticPr fontId="2" type="noConversion"/>
  </si>
  <si>
    <t>스페셜케잌</t>
    <phoneticPr fontId="2" type="noConversion"/>
  </si>
  <si>
    <t>이창수</t>
    <phoneticPr fontId="2" type="noConversion"/>
  </si>
  <si>
    <t>변정환, 조문현</t>
    <phoneticPr fontId="2" type="noConversion"/>
  </si>
  <si>
    <t>최현정</t>
    <phoneticPr fontId="2" type="noConversion"/>
  </si>
  <si>
    <t>신민경</t>
    <phoneticPr fontId="2" type="noConversion"/>
  </si>
  <si>
    <t>이창수제과장 지시하에 전직원이</t>
    <phoneticPr fontId="2" type="noConversion"/>
  </si>
  <si>
    <t xml:space="preserve">함께 본사에 납품예정인 케잌을 </t>
    <phoneticPr fontId="2" type="noConversion"/>
  </si>
  <si>
    <t>만들며 교육하였습니다.</t>
    <phoneticPr fontId="2" type="noConversion"/>
  </si>
  <si>
    <t>작성일: 2013년 5월 2일 목요일</t>
    <phoneticPr fontId="2" type="noConversion"/>
  </si>
  <si>
    <t>본사 리틀그라운드에서 케잌세</t>
    <phoneticPr fontId="2" type="noConversion"/>
  </si>
  <si>
    <t>트10개 추가주문 요청. 생산 및</t>
    <phoneticPr fontId="2" type="noConversion"/>
  </si>
  <si>
    <t>납품 완료하였습니다.</t>
    <phoneticPr fontId="2" type="noConversion"/>
  </si>
  <si>
    <t>작성일: 2013년 5월 3일 금요일</t>
    <phoneticPr fontId="2" type="noConversion"/>
  </si>
  <si>
    <t>체리 아몬드케잌 10주년</t>
    <phoneticPr fontId="2" type="noConversion"/>
  </si>
  <si>
    <t>변주임은 조주임에게 월 말 서류</t>
    <phoneticPr fontId="2" type="noConversion"/>
  </si>
  <si>
    <t>정리하는 방법을 알려주고 함께</t>
    <phoneticPr fontId="2" type="noConversion"/>
  </si>
  <si>
    <t>시행하였습니다.</t>
    <phoneticPr fontId="2" type="noConversion"/>
  </si>
  <si>
    <t>작성일: 2013년 5월 4일 토요일</t>
    <phoneticPr fontId="2" type="noConversion"/>
  </si>
  <si>
    <t>베이커리 주방 대청소를 하였습</t>
    <phoneticPr fontId="2" type="noConversion"/>
  </si>
  <si>
    <t>니다.</t>
    <phoneticPr fontId="2" type="noConversion"/>
  </si>
  <si>
    <t>금일 업무마감 후 전직원이 함께</t>
    <phoneticPr fontId="2" type="noConversion"/>
  </si>
  <si>
    <t>작성일: 2013년 5월 5일 일요일</t>
    <phoneticPr fontId="2" type="noConversion"/>
  </si>
  <si>
    <t xml:space="preserve">이창수 </t>
    <phoneticPr fontId="2" type="noConversion"/>
  </si>
  <si>
    <t>변정환,조문현</t>
    <phoneticPr fontId="2" type="noConversion"/>
  </si>
  <si>
    <t>시금치로제타</t>
    <phoneticPr fontId="2" type="noConversion"/>
  </si>
  <si>
    <t>브리센토</t>
    <phoneticPr fontId="2" type="noConversion"/>
  </si>
  <si>
    <t>조주임은 최현정사원에게 초코</t>
    <phoneticPr fontId="2" type="noConversion"/>
  </si>
  <si>
    <t>케잌 시트 만드는 법을 알려주</t>
    <phoneticPr fontId="2" type="noConversion"/>
  </si>
  <si>
    <t>고 함께 생산하였습니다.</t>
    <phoneticPr fontId="2" type="noConversion"/>
  </si>
  <si>
    <t>작성일: 2013년 5월 6일 월요일</t>
    <phoneticPr fontId="2" type="noConversion"/>
  </si>
  <si>
    <t>헤이브레드에(납품업체) 샘플빵</t>
    <phoneticPr fontId="2" type="noConversion"/>
  </si>
  <si>
    <t>12품목 테스팅 제공함</t>
    <phoneticPr fontId="2" type="noConversion"/>
  </si>
  <si>
    <t>본사 제공 할 케잌(블루베리 몽</t>
    <phoneticPr fontId="2" type="noConversion"/>
  </si>
  <si>
    <t>타뉴) 생산 완료</t>
    <phoneticPr fontId="2" type="noConversion"/>
  </si>
  <si>
    <t>디스틱</t>
    <phoneticPr fontId="2" type="noConversion"/>
  </si>
  <si>
    <t>시금치 로제타</t>
    <phoneticPr fontId="2" type="noConversion"/>
  </si>
  <si>
    <t>변정환</t>
    <phoneticPr fontId="2" type="noConversion"/>
  </si>
  <si>
    <t>조문현</t>
    <phoneticPr fontId="2" type="noConversion"/>
  </si>
  <si>
    <t>작성일: 2013년 5월 7일 화요일</t>
    <phoneticPr fontId="2" type="noConversion"/>
  </si>
  <si>
    <t xml:space="preserve">이창수 </t>
    <phoneticPr fontId="2" type="noConversion"/>
  </si>
  <si>
    <t>변정환,조문현</t>
    <phoneticPr fontId="2" type="noConversion"/>
  </si>
  <si>
    <t>최현정</t>
    <phoneticPr fontId="2" type="noConversion"/>
  </si>
  <si>
    <t>신민경</t>
    <phoneticPr fontId="2" type="noConversion"/>
  </si>
  <si>
    <t>이창수제과장님주도하에</t>
    <phoneticPr fontId="2" type="noConversion"/>
  </si>
  <si>
    <t>본사납품샌드위치80개</t>
    <phoneticPr fontId="2" type="noConversion"/>
  </si>
  <si>
    <t>케잌270개 완료하였습니다</t>
    <phoneticPr fontId="2" type="noConversion"/>
  </si>
  <si>
    <t>작성일: 2013년 5월 8일 수요일</t>
    <phoneticPr fontId="2" type="noConversion"/>
  </si>
  <si>
    <t>베이크하우스 선물세트</t>
    <phoneticPr fontId="2" type="noConversion"/>
  </si>
  <si>
    <t>이창수</t>
    <phoneticPr fontId="2" type="noConversion"/>
  </si>
  <si>
    <t>변정환, 조문현</t>
    <phoneticPr fontId="2" type="noConversion"/>
  </si>
  <si>
    <t>최현정</t>
    <phoneticPr fontId="2" type="noConversion"/>
  </si>
  <si>
    <t>신민경</t>
    <phoneticPr fontId="2" type="noConversion"/>
  </si>
  <si>
    <t>완료하였습니다.</t>
    <phoneticPr fontId="2" type="noConversion"/>
  </si>
  <si>
    <t>본사케잌 270개 오전 중에 납품</t>
    <phoneticPr fontId="2" type="noConversion"/>
  </si>
  <si>
    <t>작성일: 2013년 5월 9일 목요일</t>
    <phoneticPr fontId="2" type="noConversion"/>
  </si>
  <si>
    <t>미니초코쿠키</t>
    <phoneticPr fontId="2" type="noConversion"/>
  </si>
  <si>
    <t>ea</t>
    <phoneticPr fontId="2" type="noConversion"/>
  </si>
  <si>
    <t>이창수</t>
    <phoneticPr fontId="2" type="noConversion"/>
  </si>
  <si>
    <t>변정환</t>
    <phoneticPr fontId="2" type="noConversion"/>
  </si>
  <si>
    <t>조문현</t>
    <phoneticPr fontId="2" type="noConversion"/>
  </si>
  <si>
    <t>이창수 제과장 주도하에 테라스</t>
    <phoneticPr fontId="2" type="noConversion"/>
  </si>
  <si>
    <t>화단정리와 4층창고 정리정돈</t>
    <phoneticPr fontId="2" type="noConversion"/>
  </si>
  <si>
    <t>을 하였습니다.</t>
    <phoneticPr fontId="2" type="noConversion"/>
  </si>
  <si>
    <t>지하(파이롤러실, 사무실, 남녀락</t>
    <phoneticPr fontId="2" type="noConversion"/>
  </si>
  <si>
    <t>커, 복도) 대청소를 하였습니다.</t>
    <phoneticPr fontId="2" type="noConversion"/>
  </si>
  <si>
    <t>작성일: 2013년 5월 10일 금요일</t>
    <phoneticPr fontId="2" type="noConversion"/>
  </si>
  <si>
    <t>변주임은 조주임에게 데니쉬</t>
    <phoneticPr fontId="2" type="noConversion"/>
  </si>
  <si>
    <t>미는 방법에 대해 설명듣고</t>
    <phoneticPr fontId="2" type="noConversion"/>
  </si>
  <si>
    <t>서포트하였습니다.</t>
    <phoneticPr fontId="2" type="noConversion"/>
  </si>
  <si>
    <t>작성일: 2013년 5월 11일 토요일</t>
    <phoneticPr fontId="2" type="noConversion"/>
  </si>
  <si>
    <t>이창수 제과장 부산출장</t>
    <phoneticPr fontId="2" type="noConversion"/>
  </si>
  <si>
    <t>조주임은 직원들에게 코코넛</t>
    <phoneticPr fontId="2" type="noConversion"/>
  </si>
  <si>
    <t>마카롱 만드는 방법을 교육하고</t>
    <phoneticPr fontId="2" type="noConversion"/>
  </si>
  <si>
    <t>함께 실습하였습니다.</t>
    <phoneticPr fontId="2" type="noConversion"/>
  </si>
  <si>
    <t>작성일: 2013년 5월 15일 수요일</t>
    <phoneticPr fontId="2" type="noConversion"/>
  </si>
  <si>
    <t>작성일: 2013년 5월 12일 일요일</t>
    <phoneticPr fontId="2" type="noConversion"/>
  </si>
  <si>
    <t>펍도우</t>
    <phoneticPr fontId="2" type="noConversion"/>
  </si>
  <si>
    <t>변정환</t>
    <phoneticPr fontId="2" type="noConversion"/>
  </si>
  <si>
    <t>조문현</t>
    <phoneticPr fontId="2" type="noConversion"/>
  </si>
  <si>
    <t>신민경</t>
    <phoneticPr fontId="2" type="noConversion"/>
  </si>
  <si>
    <t>최현정</t>
    <phoneticPr fontId="2" type="noConversion"/>
  </si>
  <si>
    <t>이창수 제과장 부산출장</t>
    <phoneticPr fontId="2" type="noConversion"/>
  </si>
  <si>
    <t>작성일: 2013년 5월 13일 월요일</t>
    <phoneticPr fontId="2" type="noConversion"/>
  </si>
  <si>
    <t>이창수</t>
    <phoneticPr fontId="2" type="noConversion"/>
  </si>
  <si>
    <t>이창수 제과장은 케잌류 신제품</t>
    <phoneticPr fontId="2" type="noConversion"/>
  </si>
  <si>
    <t>을 테스트 하였습니다.</t>
    <phoneticPr fontId="2" type="noConversion"/>
  </si>
  <si>
    <t>작성일: 2013년 5월 14일 화요일</t>
    <phoneticPr fontId="2" type="noConversion"/>
  </si>
  <si>
    <t>베이크하우스 선물세트</t>
    <phoneticPr fontId="2" type="noConversion"/>
  </si>
  <si>
    <t>본사 샌드위치 주문(60개)이 들</t>
    <phoneticPr fontId="2" type="noConversion"/>
  </si>
  <si>
    <t>어와 변주임은 직원들에게 소스</t>
    <phoneticPr fontId="2" type="noConversion"/>
  </si>
  <si>
    <t>및 재료준비 하는 방법을 알려</t>
    <phoneticPr fontId="2" type="noConversion"/>
  </si>
  <si>
    <t>주고 함께 시행하였습니다.</t>
    <phoneticPr fontId="2" type="noConversion"/>
  </si>
  <si>
    <t>샌드위치</t>
    <phoneticPr fontId="2" type="noConversion"/>
  </si>
  <si>
    <t>이창수</t>
    <phoneticPr fontId="2" type="noConversion"/>
  </si>
  <si>
    <t>변정환</t>
    <phoneticPr fontId="2" type="noConversion"/>
  </si>
  <si>
    <t>조문현</t>
    <phoneticPr fontId="2" type="noConversion"/>
  </si>
  <si>
    <t>최현정</t>
    <phoneticPr fontId="2" type="noConversion"/>
  </si>
  <si>
    <t>신민경</t>
    <phoneticPr fontId="2" type="noConversion"/>
  </si>
  <si>
    <t>이창수 제과장 주도하에 본사</t>
    <phoneticPr fontId="2" type="noConversion"/>
  </si>
  <si>
    <t>샌드위치(60개) 납품완료</t>
    <phoneticPr fontId="2" type="noConversion"/>
  </si>
  <si>
    <t>이창수 제과장은 ps&amp;c와 신메뉴</t>
    <phoneticPr fontId="2" type="noConversion"/>
  </si>
  <si>
    <t>1차 테스트를 하였습니다.</t>
    <phoneticPr fontId="2" type="noConversion"/>
  </si>
  <si>
    <t>(레몬 포피케잌, 애플 시나몬 파</t>
    <phoneticPr fontId="2" type="noConversion"/>
  </si>
  <si>
    <t>운드, 당근케잌, 초코 머드)</t>
    <phoneticPr fontId="2" type="noConversion"/>
  </si>
  <si>
    <t>작성일: 2013년 5월 16일 목요일</t>
    <phoneticPr fontId="2" type="noConversion"/>
  </si>
  <si>
    <t>샌드위치</t>
    <phoneticPr fontId="2" type="noConversion"/>
  </si>
  <si>
    <t>2차 테스트를 하였습니다.</t>
    <phoneticPr fontId="2" type="noConversion"/>
  </si>
  <si>
    <t>샌드위치(60개) 납품완료.</t>
    <phoneticPr fontId="2" type="noConversion"/>
  </si>
  <si>
    <t>작성일: 2013년 5월 17일 금요일</t>
    <phoneticPr fontId="2" type="noConversion"/>
  </si>
  <si>
    <t>미니쿠키</t>
    <phoneticPr fontId="2" type="noConversion"/>
  </si>
  <si>
    <t>이창수</t>
    <phoneticPr fontId="2" type="noConversion"/>
  </si>
  <si>
    <t>변정환</t>
    <phoneticPr fontId="2" type="noConversion"/>
  </si>
  <si>
    <t>조문현</t>
    <phoneticPr fontId="2" type="noConversion"/>
  </si>
  <si>
    <t>신민경</t>
    <phoneticPr fontId="2" type="noConversion"/>
  </si>
  <si>
    <t>최현정</t>
    <phoneticPr fontId="2" type="noConversion"/>
  </si>
  <si>
    <t>이창수 제과장은 직원들에게</t>
    <phoneticPr fontId="2" type="noConversion"/>
  </si>
  <si>
    <t>빵 제품교육을 해주었습니다.</t>
    <phoneticPr fontId="2" type="noConversion"/>
  </si>
  <si>
    <t>신민경사원은 조주임에게 데니</t>
    <phoneticPr fontId="2" type="noConversion"/>
  </si>
  <si>
    <t>쉬 미는 방법을 교육받고 실습</t>
    <phoneticPr fontId="2" type="noConversion"/>
  </si>
  <si>
    <t>하였습니다.</t>
    <phoneticPr fontId="2" type="noConversion"/>
  </si>
  <si>
    <t>작성일: 2013년 5월 18일 토요일</t>
    <phoneticPr fontId="2" type="noConversion"/>
  </si>
  <si>
    <t>작성일: 2013년 5월 19일 일요일</t>
    <phoneticPr fontId="2" type="noConversion"/>
  </si>
  <si>
    <t>이창수</t>
    <phoneticPr fontId="2" type="noConversion"/>
  </si>
  <si>
    <t>변정환</t>
    <phoneticPr fontId="2" type="noConversion"/>
  </si>
  <si>
    <t>최현정</t>
    <phoneticPr fontId="2" type="noConversion"/>
  </si>
  <si>
    <t>신민경</t>
    <phoneticPr fontId="2" type="noConversion"/>
  </si>
  <si>
    <t>조문현</t>
    <phoneticPr fontId="2" type="noConversion"/>
  </si>
  <si>
    <t>조주임은 이창수 제과장에게</t>
    <phoneticPr fontId="2" type="noConversion"/>
  </si>
  <si>
    <t xml:space="preserve">신메뉴 케잌 만드는 방법을 </t>
    <phoneticPr fontId="2" type="noConversion"/>
  </si>
  <si>
    <t>배우고 만들어 보았습니다.</t>
    <phoneticPr fontId="2" type="noConversion"/>
  </si>
  <si>
    <t>신민경사원은 조주임에게 파이</t>
    <phoneticPr fontId="2" type="noConversion"/>
  </si>
  <si>
    <t>롤러를 이용한 쿠키(프로렌틴)</t>
    <phoneticPr fontId="2" type="noConversion"/>
  </si>
  <si>
    <t>만드는 방법을 배우고 생산하였</t>
    <phoneticPr fontId="2" type="noConversion"/>
  </si>
  <si>
    <t>습니다.</t>
    <phoneticPr fontId="2" type="noConversion"/>
  </si>
  <si>
    <t>작성일: 2013년 5월 20일 월요일</t>
    <phoneticPr fontId="2" type="noConversion"/>
  </si>
  <si>
    <t>작성일: 2013년 5월 21일 화요일</t>
    <phoneticPr fontId="2" type="noConversion"/>
  </si>
  <si>
    <t>이창수 제과장 주도하에 신메뉴</t>
    <phoneticPr fontId="2" type="noConversion"/>
  </si>
  <si>
    <t>관련 미팅을 하였습니다.</t>
    <phoneticPr fontId="2" type="noConversion"/>
  </si>
  <si>
    <t>이창수 제과장과 조주임은 신세</t>
    <phoneticPr fontId="2" type="noConversion"/>
  </si>
  <si>
    <t>계 백화점에 시장조사를 다녀</t>
    <phoneticPr fontId="2" type="noConversion"/>
  </si>
  <si>
    <t>왔습니다.</t>
    <phoneticPr fontId="2" type="noConversion"/>
  </si>
  <si>
    <t>작성일: 2013년 5월 22일 수요일</t>
    <phoneticPr fontId="2" type="noConversion"/>
  </si>
  <si>
    <t>이창수 제과장과 변주임은 PS&amp;</t>
    <phoneticPr fontId="2" type="noConversion"/>
  </si>
  <si>
    <t>C와 브래드류 1차 미팅을 하였</t>
    <phoneticPr fontId="2" type="noConversion"/>
  </si>
  <si>
    <t>조주임은 신민경사원과 함께</t>
    <phoneticPr fontId="2" type="noConversion"/>
  </si>
  <si>
    <t xml:space="preserve">신사점에 납품 할 애플파이를 </t>
    <phoneticPr fontId="2" type="noConversion"/>
  </si>
  <si>
    <t>작성일: 2013년 5월 23일 목요일</t>
    <phoneticPr fontId="2" type="noConversion"/>
  </si>
  <si>
    <t>이창수</t>
    <phoneticPr fontId="2" type="noConversion"/>
  </si>
  <si>
    <t>변정환,조문현</t>
    <phoneticPr fontId="2" type="noConversion"/>
  </si>
  <si>
    <t>신민경</t>
    <phoneticPr fontId="2" type="noConversion"/>
  </si>
  <si>
    <t>최현정</t>
    <phoneticPr fontId="2" type="noConversion"/>
  </si>
  <si>
    <t>신사점 애플파이 생산을 반복</t>
    <phoneticPr fontId="2" type="noConversion"/>
  </si>
  <si>
    <t>교육하고 생산을 하였습니다</t>
    <phoneticPr fontId="2" type="noConversion"/>
  </si>
  <si>
    <t>작성일: 2013년 5월 24일 금요일</t>
    <phoneticPr fontId="2" type="noConversion"/>
  </si>
  <si>
    <t>이창수 제과장은 변주임과 함께</t>
    <phoneticPr fontId="2" type="noConversion"/>
  </si>
  <si>
    <t>ps&amp;c와 브래드류 2차 미팅을</t>
    <phoneticPr fontId="2" type="noConversion"/>
  </si>
  <si>
    <t>이창수 제과장은 신사점 나윤석</t>
    <phoneticPr fontId="2" type="noConversion"/>
  </si>
  <si>
    <t>사원에게 디저트(살구 푸딩)</t>
    <phoneticPr fontId="2" type="noConversion"/>
  </si>
  <si>
    <t>만드는 방법을 직접 보여주며</t>
    <phoneticPr fontId="2" type="noConversion"/>
  </si>
  <si>
    <t>함께 생산하였습니다.</t>
    <phoneticPr fontId="2" type="noConversion"/>
  </si>
  <si>
    <t>작성일: 2013년 5월 25일 토요일</t>
    <phoneticPr fontId="2" type="noConversion"/>
  </si>
  <si>
    <t>스펀지</t>
    <phoneticPr fontId="2" type="noConversion"/>
  </si>
  <si>
    <t>장</t>
    <phoneticPr fontId="2" type="noConversion"/>
  </si>
  <si>
    <t>신민경사원은 파이롤러 사용을</t>
    <phoneticPr fontId="2" type="noConversion"/>
  </si>
  <si>
    <t xml:space="preserve">반복하며 하루하루 나아지는 </t>
    <phoneticPr fontId="2" type="noConversion"/>
  </si>
  <si>
    <t>모습을 보이고 있습니다.</t>
    <phoneticPr fontId="2" type="noConversion"/>
  </si>
  <si>
    <t>최현정사원은 본인이 맡은 파트</t>
    <phoneticPr fontId="2" type="noConversion"/>
  </si>
  <si>
    <t>의 업무를 능숙하게 진행하며</t>
    <phoneticPr fontId="2" type="noConversion"/>
  </si>
  <si>
    <t>발전적인 모습을 보이고 있습니다</t>
    <phoneticPr fontId="2" type="noConversion"/>
  </si>
  <si>
    <t>작성일: 2013년 5월 26일 일요일</t>
    <phoneticPr fontId="2" type="noConversion"/>
  </si>
  <si>
    <t>변정환, 조문현</t>
    <phoneticPr fontId="2" type="noConversion"/>
  </si>
  <si>
    <t>최현정</t>
    <phoneticPr fontId="2" type="noConversion"/>
  </si>
  <si>
    <t>조주임은 변주임에게 마카롱에</t>
    <phoneticPr fontId="2" type="noConversion"/>
  </si>
  <si>
    <t xml:space="preserve">대하여 교육하고 함께 만들어 </t>
    <phoneticPr fontId="2" type="noConversion"/>
  </si>
  <si>
    <t>보았습니다.</t>
    <phoneticPr fontId="2" type="noConversion"/>
  </si>
  <si>
    <t>작성일: 2013년 5월 27일 월요일</t>
    <phoneticPr fontId="2" type="noConversion"/>
  </si>
  <si>
    <t>ps&amp;c와 브래드류 3차 미팅을</t>
    <phoneticPr fontId="2" type="noConversion"/>
  </si>
  <si>
    <t>마카롱 교육을하였습니다.</t>
    <phoneticPr fontId="2" type="noConversion"/>
  </si>
  <si>
    <t xml:space="preserve">최현정사원은 조문현주임과 </t>
    <phoneticPr fontId="2" type="noConversion"/>
  </si>
  <si>
    <t>조주임은 직원들과 함께</t>
    <phoneticPr fontId="2" type="noConversion"/>
  </si>
  <si>
    <t>신메뉴 케이크를 만들며 교육</t>
    <phoneticPr fontId="2" type="noConversion"/>
  </si>
  <si>
    <t>하였습니다.</t>
    <phoneticPr fontId="2" type="noConversion"/>
  </si>
  <si>
    <t>작성일: 2013년 5월 28일 화요일</t>
    <phoneticPr fontId="2" type="noConversion"/>
  </si>
  <si>
    <t>판매상태</t>
    <phoneticPr fontId="2" type="noConversion"/>
  </si>
  <si>
    <t>베이크하우스 선물세트</t>
    <phoneticPr fontId="2" type="noConversion"/>
  </si>
  <si>
    <t>작성일: 2013년 5월 29일 목요일</t>
    <phoneticPr fontId="2" type="noConversion"/>
  </si>
  <si>
    <t>베이크하우스 선물세트</t>
    <phoneticPr fontId="2" type="noConversion"/>
  </si>
  <si>
    <t>이창수 제과장은 변정환주임</t>
    <phoneticPr fontId="2" type="noConversion"/>
  </si>
  <si>
    <t>과 함께 최종 미팅을 하였습</t>
    <phoneticPr fontId="2" type="noConversion"/>
  </si>
  <si>
    <t>니다</t>
    <phoneticPr fontId="2" type="noConversion"/>
  </si>
  <si>
    <t>작성일: 2013년 5월 30일 금요일</t>
    <phoneticPr fontId="2" type="noConversion"/>
  </si>
  <si>
    <t>조문현 주임이 쿠키 만드는 과정을</t>
    <phoneticPr fontId="2" type="noConversion"/>
  </si>
  <si>
    <t>최현정 사원에게 알려주며 교육하</t>
    <phoneticPr fontId="2" type="noConversion"/>
  </si>
  <si>
    <t>였습니다</t>
    <phoneticPr fontId="2" type="noConversion"/>
  </si>
  <si>
    <t>작성일: 2013년 5월 31일 금요일</t>
    <phoneticPr fontId="2" type="noConversion"/>
  </si>
  <si>
    <t>변주임은 최현정사원과 신민경사</t>
    <phoneticPr fontId="2" type="noConversion"/>
  </si>
  <si>
    <t>원에게 인벤토리 하는 방법을 알려</t>
    <phoneticPr fontId="2" type="noConversion"/>
  </si>
  <si>
    <t>주고 함께 진행하였습니다.</t>
    <phoneticPr fontId="2" type="noConversion"/>
  </si>
  <si>
    <t>이창수 제과장은 직원들에게 신메뉴</t>
    <phoneticPr fontId="2" type="noConversion"/>
  </si>
  <si>
    <t>에 대하여 교육하였습니다.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</si>
</sst>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  <numFmt numFmtId="177" formatCode="0.0;[Red]0.0"/>
    <numFmt numFmtId="178" formatCode="_-* #,##0.0_-;\-* #,##0.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1" fontId="3" fillId="3" borderId="3" xfId="1" applyFont="1" applyFill="1" applyBorder="1" applyAlignment="1">
      <alignment horizontal="center" vertical="center"/>
    </xf>
    <xf numFmtId="41" fontId="4" fillId="3" borderId="3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42" fontId="3" fillId="0" borderId="0" xfId="0" applyNumberFormat="1" applyFont="1" applyAlignment="1">
      <alignment horizontal="center" vertical="center"/>
    </xf>
    <xf numFmtId="41" fontId="3" fillId="3" borderId="3" xfId="0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2" fontId="8" fillId="3" borderId="3" xfId="0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42" fontId="4" fillId="3" borderId="3" xfId="0" applyNumberFormat="1" applyFont="1" applyFill="1" applyBorder="1" applyAlignment="1">
      <alignment horizontal="center" vertical="center"/>
    </xf>
    <xf numFmtId="42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4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41" fontId="0" fillId="3" borderId="3" xfId="0" applyNumberFormat="1" applyFill="1" applyBorder="1" applyAlignment="1">
      <alignment vertical="center"/>
    </xf>
    <xf numFmtId="176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42" fontId="3" fillId="3" borderId="0" xfId="0" applyNumberFormat="1" applyFont="1" applyFill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177" fontId="3" fillId="3" borderId="3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3" fillId="3" borderId="3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6" fontId="14" fillId="3" borderId="3" xfId="0" applyNumberFormat="1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1" fontId="3" fillId="3" borderId="3" xfId="1" applyNumberFormat="1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42" fontId="3" fillId="4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4" fillId="4" borderId="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2" fontId="3" fillId="4" borderId="3" xfId="0" applyNumberFormat="1" applyFont="1" applyFill="1" applyBorder="1" applyAlignment="1">
      <alignment horizontal="center" vertical="center" wrapText="1"/>
    </xf>
    <xf numFmtId="41" fontId="3" fillId="3" borderId="7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2" fontId="4" fillId="3" borderId="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42" fontId="9" fillId="0" borderId="0" xfId="0" applyNumberFormat="1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2" fontId="3" fillId="4" borderId="14" xfId="0" applyNumberFormat="1" applyFont="1" applyFill="1" applyBorder="1" applyAlignment="1">
      <alignment horizontal="center" vertical="center" wrapText="1"/>
    </xf>
    <xf numFmtId="42" fontId="3" fillId="4" borderId="15" xfId="0" applyNumberFormat="1" applyFont="1" applyFill="1" applyBorder="1" applyAlignment="1">
      <alignment horizontal="center" vertical="center"/>
    </xf>
    <xf numFmtId="42" fontId="8" fillId="3" borderId="7" xfId="0" applyNumberFormat="1" applyFont="1" applyFill="1" applyBorder="1" applyAlignment="1">
      <alignment horizontal="right" vertical="center"/>
    </xf>
    <xf numFmtId="0" fontId="0" fillId="3" borderId="3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99"/>
  <sheetViews>
    <sheetView zoomScale="115" zoomScaleNormal="115" workbookViewId="0">
      <selection activeCell="E19" sqref="E19"/>
    </sheetView>
  </sheetViews>
  <sheetFormatPr defaultRowHeight="16.5"/>
  <cols>
    <col min="1" max="1" width="26.875" style="21" customWidth="1"/>
    <col min="2" max="2" width="6.625" style="3" customWidth="1"/>
    <col min="3" max="5" width="6.625" style="2" customWidth="1"/>
    <col min="6" max="6" width="7.625" style="3" customWidth="1"/>
    <col min="7" max="7" width="7.75" style="2" customWidth="1"/>
    <col min="8" max="9" width="6.625" style="2" customWidth="1"/>
    <col min="10" max="12" width="9.625" style="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91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25"/>
      <c r="C7" s="25"/>
      <c r="D7" s="9">
        <f>B7+C7</f>
        <v>0</v>
      </c>
      <c r="E7" s="28"/>
      <c r="F7" s="49"/>
      <c r="G7" s="8"/>
      <c r="H7" s="8"/>
      <c r="I7" s="8"/>
      <c r="J7" s="8"/>
      <c r="K7" s="8">
        <f t="shared" ref="K7:K28" si="0">SUM(E7:J7)</f>
        <v>0</v>
      </c>
      <c r="L7" s="205"/>
      <c r="M7" s="206"/>
      <c r="N7"/>
      <c r="O7"/>
    </row>
    <row r="8" spans="1:16" ht="18" customHeight="1" thickBot="1">
      <c r="A8" s="27" t="s">
        <v>30</v>
      </c>
      <c r="B8" s="25"/>
      <c r="C8" s="25"/>
      <c r="D8" s="9">
        <f t="shared" ref="D8:D28" si="1">B8+C8</f>
        <v>0</v>
      </c>
      <c r="E8" s="28"/>
      <c r="F8" s="49"/>
      <c r="G8" s="8"/>
      <c r="H8" s="8"/>
      <c r="I8" s="8"/>
      <c r="J8" s="8"/>
      <c r="K8" s="8">
        <f t="shared" si="0"/>
        <v>0</v>
      </c>
      <c r="L8" s="205"/>
      <c r="M8" s="206"/>
      <c r="N8"/>
      <c r="O8"/>
    </row>
    <row r="9" spans="1:16" ht="18" customHeight="1" thickBot="1">
      <c r="A9" s="27" t="s">
        <v>31</v>
      </c>
      <c r="B9" s="25"/>
      <c r="C9" s="25"/>
      <c r="D9" s="9">
        <f t="shared" si="1"/>
        <v>0</v>
      </c>
      <c r="E9" s="28"/>
      <c r="F9" s="49"/>
      <c r="G9" s="8"/>
      <c r="H9" s="8"/>
      <c r="I9" s="8"/>
      <c r="J9" s="8"/>
      <c r="K9" s="8">
        <f t="shared" si="0"/>
        <v>0</v>
      </c>
      <c r="L9" s="205"/>
      <c r="M9" s="206"/>
      <c r="N9"/>
      <c r="O9"/>
    </row>
    <row r="10" spans="1:16" ht="18" customHeight="1" thickBot="1">
      <c r="A10" s="27" t="s">
        <v>32</v>
      </c>
      <c r="B10" s="25"/>
      <c r="C10" s="25"/>
      <c r="D10" s="9">
        <f t="shared" si="1"/>
        <v>0</v>
      </c>
      <c r="E10" s="28"/>
      <c r="F10" s="49"/>
      <c r="G10" s="8"/>
      <c r="H10" s="8"/>
      <c r="I10" s="8"/>
      <c r="J10" s="8"/>
      <c r="K10" s="8">
        <f t="shared" si="0"/>
        <v>0</v>
      </c>
      <c r="L10" s="205"/>
      <c r="M10" s="206"/>
      <c r="N10"/>
      <c r="O10"/>
    </row>
    <row r="11" spans="1:16" ht="18" customHeight="1" thickBot="1">
      <c r="A11" s="27" t="s">
        <v>33</v>
      </c>
      <c r="B11" s="25"/>
      <c r="C11" s="25"/>
      <c r="D11" s="9">
        <f t="shared" si="1"/>
        <v>0</v>
      </c>
      <c r="E11" s="28"/>
      <c r="F11" s="49"/>
      <c r="G11" s="8"/>
      <c r="H11" s="8"/>
      <c r="I11" s="8"/>
      <c r="J11" s="8"/>
      <c r="K11" s="8">
        <f t="shared" si="0"/>
        <v>0</v>
      </c>
      <c r="L11" s="205"/>
      <c r="M11" s="206"/>
      <c r="N11"/>
      <c r="O11"/>
    </row>
    <row r="12" spans="1:16" ht="18" customHeight="1" thickBot="1">
      <c r="A12" s="27" t="s">
        <v>34</v>
      </c>
      <c r="B12" s="25"/>
      <c r="C12" s="25"/>
      <c r="D12" s="9">
        <f t="shared" si="1"/>
        <v>0</v>
      </c>
      <c r="E12" s="28"/>
      <c r="F12" s="49"/>
      <c r="G12" s="8"/>
      <c r="H12" s="8"/>
      <c r="I12" s="8"/>
      <c r="J12" s="8"/>
      <c r="K12" s="8">
        <f t="shared" si="0"/>
        <v>0</v>
      </c>
      <c r="L12" s="205"/>
      <c r="M12" s="206"/>
      <c r="N12"/>
      <c r="O12"/>
    </row>
    <row r="13" spans="1:16" ht="18" customHeight="1" thickBot="1">
      <c r="A13" s="27" t="s">
        <v>35</v>
      </c>
      <c r="B13" s="25"/>
      <c r="C13" s="25"/>
      <c r="D13" s="9">
        <f t="shared" si="1"/>
        <v>0</v>
      </c>
      <c r="E13" s="28"/>
      <c r="F13" s="49"/>
      <c r="G13" s="8"/>
      <c r="H13" s="8"/>
      <c r="I13" s="8"/>
      <c r="J13" s="8"/>
      <c r="K13" s="8">
        <f t="shared" si="0"/>
        <v>0</v>
      </c>
      <c r="L13" s="205"/>
      <c r="M13" s="206"/>
      <c r="N13"/>
      <c r="O13"/>
    </row>
    <row r="14" spans="1:16" ht="18" customHeight="1" thickBot="1">
      <c r="A14" s="27" t="s">
        <v>36</v>
      </c>
      <c r="B14" s="25"/>
      <c r="C14" s="25"/>
      <c r="D14" s="9">
        <f t="shared" si="1"/>
        <v>0</v>
      </c>
      <c r="E14" s="28"/>
      <c r="F14" s="49"/>
      <c r="G14" s="8"/>
      <c r="H14" s="8"/>
      <c r="I14" s="8"/>
      <c r="J14" s="8"/>
      <c r="K14" s="8">
        <f t="shared" si="0"/>
        <v>0</v>
      </c>
      <c r="L14" s="205"/>
      <c r="M14" s="206"/>
      <c r="N14"/>
      <c r="O14"/>
    </row>
    <row r="15" spans="1:16" ht="18" customHeight="1" thickBot="1">
      <c r="A15" s="27" t="s">
        <v>37</v>
      </c>
      <c r="B15" s="25"/>
      <c r="C15" s="25"/>
      <c r="D15" s="9">
        <f t="shared" si="1"/>
        <v>0</v>
      </c>
      <c r="E15" s="44"/>
      <c r="F15" s="49"/>
      <c r="G15" s="8"/>
      <c r="H15" s="8"/>
      <c r="I15" s="8"/>
      <c r="J15" s="8"/>
      <c r="K15" s="49">
        <f t="shared" si="0"/>
        <v>0</v>
      </c>
      <c r="L15" s="205"/>
      <c r="M15" s="206"/>
      <c r="N15"/>
      <c r="O15"/>
    </row>
    <row r="16" spans="1:16" ht="18" customHeight="1" thickBot="1">
      <c r="A16" s="27" t="s">
        <v>39</v>
      </c>
      <c r="B16" s="25"/>
      <c r="C16" s="25"/>
      <c r="D16" s="9">
        <f t="shared" si="1"/>
        <v>0</v>
      </c>
      <c r="E16" s="44"/>
      <c r="F16" s="49"/>
      <c r="G16" s="8"/>
      <c r="H16" s="8"/>
      <c r="I16" s="8"/>
      <c r="J16" s="8"/>
      <c r="K16" s="49">
        <f t="shared" si="0"/>
        <v>0</v>
      </c>
      <c r="L16" s="205"/>
      <c r="M16" s="206"/>
      <c r="N16"/>
      <c r="O16"/>
    </row>
    <row r="17" spans="1:15" ht="18" customHeight="1" thickBot="1">
      <c r="A17" s="27" t="s">
        <v>40</v>
      </c>
      <c r="B17" s="25"/>
      <c r="C17" s="25"/>
      <c r="D17" s="9">
        <f t="shared" si="1"/>
        <v>0</v>
      </c>
      <c r="E17" s="28"/>
      <c r="F17" s="8"/>
      <c r="G17" s="8"/>
      <c r="H17" s="8"/>
      <c r="I17" s="8"/>
      <c r="J17" s="8"/>
      <c r="K17" s="8">
        <f t="shared" si="0"/>
        <v>0</v>
      </c>
      <c r="L17" s="205"/>
      <c r="M17" s="206"/>
      <c r="N17"/>
      <c r="O17"/>
    </row>
    <row r="18" spans="1:15" ht="18" customHeight="1" thickBot="1">
      <c r="A18" s="27" t="s">
        <v>41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5"/>
      <c r="M18" s="206"/>
      <c r="N18"/>
      <c r="O18"/>
    </row>
    <row r="19" spans="1:15" ht="18" customHeight="1" thickBot="1">
      <c r="A19" s="27" t="s">
        <v>42</v>
      </c>
      <c r="B19" s="25"/>
      <c r="C19" s="25"/>
      <c r="D19" s="9">
        <f t="shared" si="1"/>
        <v>0</v>
      </c>
      <c r="E19" s="28"/>
      <c r="F19" s="8"/>
      <c r="G19" s="8"/>
      <c r="H19" s="8"/>
      <c r="I19" s="8"/>
      <c r="J19" s="8"/>
      <c r="K19" s="8">
        <f t="shared" si="0"/>
        <v>0</v>
      </c>
      <c r="L19" s="205"/>
      <c r="M19" s="206"/>
      <c r="N19"/>
      <c r="O19"/>
    </row>
    <row r="20" spans="1:15" ht="18" customHeight="1" thickBot="1">
      <c r="A20" s="27" t="s">
        <v>43</v>
      </c>
      <c r="B20" s="25"/>
      <c r="C20" s="25"/>
      <c r="D20" s="9">
        <f t="shared" si="1"/>
        <v>0</v>
      </c>
      <c r="E20" s="28"/>
      <c r="F20" s="8"/>
      <c r="G20" s="8"/>
      <c r="H20" s="8"/>
      <c r="I20" s="8"/>
      <c r="J20" s="8"/>
      <c r="K20" s="8">
        <f t="shared" si="0"/>
        <v>0</v>
      </c>
      <c r="L20" s="205"/>
      <c r="M20" s="206"/>
      <c r="N20"/>
      <c r="O20"/>
    </row>
    <row r="21" spans="1:15" ht="18" customHeight="1" thickBot="1">
      <c r="A21" s="27" t="s">
        <v>38</v>
      </c>
      <c r="B21" s="25"/>
      <c r="C21" s="25"/>
      <c r="D21" s="9">
        <f t="shared" si="1"/>
        <v>0</v>
      </c>
      <c r="E21" s="28"/>
      <c r="F21" s="8"/>
      <c r="G21" s="8"/>
      <c r="H21" s="8"/>
      <c r="I21" s="8"/>
      <c r="J21" s="8"/>
      <c r="K21" s="8">
        <f t="shared" si="0"/>
        <v>0</v>
      </c>
      <c r="L21" s="205"/>
      <c r="M21" s="206"/>
      <c r="N21"/>
      <c r="O21"/>
    </row>
    <row r="22" spans="1:15" ht="18" customHeight="1" thickBot="1">
      <c r="A22" s="27" t="s">
        <v>44</v>
      </c>
      <c r="B22" s="25"/>
      <c r="C22" s="25"/>
      <c r="D22" s="9">
        <f t="shared" si="1"/>
        <v>0</v>
      </c>
      <c r="E22" s="28"/>
      <c r="F22" s="8"/>
      <c r="G22" s="8"/>
      <c r="H22" s="8"/>
      <c r="I22" s="8"/>
      <c r="J22" s="8"/>
      <c r="K22" s="8">
        <f t="shared" si="0"/>
        <v>0</v>
      </c>
      <c r="L22" s="205"/>
      <c r="M22" s="206"/>
      <c r="N22"/>
      <c r="O22"/>
    </row>
    <row r="23" spans="1:15" ht="18" customHeight="1" thickBot="1">
      <c r="A23" s="27" t="s">
        <v>45</v>
      </c>
      <c r="B23" s="25"/>
      <c r="C23" s="25"/>
      <c r="D23" s="9">
        <f t="shared" si="1"/>
        <v>0</v>
      </c>
      <c r="E23" s="28"/>
      <c r="F23" s="8"/>
      <c r="G23" s="8"/>
      <c r="H23" s="8"/>
      <c r="I23" s="8"/>
      <c r="J23" s="8"/>
      <c r="K23" s="8">
        <f t="shared" si="0"/>
        <v>0</v>
      </c>
      <c r="L23" s="205"/>
      <c r="M23" s="206"/>
      <c r="N23"/>
      <c r="O23"/>
    </row>
    <row r="24" spans="1:15" ht="18" customHeight="1" thickBot="1">
      <c r="A24" s="27" t="s">
        <v>46</v>
      </c>
      <c r="B24" s="25"/>
      <c r="C24" s="25"/>
      <c r="D24" s="9">
        <f t="shared" si="1"/>
        <v>0</v>
      </c>
      <c r="E24" s="28"/>
      <c r="F24" s="8"/>
      <c r="G24" s="8"/>
      <c r="H24" s="8"/>
      <c r="I24" s="8"/>
      <c r="J24" s="8"/>
      <c r="K24" s="8">
        <f t="shared" si="0"/>
        <v>0</v>
      </c>
      <c r="L24" s="205"/>
      <c r="M24" s="206"/>
      <c r="N24"/>
      <c r="O24"/>
    </row>
    <row r="25" spans="1:15" ht="18" customHeight="1" thickBot="1">
      <c r="A25" s="27" t="s">
        <v>47</v>
      </c>
      <c r="B25" s="25"/>
      <c r="C25" s="25"/>
      <c r="D25" s="9">
        <f t="shared" si="1"/>
        <v>0</v>
      </c>
      <c r="E25" s="28"/>
      <c r="F25" s="8"/>
      <c r="G25" s="8"/>
      <c r="H25" s="8"/>
      <c r="I25" s="8"/>
      <c r="J25" s="8"/>
      <c r="K25" s="8">
        <f t="shared" si="0"/>
        <v>0</v>
      </c>
      <c r="L25" s="205"/>
      <c r="M25" s="206"/>
      <c r="N25"/>
      <c r="O25"/>
    </row>
    <row r="26" spans="1:15" ht="18" customHeight="1" thickBot="1">
      <c r="A26" s="27" t="s">
        <v>90</v>
      </c>
      <c r="B26" s="25"/>
      <c r="C26" s="25"/>
      <c r="D26" s="9">
        <f t="shared" si="1"/>
        <v>0</v>
      </c>
      <c r="E26" s="28"/>
      <c r="F26" s="8"/>
      <c r="G26" s="8"/>
      <c r="H26" s="8"/>
      <c r="I26" s="8"/>
      <c r="J26" s="8"/>
      <c r="K26" s="8">
        <f t="shared" si="0"/>
        <v>0</v>
      </c>
      <c r="L26" s="205"/>
      <c r="M26" s="206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25"/>
      <c r="C33" s="25"/>
      <c r="D33" s="9">
        <f>B33+C33</f>
        <v>0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204"/>
      <c r="M33" s="204"/>
      <c r="N33"/>
      <c r="O33"/>
    </row>
    <row r="34" spans="1:16" ht="18" customHeight="1" thickBot="1">
      <c r="A34" s="30" t="s">
        <v>49</v>
      </c>
      <c r="B34" s="25"/>
      <c r="C34" s="25"/>
      <c r="D34" s="9">
        <f t="shared" ref="D34:D41" si="3">B34+C34</f>
        <v>0</v>
      </c>
      <c r="E34" s="28"/>
      <c r="F34" s="8"/>
      <c r="G34" s="8"/>
      <c r="H34" s="8"/>
      <c r="I34" s="8"/>
      <c r="J34" s="8"/>
      <c r="K34" s="8">
        <f t="shared" si="2"/>
        <v>0</v>
      </c>
      <c r="L34" s="204"/>
      <c r="M34" s="204"/>
      <c r="N34"/>
      <c r="O34"/>
    </row>
    <row r="35" spans="1:16" ht="18" customHeight="1" thickBot="1">
      <c r="A35" s="30" t="s">
        <v>50</v>
      </c>
      <c r="B35" s="25"/>
      <c r="C35" s="25"/>
      <c r="D35" s="9">
        <f t="shared" si="3"/>
        <v>0</v>
      </c>
      <c r="E35" s="28"/>
      <c r="F35" s="8"/>
      <c r="G35" s="8"/>
      <c r="H35" s="8"/>
      <c r="I35" s="8"/>
      <c r="J35" s="8"/>
      <c r="K35" s="8">
        <f t="shared" si="2"/>
        <v>0</v>
      </c>
      <c r="L35" s="204"/>
      <c r="M35" s="204"/>
      <c r="N35"/>
      <c r="O35"/>
    </row>
    <row r="36" spans="1:16" ht="18" customHeight="1" thickBot="1">
      <c r="A36" s="30" t="s">
        <v>51</v>
      </c>
      <c r="B36" s="25"/>
      <c r="C36" s="25"/>
      <c r="D36" s="9">
        <f t="shared" si="3"/>
        <v>0</v>
      </c>
      <c r="E36" s="28"/>
      <c r="F36" s="8"/>
      <c r="G36" s="8"/>
      <c r="H36" s="8"/>
      <c r="I36" s="8"/>
      <c r="J36" s="8"/>
      <c r="K36" s="8">
        <f t="shared" si="2"/>
        <v>0</v>
      </c>
      <c r="L36" s="204"/>
      <c r="M36" s="204"/>
      <c r="N36"/>
      <c r="O36"/>
    </row>
    <row r="37" spans="1:16" ht="18" customHeight="1" thickBot="1">
      <c r="A37" s="30" t="s">
        <v>52</v>
      </c>
      <c r="B37" s="25"/>
      <c r="C37" s="25"/>
      <c r="D37" s="9">
        <f t="shared" si="3"/>
        <v>0</v>
      </c>
      <c r="E37" s="28"/>
      <c r="F37" s="8"/>
      <c r="G37" s="8"/>
      <c r="H37" s="8"/>
      <c r="I37" s="8"/>
      <c r="J37" s="8"/>
      <c r="K37" s="8">
        <f t="shared" si="2"/>
        <v>0</v>
      </c>
      <c r="L37" s="204"/>
      <c r="M37" s="204"/>
      <c r="N37"/>
      <c r="O37"/>
    </row>
    <row r="38" spans="1:16" ht="18" customHeight="1" thickBot="1">
      <c r="A38" s="30" t="s">
        <v>89</v>
      </c>
      <c r="B38" s="25"/>
      <c r="C38" s="25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  <c r="O38"/>
    </row>
    <row r="39" spans="1:16" ht="18" customHeight="1" thickBot="1">
      <c r="A39" s="30" t="s">
        <v>53</v>
      </c>
      <c r="B39" s="25"/>
      <c r="C39" s="25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0</v>
      </c>
      <c r="E42" s="28"/>
      <c r="F42" s="8"/>
      <c r="G42" s="8"/>
      <c r="H42" s="8"/>
      <c r="I42" s="8"/>
      <c r="J42" s="8"/>
      <c r="K42" s="9">
        <f>SUM(K33:K41)</f>
        <v>0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54</v>
      </c>
      <c r="B46" s="22"/>
      <c r="C46" s="25"/>
      <c r="D46" s="25"/>
      <c r="E46" s="9">
        <f t="shared" ref="E46:E58" si="4">SUM(B46:D46)</f>
        <v>0</v>
      </c>
      <c r="F46" s="28"/>
      <c r="G46" s="8"/>
      <c r="H46" s="8"/>
      <c r="I46" s="8"/>
      <c r="J46" s="8"/>
      <c r="K46" s="8"/>
      <c r="L46" s="8">
        <f t="shared" ref="L46:L58" si="5">SUM(F46:K46)</f>
        <v>0</v>
      </c>
      <c r="M46" s="50"/>
      <c r="N46"/>
      <c r="O46"/>
    </row>
    <row r="47" spans="1:16" ht="18" customHeight="1" thickBot="1">
      <c r="A47" s="31" t="s">
        <v>55</v>
      </c>
      <c r="B47" s="22"/>
      <c r="C47" s="25"/>
      <c r="D47" s="25"/>
      <c r="E47" s="9">
        <f t="shared" si="4"/>
        <v>0</v>
      </c>
      <c r="F47" s="28"/>
      <c r="G47" s="8"/>
      <c r="H47" s="8"/>
      <c r="I47" s="8"/>
      <c r="J47" s="8"/>
      <c r="K47" s="8"/>
      <c r="L47" s="8">
        <f t="shared" si="5"/>
        <v>0</v>
      </c>
      <c r="M47" s="50"/>
      <c r="N47"/>
      <c r="O47"/>
    </row>
    <row r="48" spans="1:16" ht="18" customHeight="1" thickBot="1">
      <c r="A48" s="31" t="s">
        <v>56</v>
      </c>
      <c r="B48" s="22"/>
      <c r="C48" s="25"/>
      <c r="D48" s="25"/>
      <c r="E48" s="9">
        <f t="shared" si="4"/>
        <v>0</v>
      </c>
      <c r="F48" s="28"/>
      <c r="G48" s="8"/>
      <c r="H48" s="8"/>
      <c r="I48" s="8"/>
      <c r="J48" s="8"/>
      <c r="K48" s="8"/>
      <c r="L48" s="8">
        <f t="shared" si="5"/>
        <v>0</v>
      </c>
      <c r="M48" s="50"/>
      <c r="N48"/>
      <c r="O48"/>
    </row>
    <row r="49" spans="1:15" ht="18" customHeight="1" thickBot="1">
      <c r="A49" s="31" t="s">
        <v>57</v>
      </c>
      <c r="B49" s="22"/>
      <c r="C49" s="25"/>
      <c r="D49" s="25"/>
      <c r="E49" s="9">
        <f t="shared" si="4"/>
        <v>0</v>
      </c>
      <c r="F49" s="28"/>
      <c r="G49" s="8"/>
      <c r="H49" s="8"/>
      <c r="I49" s="8"/>
      <c r="J49" s="8"/>
      <c r="K49" s="8"/>
      <c r="L49" s="8">
        <f t="shared" si="5"/>
        <v>0</v>
      </c>
      <c r="M49" s="50"/>
      <c r="N49"/>
      <c r="O49"/>
    </row>
    <row r="50" spans="1:15" ht="18" customHeight="1" thickBot="1">
      <c r="A50" s="31" t="s">
        <v>58</v>
      </c>
      <c r="B50" s="22"/>
      <c r="C50" s="25"/>
      <c r="D50" s="25"/>
      <c r="E50" s="9">
        <f t="shared" si="4"/>
        <v>0</v>
      </c>
      <c r="F50" s="28"/>
      <c r="G50" s="8"/>
      <c r="H50" s="8"/>
      <c r="I50" s="8"/>
      <c r="J50" s="8"/>
      <c r="K50" s="8"/>
      <c r="L50" s="8">
        <f t="shared" si="5"/>
        <v>0</v>
      </c>
      <c r="M50" s="50"/>
      <c r="N50"/>
      <c r="O50"/>
    </row>
    <row r="51" spans="1:15" ht="18" customHeight="1" thickBot="1">
      <c r="A51" s="31" t="s">
        <v>59</v>
      </c>
      <c r="B51" s="22"/>
      <c r="C51" s="25"/>
      <c r="D51" s="25"/>
      <c r="E51" s="9">
        <f t="shared" si="4"/>
        <v>0</v>
      </c>
      <c r="F51" s="28"/>
      <c r="G51" s="8"/>
      <c r="H51" s="8"/>
      <c r="I51" s="8"/>
      <c r="J51" s="8"/>
      <c r="K51" s="8"/>
      <c r="L51" s="8">
        <f t="shared" si="5"/>
        <v>0</v>
      </c>
      <c r="M51" s="50"/>
      <c r="N51"/>
      <c r="O51"/>
    </row>
    <row r="52" spans="1:15" ht="18" customHeight="1" thickBot="1">
      <c r="A52" s="31" t="s">
        <v>60</v>
      </c>
      <c r="B52" s="22"/>
      <c r="C52" s="25"/>
      <c r="D52" s="25"/>
      <c r="E52" s="9">
        <f t="shared" si="4"/>
        <v>0</v>
      </c>
      <c r="F52" s="28"/>
      <c r="G52" s="8"/>
      <c r="H52" s="8"/>
      <c r="I52" s="8"/>
      <c r="J52" s="8"/>
      <c r="K52" s="8"/>
      <c r="L52" s="8">
        <f t="shared" si="5"/>
        <v>0</v>
      </c>
      <c r="M52" s="50"/>
      <c r="N52"/>
      <c r="O52"/>
    </row>
    <row r="53" spans="1:15" ht="18" customHeight="1" thickBot="1">
      <c r="A53" s="31" t="s">
        <v>61</v>
      </c>
      <c r="B53" s="22"/>
      <c r="C53" s="25"/>
      <c r="D53" s="25"/>
      <c r="E53" s="9">
        <f t="shared" si="4"/>
        <v>0</v>
      </c>
      <c r="F53" s="28"/>
      <c r="G53" s="8"/>
      <c r="H53" s="8"/>
      <c r="I53" s="8"/>
      <c r="J53" s="8"/>
      <c r="K53" s="8"/>
      <c r="L53" s="8">
        <f t="shared" si="5"/>
        <v>0</v>
      </c>
      <c r="M53" s="50"/>
      <c r="N53"/>
      <c r="O53"/>
    </row>
    <row r="54" spans="1:15" ht="18" customHeight="1" thickBot="1">
      <c r="A54" s="31" t="s">
        <v>62</v>
      </c>
      <c r="B54" s="22"/>
      <c r="C54" s="25"/>
      <c r="D54" s="25"/>
      <c r="E54" s="9">
        <f t="shared" si="4"/>
        <v>0</v>
      </c>
      <c r="F54" s="28"/>
      <c r="G54" s="8"/>
      <c r="H54" s="8"/>
      <c r="I54" s="8"/>
      <c r="J54" s="8"/>
      <c r="K54" s="8"/>
      <c r="L54" s="8">
        <f t="shared" si="5"/>
        <v>0</v>
      </c>
      <c r="M54" s="50"/>
      <c r="N54"/>
      <c r="O54"/>
    </row>
    <row r="55" spans="1:15" ht="18" customHeight="1" thickBot="1">
      <c r="A55" s="31" t="s">
        <v>63</v>
      </c>
      <c r="B55" s="22"/>
      <c r="C55" s="25"/>
      <c r="D55" s="25"/>
      <c r="E55" s="9">
        <f t="shared" si="4"/>
        <v>0</v>
      </c>
      <c r="F55" s="28"/>
      <c r="G55" s="8"/>
      <c r="H55" s="8"/>
      <c r="I55" s="8"/>
      <c r="J55" s="8"/>
      <c r="K55" s="8"/>
      <c r="L55" s="8">
        <f t="shared" si="5"/>
        <v>0</v>
      </c>
      <c r="M55" s="50"/>
      <c r="N55"/>
      <c r="O55"/>
    </row>
    <row r="56" spans="1:15" ht="18" customHeight="1" thickBot="1">
      <c r="A56" s="31" t="s">
        <v>64</v>
      </c>
      <c r="B56" s="22"/>
      <c r="C56" s="25"/>
      <c r="D56" s="25"/>
      <c r="E56" s="9">
        <f t="shared" si="4"/>
        <v>0</v>
      </c>
      <c r="F56" s="28"/>
      <c r="G56" s="8"/>
      <c r="H56" s="8"/>
      <c r="I56" s="8"/>
      <c r="J56" s="8"/>
      <c r="K56" s="8"/>
      <c r="L56" s="8">
        <f t="shared" si="5"/>
        <v>0</v>
      </c>
      <c r="M56" s="50"/>
      <c r="N56"/>
      <c r="O56"/>
    </row>
    <row r="57" spans="1:15" ht="18" customHeight="1" thickBot="1">
      <c r="A57" s="31" t="s">
        <v>65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50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5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0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58"/>
      <c r="C63" s="58"/>
      <c r="D63" s="58"/>
      <c r="E63" s="58"/>
      <c r="F63" s="32">
        <f t="shared" ref="F63:F68" si="6">SUM(B63:E63)</f>
        <v>0</v>
      </c>
      <c r="G63" s="32"/>
      <c r="H63" s="58"/>
      <c r="I63" s="58"/>
      <c r="J63" s="58"/>
      <c r="K63" s="58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58"/>
      <c r="C64" s="58"/>
      <c r="D64" s="58"/>
      <c r="E64" s="58"/>
      <c r="F64" s="32">
        <f t="shared" si="6"/>
        <v>0</v>
      </c>
      <c r="G64" s="32"/>
      <c r="H64" s="58"/>
      <c r="I64" s="58"/>
      <c r="J64" s="58"/>
      <c r="K64" s="58"/>
      <c r="L64" s="32">
        <f t="shared" ref="L64:L68" si="7">SUM(G64:K64)</f>
        <v>0</v>
      </c>
      <c r="M64" s="45"/>
      <c r="N64"/>
      <c r="O64"/>
    </row>
    <row r="65" spans="1:15" ht="17.25" thickBot="1">
      <c r="A65" s="30" t="s">
        <v>68</v>
      </c>
      <c r="B65" s="58"/>
      <c r="C65" s="58"/>
      <c r="D65" s="58"/>
      <c r="E65" s="58"/>
      <c r="F65" s="32">
        <f t="shared" si="6"/>
        <v>0</v>
      </c>
      <c r="G65" s="32"/>
      <c r="H65" s="58"/>
      <c r="I65" s="58"/>
      <c r="J65" s="58"/>
      <c r="K65" s="58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58"/>
      <c r="C66" s="58"/>
      <c r="D66" s="58"/>
      <c r="E66" s="58"/>
      <c r="F66" s="32">
        <f t="shared" si="6"/>
        <v>0</v>
      </c>
      <c r="G66" s="32"/>
      <c r="H66" s="58"/>
      <c r="I66" s="58"/>
      <c r="J66" s="58"/>
      <c r="K66" s="58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58"/>
      <c r="C67" s="58"/>
      <c r="D67" s="58"/>
      <c r="E67" s="58"/>
      <c r="F67" s="32">
        <f t="shared" si="6"/>
        <v>0</v>
      </c>
      <c r="G67" s="32"/>
      <c r="H67" s="58"/>
      <c r="I67" s="58"/>
      <c r="J67" s="58"/>
      <c r="K67" s="58"/>
      <c r="L67" s="32">
        <f t="shared" si="7"/>
        <v>0</v>
      </c>
      <c r="M67" s="45"/>
      <c r="N67"/>
      <c r="O67"/>
    </row>
    <row r="68" spans="1:15" ht="17.25" thickBot="1">
      <c r="A68" s="30"/>
      <c r="B68" s="58"/>
      <c r="C68" s="58"/>
      <c r="D68" s="58"/>
      <c r="E68" s="58"/>
      <c r="F68" s="32">
        <f t="shared" si="6"/>
        <v>0</v>
      </c>
      <c r="G68" s="32"/>
      <c r="H68" s="58"/>
      <c r="I68" s="58"/>
      <c r="J68" s="58"/>
      <c r="K68" s="58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58"/>
      <c r="D69" s="58"/>
      <c r="E69" s="58"/>
      <c r="F69" s="32">
        <f>SUM(F63:F68)</f>
        <v>0</v>
      </c>
      <c r="G69" s="32"/>
      <c r="H69" s="58"/>
      <c r="I69" s="58"/>
      <c r="J69" s="58"/>
      <c r="K69" s="58"/>
      <c r="L69" s="32">
        <f>SUM(L63:L68)</f>
        <v>0</v>
      </c>
      <c r="M69" s="58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285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58"/>
      <c r="D73" s="32">
        <f>B73+C73</f>
        <v>0</v>
      </c>
      <c r="E73" s="58"/>
      <c r="F73" s="32"/>
      <c r="G73" s="58"/>
      <c r="H73" s="58"/>
      <c r="I73" s="58"/>
      <c r="J73" s="58">
        <f>SUM(E73:I73)</f>
        <v>0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58"/>
      <c r="D74" s="32">
        <f t="shared" ref="D74:D79" si="8">B74+C74</f>
        <v>0</v>
      </c>
      <c r="E74" s="58"/>
      <c r="F74" s="32"/>
      <c r="G74" s="58"/>
      <c r="H74" s="58"/>
      <c r="I74" s="58"/>
      <c r="J74" s="58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58"/>
      <c r="D75" s="32">
        <f t="shared" si="8"/>
        <v>0</v>
      </c>
      <c r="E75" s="58"/>
      <c r="F75" s="32"/>
      <c r="G75" s="58"/>
      <c r="H75" s="58"/>
      <c r="I75" s="58"/>
      <c r="J75" s="58">
        <f t="shared" si="9"/>
        <v>0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58"/>
      <c r="D76" s="32">
        <f t="shared" si="8"/>
        <v>0</v>
      </c>
      <c r="E76" s="58"/>
      <c r="F76" s="32"/>
      <c r="G76" s="58"/>
      <c r="H76" s="58"/>
      <c r="I76" s="58"/>
      <c r="J76" s="58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58"/>
      <c r="D77" s="32">
        <f t="shared" si="8"/>
        <v>0</v>
      </c>
      <c r="E77" s="58"/>
      <c r="F77" s="32"/>
      <c r="G77" s="58"/>
      <c r="H77" s="58"/>
      <c r="I77" s="58"/>
      <c r="J77" s="58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58"/>
      <c r="D78" s="32">
        <f t="shared" si="8"/>
        <v>0</v>
      </c>
      <c r="E78" s="58"/>
      <c r="F78" s="32"/>
      <c r="G78" s="58"/>
      <c r="H78" s="58"/>
      <c r="I78" s="58"/>
      <c r="J78" s="58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58"/>
      <c r="D79" s="32">
        <f t="shared" si="8"/>
        <v>0</v>
      </c>
      <c r="E79" s="58"/>
      <c r="F79" s="32"/>
      <c r="G79" s="58"/>
      <c r="H79" s="58"/>
      <c r="I79" s="58"/>
      <c r="J79" s="58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58"/>
      <c r="D80" s="32">
        <f>SUM(D73:D79)</f>
        <v>0</v>
      </c>
      <c r="E80" s="58"/>
      <c r="F80" s="32"/>
      <c r="G80" s="58"/>
      <c r="H80" s="58"/>
      <c r="I80" s="58"/>
      <c r="J80" s="58">
        <f>SUM(J73:J79)</f>
        <v>0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48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46"/>
      <c r="E84" s="23"/>
      <c r="F84" s="227"/>
      <c r="G84" s="228"/>
      <c r="H84" s="229"/>
      <c r="I84" s="212"/>
      <c r="J84" s="213"/>
      <c r="K84" s="214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46"/>
      <c r="E85" s="23"/>
      <c r="F85" s="212"/>
      <c r="G85" s="213"/>
      <c r="H85" s="214"/>
      <c r="I85" s="212"/>
      <c r="J85" s="213"/>
      <c r="K85" s="214"/>
      <c r="L85" s="23"/>
      <c r="M85" s="23"/>
      <c r="N85"/>
      <c r="O85"/>
    </row>
    <row r="86" spans="1:15" ht="17.25" thickBot="1">
      <c r="A86" s="30" t="s">
        <v>37</v>
      </c>
      <c r="B86" s="43"/>
      <c r="C86" s="45" t="s">
        <v>86</v>
      </c>
      <c r="D86" s="46"/>
      <c r="E86" s="23"/>
      <c r="F86" s="212"/>
      <c r="G86" s="213"/>
      <c r="H86" s="214"/>
      <c r="I86" s="212"/>
      <c r="J86" s="213"/>
      <c r="K86" s="214"/>
      <c r="L86" s="23"/>
      <c r="M86" s="23"/>
      <c r="N86"/>
      <c r="O86"/>
    </row>
    <row r="87" spans="1:15" ht="17.25" thickBot="1">
      <c r="A87" s="30" t="s">
        <v>88</v>
      </c>
      <c r="B87" s="43"/>
      <c r="C87" s="45" t="s">
        <v>87</v>
      </c>
      <c r="D87" s="46"/>
      <c r="E87" s="23"/>
      <c r="F87" s="221"/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/>
      <c r="C88" s="45" t="s">
        <v>97</v>
      </c>
      <c r="D88" s="46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46"/>
      <c r="E89" s="23"/>
      <c r="F89" s="227"/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46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46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46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98</v>
      </c>
      <c r="B93" s="43"/>
      <c r="C93" s="45" t="s">
        <v>96</v>
      </c>
      <c r="D93" s="46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211</v>
      </c>
      <c r="B94" s="43"/>
      <c r="C94" s="45" t="s">
        <v>86</v>
      </c>
      <c r="D94" s="50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50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46"/>
      <c r="D96" s="46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0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43:M43"/>
    <mergeCell ref="A1:L2"/>
    <mergeCell ref="J3:J4"/>
    <mergeCell ref="A5:A6"/>
    <mergeCell ref="B5:D5"/>
    <mergeCell ref="A30:L30"/>
    <mergeCell ref="A31:A32"/>
    <mergeCell ref="B31:D31"/>
    <mergeCell ref="A3:B3"/>
    <mergeCell ref="L32:M32"/>
    <mergeCell ref="L38:M38"/>
    <mergeCell ref="L39:M39"/>
    <mergeCell ref="L40:M40"/>
    <mergeCell ref="L41:M41"/>
    <mergeCell ref="E31:M31"/>
    <mergeCell ref="L33:M3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F84:H84"/>
    <mergeCell ref="I84:K84"/>
    <mergeCell ref="A82:A83"/>
    <mergeCell ref="B82:D82"/>
    <mergeCell ref="F82:H82"/>
    <mergeCell ref="I82:K82"/>
    <mergeCell ref="F83:H83"/>
    <mergeCell ref="I83:K83"/>
    <mergeCell ref="I85:K85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6:H86"/>
    <mergeCell ref="I86:K86"/>
    <mergeCell ref="F85:H85"/>
    <mergeCell ref="L42:M42"/>
    <mergeCell ref="E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7:M37"/>
    <mergeCell ref="L19:M19"/>
    <mergeCell ref="L20:M20"/>
    <mergeCell ref="L21:M21"/>
    <mergeCell ref="L22:M22"/>
    <mergeCell ref="L23:M23"/>
    <mergeCell ref="L34:M34"/>
    <mergeCell ref="L35:M35"/>
    <mergeCell ref="L36:M36"/>
    <mergeCell ref="L29:M29"/>
    <mergeCell ref="L24:M24"/>
    <mergeCell ref="L25:M25"/>
    <mergeCell ref="L26:M26"/>
    <mergeCell ref="L27:M27"/>
    <mergeCell ref="L28:M28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99"/>
  <sheetViews>
    <sheetView topLeftCell="A29" zoomScale="115" zoomScaleNormal="115" workbookViewId="0">
      <selection activeCell="J35" sqref="J35:J39"/>
    </sheetView>
  </sheetViews>
  <sheetFormatPr defaultRowHeight="16.5"/>
  <cols>
    <col min="1" max="1" width="26.875" style="52" customWidth="1"/>
    <col min="2" max="2" width="6.625" style="3" customWidth="1"/>
    <col min="3" max="5" width="6.625" style="55" customWidth="1"/>
    <col min="6" max="6" width="7.625" style="3" customWidth="1"/>
    <col min="7" max="7" width="7.75" style="55" customWidth="1"/>
    <col min="8" max="8" width="6.625" style="55" customWidth="1"/>
    <col min="9" max="9" width="7.875" style="55" customWidth="1"/>
    <col min="10" max="10" width="10.625" style="55" customWidth="1"/>
    <col min="11" max="12" width="9.625" style="55" customWidth="1"/>
    <col min="13" max="13" width="6.625" style="1" customWidth="1"/>
    <col min="14" max="14" width="8.375" style="1" customWidth="1"/>
  </cols>
  <sheetData>
    <row r="1" spans="1:14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</row>
    <row r="2" spans="1:14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4" ht="33.75" customHeight="1">
      <c r="A3" s="262" t="s">
        <v>101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4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</row>
    <row r="5" spans="1:14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4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4" ht="18" customHeight="1" thickBot="1">
      <c r="A7" s="27" t="s">
        <v>76</v>
      </c>
      <c r="B7" s="56">
        <v>9</v>
      </c>
      <c r="C7" s="56">
        <v>9</v>
      </c>
      <c r="D7" s="9">
        <f>B7+C7</f>
        <v>18</v>
      </c>
      <c r="E7" s="28">
        <v>9</v>
      </c>
      <c r="F7" s="49"/>
      <c r="G7" s="8"/>
      <c r="H7" s="8">
        <v>8</v>
      </c>
      <c r="I7" s="8"/>
      <c r="J7" s="8"/>
      <c r="K7" s="8">
        <f t="shared" ref="K7:K28" si="0">SUM(E7:J7)</f>
        <v>17</v>
      </c>
      <c r="L7" s="205"/>
      <c r="M7" s="206"/>
      <c r="N7"/>
    </row>
    <row r="8" spans="1:14" ht="18" customHeight="1" thickBot="1">
      <c r="A8" s="27" t="s">
        <v>30</v>
      </c>
      <c r="B8" s="56">
        <v>8</v>
      </c>
      <c r="C8" s="56"/>
      <c r="D8" s="9">
        <f t="shared" ref="D8:D28" si="1">B8+C8</f>
        <v>8</v>
      </c>
      <c r="E8" s="28">
        <v>8</v>
      </c>
      <c r="F8" s="49"/>
      <c r="G8" s="8"/>
      <c r="H8" s="8"/>
      <c r="I8" s="8"/>
      <c r="J8" s="8"/>
      <c r="K8" s="8">
        <f t="shared" si="0"/>
        <v>8</v>
      </c>
      <c r="L8" s="205"/>
      <c r="M8" s="206"/>
      <c r="N8"/>
    </row>
    <row r="9" spans="1:14" ht="18" customHeight="1" thickBot="1">
      <c r="A9" s="27" t="s">
        <v>31</v>
      </c>
      <c r="B9" s="56">
        <v>16</v>
      </c>
      <c r="C9" s="56">
        <v>8</v>
      </c>
      <c r="D9" s="9">
        <f t="shared" si="1"/>
        <v>24</v>
      </c>
      <c r="E9" s="28">
        <v>7</v>
      </c>
      <c r="F9" s="49"/>
      <c r="G9" s="8"/>
      <c r="H9" s="8">
        <v>12</v>
      </c>
      <c r="I9" s="8"/>
      <c r="J9" s="8"/>
      <c r="K9" s="8">
        <f t="shared" si="0"/>
        <v>19</v>
      </c>
      <c r="L9" s="205"/>
      <c r="M9" s="206"/>
      <c r="N9"/>
    </row>
    <row r="10" spans="1:14" ht="18" customHeight="1" thickBot="1">
      <c r="A10" s="27" t="s">
        <v>32</v>
      </c>
      <c r="B10" s="56">
        <v>5</v>
      </c>
      <c r="C10" s="56"/>
      <c r="D10" s="9">
        <f t="shared" si="1"/>
        <v>5</v>
      </c>
      <c r="E10" s="28">
        <v>5</v>
      </c>
      <c r="F10" s="49"/>
      <c r="G10" s="8"/>
      <c r="H10" s="8"/>
      <c r="I10" s="8"/>
      <c r="J10" s="8"/>
      <c r="K10" s="8">
        <f t="shared" si="0"/>
        <v>5</v>
      </c>
      <c r="L10" s="205"/>
      <c r="M10" s="206"/>
      <c r="N10"/>
    </row>
    <row r="11" spans="1:14" ht="18" customHeight="1" thickBot="1">
      <c r="A11" s="27" t="s">
        <v>33</v>
      </c>
      <c r="B11" s="56">
        <v>6</v>
      </c>
      <c r="C11" s="56"/>
      <c r="D11" s="9">
        <f t="shared" si="1"/>
        <v>6</v>
      </c>
      <c r="E11" s="28">
        <v>4</v>
      </c>
      <c r="F11" s="49"/>
      <c r="G11" s="8"/>
      <c r="H11" s="8"/>
      <c r="I11" s="8"/>
      <c r="J11" s="8">
        <v>2</v>
      </c>
      <c r="K11" s="8">
        <f t="shared" si="0"/>
        <v>6</v>
      </c>
      <c r="L11" s="205"/>
      <c r="M11" s="206"/>
      <c r="N11"/>
    </row>
    <row r="12" spans="1:14" ht="18" customHeight="1" thickBot="1">
      <c r="A12" s="27" t="s">
        <v>34</v>
      </c>
      <c r="B12" s="56">
        <v>6</v>
      </c>
      <c r="C12" s="56"/>
      <c r="D12" s="9">
        <f t="shared" si="1"/>
        <v>6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  <c r="N12"/>
    </row>
    <row r="13" spans="1:14" ht="18" customHeight="1" thickBot="1">
      <c r="A13" s="27" t="s">
        <v>35</v>
      </c>
      <c r="B13" s="56">
        <v>6</v>
      </c>
      <c r="C13" s="56"/>
      <c r="D13" s="9">
        <f t="shared" si="1"/>
        <v>6</v>
      </c>
      <c r="E13" s="28">
        <v>2</v>
      </c>
      <c r="F13" s="49"/>
      <c r="G13" s="8"/>
      <c r="H13" s="8">
        <v>4</v>
      </c>
      <c r="I13" s="8"/>
      <c r="J13" s="8"/>
      <c r="K13" s="8">
        <f t="shared" si="0"/>
        <v>6</v>
      </c>
      <c r="L13" s="205"/>
      <c r="M13" s="206"/>
      <c r="N13"/>
    </row>
    <row r="14" spans="1:14" ht="18" customHeight="1" thickBot="1">
      <c r="A14" s="27" t="s">
        <v>36</v>
      </c>
      <c r="B14" s="56">
        <v>6</v>
      </c>
      <c r="C14" s="56"/>
      <c r="D14" s="9">
        <f t="shared" si="1"/>
        <v>6</v>
      </c>
      <c r="E14" s="28">
        <v>3</v>
      </c>
      <c r="F14" s="49"/>
      <c r="G14" s="8"/>
      <c r="H14" s="8"/>
      <c r="I14" s="8"/>
      <c r="J14" s="8">
        <v>3</v>
      </c>
      <c r="K14" s="8">
        <f t="shared" si="0"/>
        <v>6</v>
      </c>
      <c r="L14" s="205"/>
      <c r="M14" s="206"/>
      <c r="N14"/>
    </row>
    <row r="15" spans="1:14" ht="18" customHeight="1" thickBot="1">
      <c r="A15" s="27" t="s">
        <v>37</v>
      </c>
      <c r="B15" s="56">
        <v>4</v>
      </c>
      <c r="C15" s="56"/>
      <c r="D15" s="9">
        <f t="shared" si="1"/>
        <v>4</v>
      </c>
      <c r="E15" s="44">
        <v>5.5</v>
      </c>
      <c r="F15" s="49"/>
      <c r="G15" s="8"/>
      <c r="H15" s="8"/>
      <c r="I15" s="8"/>
      <c r="J15" s="8"/>
      <c r="K15" s="49">
        <f t="shared" si="0"/>
        <v>5.5</v>
      </c>
      <c r="L15" s="205"/>
      <c r="M15" s="206"/>
      <c r="N15"/>
    </row>
    <row r="16" spans="1:14" ht="18" customHeight="1" thickBot="1">
      <c r="A16" s="27" t="s">
        <v>39</v>
      </c>
      <c r="B16" s="56">
        <v>3</v>
      </c>
      <c r="C16" s="56"/>
      <c r="D16" s="9">
        <f t="shared" si="1"/>
        <v>3</v>
      </c>
      <c r="E16" s="44">
        <v>2.5</v>
      </c>
      <c r="F16" s="49"/>
      <c r="G16" s="8"/>
      <c r="H16" s="8"/>
      <c r="I16" s="8"/>
      <c r="J16" s="8"/>
      <c r="K16" s="49">
        <f t="shared" si="0"/>
        <v>2.5</v>
      </c>
      <c r="L16" s="205"/>
      <c r="M16" s="206"/>
      <c r="N16"/>
    </row>
    <row r="17" spans="1:14" ht="18" customHeight="1" thickBot="1">
      <c r="A17" s="27" t="s">
        <v>40</v>
      </c>
      <c r="B17" s="56">
        <v>6</v>
      </c>
      <c r="C17" s="56"/>
      <c r="D17" s="9">
        <f t="shared" si="1"/>
        <v>6</v>
      </c>
      <c r="E17" s="28">
        <v>6</v>
      </c>
      <c r="F17" s="8"/>
      <c r="G17" s="8"/>
      <c r="H17" s="8"/>
      <c r="I17" s="8"/>
      <c r="J17" s="8"/>
      <c r="K17" s="8">
        <f t="shared" si="0"/>
        <v>6</v>
      </c>
      <c r="L17" s="205"/>
      <c r="M17" s="206"/>
      <c r="N17"/>
    </row>
    <row r="18" spans="1:14" ht="18" customHeight="1" thickBot="1">
      <c r="A18" s="27" t="s">
        <v>41</v>
      </c>
      <c r="B18" s="56">
        <v>4</v>
      </c>
      <c r="C18" s="56"/>
      <c r="D18" s="9">
        <f t="shared" si="1"/>
        <v>4</v>
      </c>
      <c r="E18" s="28">
        <v>3</v>
      </c>
      <c r="F18" s="8"/>
      <c r="G18" s="8"/>
      <c r="H18" s="8"/>
      <c r="I18" s="8"/>
      <c r="J18" s="8">
        <v>1</v>
      </c>
      <c r="K18" s="8">
        <f t="shared" si="0"/>
        <v>4</v>
      </c>
      <c r="L18" s="205"/>
      <c r="M18" s="206"/>
      <c r="N18"/>
    </row>
    <row r="19" spans="1:14" ht="18" customHeight="1" thickBot="1">
      <c r="A19" s="27" t="s">
        <v>42</v>
      </c>
      <c r="B19" s="56">
        <v>4</v>
      </c>
      <c r="C19" s="56"/>
      <c r="D19" s="9">
        <f t="shared" si="1"/>
        <v>4</v>
      </c>
      <c r="E19" s="28">
        <v>4</v>
      </c>
      <c r="F19" s="8"/>
      <c r="G19" s="8"/>
      <c r="H19" s="8"/>
      <c r="I19" s="8"/>
      <c r="J19" s="8"/>
      <c r="K19" s="8">
        <f t="shared" si="0"/>
        <v>4</v>
      </c>
      <c r="L19" s="205"/>
      <c r="M19" s="206"/>
      <c r="N19"/>
    </row>
    <row r="20" spans="1:14" ht="18" customHeight="1" thickBot="1">
      <c r="A20" s="27" t="s">
        <v>43</v>
      </c>
      <c r="B20" s="56">
        <v>8</v>
      </c>
      <c r="C20" s="56">
        <v>5</v>
      </c>
      <c r="D20" s="9">
        <f t="shared" si="1"/>
        <v>13</v>
      </c>
      <c r="E20" s="28">
        <v>10</v>
      </c>
      <c r="F20" s="8"/>
      <c r="G20" s="8"/>
      <c r="H20" s="8"/>
      <c r="I20" s="8"/>
      <c r="J20" s="8">
        <v>3</v>
      </c>
      <c r="K20" s="8">
        <f t="shared" si="0"/>
        <v>13</v>
      </c>
      <c r="L20" s="205"/>
      <c r="M20" s="206"/>
      <c r="N20"/>
    </row>
    <row r="21" spans="1:14" ht="18" customHeight="1" thickBot="1">
      <c r="A21" s="27" t="s">
        <v>38</v>
      </c>
      <c r="B21" s="56">
        <v>7</v>
      </c>
      <c r="C21" s="56"/>
      <c r="D21" s="9">
        <f t="shared" si="1"/>
        <v>7</v>
      </c>
      <c r="E21" s="28">
        <v>5</v>
      </c>
      <c r="F21" s="8"/>
      <c r="G21" s="8"/>
      <c r="H21" s="8"/>
      <c r="I21" s="8"/>
      <c r="J21" s="8">
        <v>2</v>
      </c>
      <c r="K21" s="8">
        <f t="shared" si="0"/>
        <v>7</v>
      </c>
      <c r="L21" s="205"/>
      <c r="M21" s="206"/>
      <c r="N21"/>
    </row>
    <row r="22" spans="1:14" ht="18" customHeight="1" thickBot="1">
      <c r="A22" s="27" t="s">
        <v>44</v>
      </c>
      <c r="B22" s="56">
        <v>6</v>
      </c>
      <c r="C22" s="56"/>
      <c r="D22" s="9">
        <f t="shared" si="1"/>
        <v>6</v>
      </c>
      <c r="E22" s="28">
        <v>6</v>
      </c>
      <c r="F22" s="8"/>
      <c r="G22" s="8"/>
      <c r="H22" s="8"/>
      <c r="I22" s="8"/>
      <c r="J22" s="8"/>
      <c r="K22" s="8">
        <f t="shared" si="0"/>
        <v>6</v>
      </c>
      <c r="L22" s="205"/>
      <c r="M22" s="206"/>
      <c r="N22"/>
    </row>
    <row r="23" spans="1:14" ht="18" customHeight="1" thickBot="1">
      <c r="A23" s="27" t="s">
        <v>45</v>
      </c>
      <c r="B23" s="56">
        <v>2</v>
      </c>
      <c r="C23" s="56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</row>
    <row r="24" spans="1:14" ht="18" customHeight="1" thickBot="1">
      <c r="A24" s="27" t="s">
        <v>46</v>
      </c>
      <c r="B24" s="56">
        <v>2</v>
      </c>
      <c r="C24" s="56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  <c r="N24"/>
    </row>
    <row r="25" spans="1:14" ht="18" customHeight="1" thickBot="1">
      <c r="A25" s="27" t="s">
        <v>47</v>
      </c>
      <c r="B25" s="56">
        <v>6</v>
      </c>
      <c r="C25" s="56"/>
      <c r="D25" s="9">
        <f t="shared" si="1"/>
        <v>6</v>
      </c>
      <c r="E25" s="28">
        <v>4</v>
      </c>
      <c r="F25" s="8"/>
      <c r="G25" s="8"/>
      <c r="H25" s="8"/>
      <c r="I25" s="8"/>
      <c r="J25" s="8">
        <v>2</v>
      </c>
      <c r="K25" s="8">
        <f t="shared" si="0"/>
        <v>6</v>
      </c>
      <c r="L25" s="205"/>
      <c r="M25" s="206"/>
      <c r="N25"/>
    </row>
    <row r="26" spans="1:14" ht="18" customHeight="1" thickBot="1">
      <c r="A26" s="27" t="s">
        <v>90</v>
      </c>
      <c r="B26" s="56">
        <v>9</v>
      </c>
      <c r="C26" s="56"/>
      <c r="D26" s="9">
        <f t="shared" si="1"/>
        <v>9</v>
      </c>
      <c r="E26" s="28">
        <v>8</v>
      </c>
      <c r="F26" s="8"/>
      <c r="G26" s="8"/>
      <c r="H26" s="8"/>
      <c r="I26" s="8"/>
      <c r="J26" s="8">
        <v>1</v>
      </c>
      <c r="K26" s="8">
        <f t="shared" si="0"/>
        <v>9</v>
      </c>
      <c r="L26" s="205"/>
      <c r="M26" s="206"/>
      <c r="N26"/>
    </row>
    <row r="27" spans="1:14" ht="18" customHeight="1" thickBot="1">
      <c r="A27" s="27"/>
      <c r="B27" s="56"/>
      <c r="C27" s="56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</row>
    <row r="28" spans="1:14" ht="18" customHeight="1" thickBot="1">
      <c r="A28" s="27"/>
      <c r="B28" s="56"/>
      <c r="C28" s="56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56"/>
      <c r="C29" s="56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4" ht="18" customHeight="1" thickBot="1">
      <c r="A33" s="30" t="s">
        <v>48</v>
      </c>
      <c r="B33" s="56">
        <v>9</v>
      </c>
      <c r="C33" s="56"/>
      <c r="D33" s="9">
        <f>B33+C33</f>
        <v>9</v>
      </c>
      <c r="E33" s="28">
        <v>9</v>
      </c>
      <c r="F33" s="8"/>
      <c r="G33" s="8"/>
      <c r="H33" s="8"/>
      <c r="I33" s="8"/>
      <c r="J33" s="8"/>
      <c r="K33" s="8">
        <f t="shared" ref="K33:K41" si="2">SUM(E33:J33)</f>
        <v>9</v>
      </c>
      <c r="L33" s="204"/>
      <c r="M33" s="204"/>
      <c r="N33"/>
    </row>
    <row r="34" spans="1:14" ht="18" customHeight="1" thickBot="1">
      <c r="A34" s="30" t="s">
        <v>49</v>
      </c>
      <c r="B34" s="56">
        <v>18</v>
      </c>
      <c r="C34" s="56">
        <v>9</v>
      </c>
      <c r="D34" s="9">
        <f t="shared" ref="D34:D41" si="3">B34+C34</f>
        <v>27</v>
      </c>
      <c r="E34" s="28">
        <v>25</v>
      </c>
      <c r="F34" s="8">
        <v>2</v>
      </c>
      <c r="G34" s="8"/>
      <c r="H34" s="8"/>
      <c r="I34" s="8"/>
      <c r="J34" s="8"/>
      <c r="K34" s="8">
        <f t="shared" si="2"/>
        <v>27</v>
      </c>
      <c r="L34" s="204"/>
      <c r="M34" s="204"/>
      <c r="N34"/>
    </row>
    <row r="35" spans="1:14" ht="18" customHeight="1" thickBot="1">
      <c r="A35" s="30" t="s">
        <v>50</v>
      </c>
      <c r="B35" s="56">
        <v>7</v>
      </c>
      <c r="C35" s="56"/>
      <c r="D35" s="9">
        <f t="shared" si="3"/>
        <v>7</v>
      </c>
      <c r="E35" s="28">
        <v>5</v>
      </c>
      <c r="F35" s="8"/>
      <c r="G35" s="8"/>
      <c r="H35" s="8"/>
      <c r="I35" s="8"/>
      <c r="J35" s="8">
        <v>2</v>
      </c>
      <c r="K35" s="8">
        <f t="shared" si="2"/>
        <v>7</v>
      </c>
      <c r="L35" s="204"/>
      <c r="M35" s="204"/>
      <c r="N35"/>
    </row>
    <row r="36" spans="1:14" ht="18" customHeight="1" thickBot="1">
      <c r="A36" s="30" t="s">
        <v>51</v>
      </c>
      <c r="B36" s="56">
        <v>6</v>
      </c>
      <c r="C36" s="56"/>
      <c r="D36" s="9">
        <f t="shared" si="3"/>
        <v>6</v>
      </c>
      <c r="E36" s="28">
        <v>4</v>
      </c>
      <c r="F36" s="8">
        <v>2</v>
      </c>
      <c r="G36" s="8"/>
      <c r="H36" s="8"/>
      <c r="I36" s="8"/>
      <c r="J36" s="8"/>
      <c r="K36" s="8">
        <f t="shared" si="2"/>
        <v>6</v>
      </c>
      <c r="L36" s="204"/>
      <c r="M36" s="204"/>
      <c r="N36"/>
    </row>
    <row r="37" spans="1:14" ht="18" customHeight="1" thickBot="1">
      <c r="A37" s="30" t="s">
        <v>52</v>
      </c>
      <c r="B37" s="56">
        <v>9</v>
      </c>
      <c r="C37" s="56"/>
      <c r="D37" s="9">
        <f t="shared" si="3"/>
        <v>9</v>
      </c>
      <c r="E37" s="28">
        <v>1</v>
      </c>
      <c r="F37" s="8"/>
      <c r="G37" s="8"/>
      <c r="H37" s="8"/>
      <c r="I37" s="8"/>
      <c r="J37" s="8">
        <v>8</v>
      </c>
      <c r="K37" s="8">
        <f t="shared" si="2"/>
        <v>9</v>
      </c>
      <c r="L37" s="204"/>
      <c r="M37" s="204"/>
      <c r="N37"/>
    </row>
    <row r="38" spans="1:14" ht="18" customHeight="1" thickBot="1">
      <c r="A38" s="30" t="s">
        <v>89</v>
      </c>
      <c r="B38" s="56">
        <v>4</v>
      </c>
      <c r="C38" s="56"/>
      <c r="D38" s="9">
        <f t="shared" si="3"/>
        <v>4</v>
      </c>
      <c r="E38" s="28">
        <v>3</v>
      </c>
      <c r="F38" s="8"/>
      <c r="G38" s="8"/>
      <c r="H38" s="8"/>
      <c r="I38" s="8"/>
      <c r="J38" s="8">
        <v>1</v>
      </c>
      <c r="K38" s="8">
        <f t="shared" si="2"/>
        <v>4</v>
      </c>
      <c r="L38" s="204"/>
      <c r="M38" s="204"/>
      <c r="N38"/>
    </row>
    <row r="39" spans="1:14" ht="18" customHeight="1" thickBot="1">
      <c r="A39" s="30" t="s">
        <v>53</v>
      </c>
      <c r="B39" s="56">
        <v>5</v>
      </c>
      <c r="C39" s="56"/>
      <c r="D39" s="9">
        <f t="shared" si="3"/>
        <v>5</v>
      </c>
      <c r="E39" s="28">
        <v>1</v>
      </c>
      <c r="F39" s="8"/>
      <c r="G39" s="8"/>
      <c r="H39" s="8"/>
      <c r="I39" s="8"/>
      <c r="J39" s="8">
        <v>4</v>
      </c>
      <c r="K39" s="8">
        <f t="shared" si="2"/>
        <v>5</v>
      </c>
      <c r="L39" s="204"/>
      <c r="M39" s="204"/>
      <c r="N39"/>
    </row>
    <row r="40" spans="1:14" ht="18" customHeight="1" thickBot="1">
      <c r="A40" s="30"/>
      <c r="B40" s="56"/>
      <c r="C40" s="56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4" ht="18" customHeight="1" thickBot="1">
      <c r="A41" s="30"/>
      <c r="B41" s="56"/>
      <c r="C41" s="56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4" ht="18" customHeight="1" thickBot="1">
      <c r="A42" s="30" t="s">
        <v>19</v>
      </c>
      <c r="B42" s="56"/>
      <c r="C42" s="56"/>
      <c r="D42" s="9">
        <f>SUM(D33:D41)</f>
        <v>67</v>
      </c>
      <c r="E42" s="28"/>
      <c r="F42" s="8"/>
      <c r="G42" s="8"/>
      <c r="H42" s="8"/>
      <c r="I42" s="8"/>
      <c r="J42" s="8"/>
      <c r="K42" s="9">
        <f>SUM(K33:K41)</f>
        <v>67</v>
      </c>
      <c r="L42" s="204"/>
      <c r="M42" s="204"/>
      <c r="N42"/>
    </row>
    <row r="43" spans="1:14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4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4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56" t="s">
        <v>6</v>
      </c>
      <c r="N45" s="17"/>
    </row>
    <row r="46" spans="1:14" ht="18" customHeight="1" thickBot="1">
      <c r="A46" s="31" t="s">
        <v>54</v>
      </c>
      <c r="B46" s="22"/>
      <c r="C46" s="56">
        <v>10</v>
      </c>
      <c r="D46" s="56"/>
      <c r="E46" s="9">
        <f t="shared" ref="E46:E58" si="4">SUM(B46:D46)</f>
        <v>10</v>
      </c>
      <c r="F46" s="28">
        <v>6</v>
      </c>
      <c r="G46" s="8"/>
      <c r="H46" s="8"/>
      <c r="I46" s="8"/>
      <c r="J46" s="8"/>
      <c r="K46" s="8"/>
      <c r="L46" s="8">
        <f t="shared" ref="L46:L58" si="5">SUM(F46:K46)</f>
        <v>6</v>
      </c>
      <c r="M46" s="54"/>
      <c r="N46"/>
    </row>
    <row r="47" spans="1:14" ht="18" customHeight="1" thickBot="1">
      <c r="A47" s="31" t="s">
        <v>55</v>
      </c>
      <c r="B47" s="22"/>
      <c r="C47" s="56">
        <v>10</v>
      </c>
      <c r="D47" s="56"/>
      <c r="E47" s="9">
        <f t="shared" si="4"/>
        <v>10</v>
      </c>
      <c r="F47" s="28">
        <v>3</v>
      </c>
      <c r="G47" s="8"/>
      <c r="H47" s="8"/>
      <c r="I47" s="8"/>
      <c r="J47" s="8"/>
      <c r="K47" s="8"/>
      <c r="L47" s="8">
        <f t="shared" si="5"/>
        <v>3</v>
      </c>
      <c r="M47" s="54"/>
      <c r="N47"/>
    </row>
    <row r="48" spans="1:14" ht="18" customHeight="1" thickBot="1">
      <c r="A48" s="31" t="s">
        <v>56</v>
      </c>
      <c r="B48" s="22"/>
      <c r="C48" s="56">
        <v>8</v>
      </c>
      <c r="D48" s="56"/>
      <c r="E48" s="9">
        <f t="shared" si="4"/>
        <v>8</v>
      </c>
      <c r="F48" s="28">
        <v>4</v>
      </c>
      <c r="G48" s="8"/>
      <c r="H48" s="8"/>
      <c r="I48" s="8"/>
      <c r="J48" s="8"/>
      <c r="K48" s="8"/>
      <c r="L48" s="8">
        <f t="shared" si="5"/>
        <v>4</v>
      </c>
      <c r="M48" s="54"/>
      <c r="N48"/>
    </row>
    <row r="49" spans="1:14" ht="18" customHeight="1" thickBot="1">
      <c r="A49" s="31" t="s">
        <v>57</v>
      </c>
      <c r="B49" s="22">
        <v>6</v>
      </c>
      <c r="C49" s="56"/>
      <c r="D49" s="56"/>
      <c r="E49" s="9">
        <f t="shared" si="4"/>
        <v>6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54"/>
      <c r="N49"/>
    </row>
    <row r="50" spans="1:14" ht="18" customHeight="1" thickBot="1">
      <c r="A50" s="31" t="s">
        <v>58</v>
      </c>
      <c r="B50" s="22">
        <v>9</v>
      </c>
      <c r="C50" s="56"/>
      <c r="D50" s="56"/>
      <c r="E50" s="9">
        <f t="shared" si="4"/>
        <v>9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54"/>
      <c r="N50"/>
    </row>
    <row r="51" spans="1:14" ht="18" customHeight="1" thickBot="1">
      <c r="A51" s="31" t="s">
        <v>59</v>
      </c>
      <c r="B51" s="22">
        <v>9</v>
      </c>
      <c r="C51" s="56"/>
      <c r="D51" s="56"/>
      <c r="E51" s="9">
        <f t="shared" si="4"/>
        <v>9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54"/>
      <c r="N51"/>
    </row>
    <row r="52" spans="1:14" ht="18" customHeight="1" thickBot="1">
      <c r="A52" s="31" t="s">
        <v>60</v>
      </c>
      <c r="B52" s="22">
        <v>14</v>
      </c>
      <c r="C52" s="56"/>
      <c r="D52" s="56"/>
      <c r="E52" s="9">
        <f t="shared" si="4"/>
        <v>14</v>
      </c>
      <c r="F52" s="28"/>
      <c r="G52" s="8"/>
      <c r="H52" s="8"/>
      <c r="I52" s="8"/>
      <c r="J52" s="8"/>
      <c r="K52" s="8"/>
      <c r="L52" s="8">
        <f t="shared" si="5"/>
        <v>0</v>
      </c>
      <c r="M52" s="54"/>
      <c r="N52"/>
    </row>
    <row r="53" spans="1:14" ht="18" customHeight="1" thickBot="1">
      <c r="A53" s="31" t="s">
        <v>61</v>
      </c>
      <c r="B53" s="22">
        <v>14</v>
      </c>
      <c r="C53" s="56"/>
      <c r="D53" s="56"/>
      <c r="E53" s="9">
        <f t="shared" si="4"/>
        <v>14</v>
      </c>
      <c r="F53" s="28">
        <v>4</v>
      </c>
      <c r="G53" s="8"/>
      <c r="H53" s="8"/>
      <c r="I53" s="8"/>
      <c r="J53" s="8"/>
      <c r="K53" s="8"/>
      <c r="L53" s="8">
        <f t="shared" si="5"/>
        <v>4</v>
      </c>
      <c r="M53" s="54"/>
      <c r="N53"/>
    </row>
    <row r="54" spans="1:14" ht="18" customHeight="1" thickBot="1">
      <c r="A54" s="31" t="s">
        <v>62</v>
      </c>
      <c r="B54" s="22">
        <v>4</v>
      </c>
      <c r="C54" s="56"/>
      <c r="D54" s="56"/>
      <c r="E54" s="9">
        <f t="shared" si="4"/>
        <v>4</v>
      </c>
      <c r="F54" s="28"/>
      <c r="G54" s="8"/>
      <c r="H54" s="8"/>
      <c r="I54" s="8"/>
      <c r="J54" s="8"/>
      <c r="K54" s="8"/>
      <c r="L54" s="8">
        <f t="shared" si="5"/>
        <v>0</v>
      </c>
      <c r="M54" s="54"/>
      <c r="N54"/>
    </row>
    <row r="55" spans="1:14" ht="18" customHeight="1" thickBot="1">
      <c r="A55" s="31" t="s">
        <v>63</v>
      </c>
      <c r="B55" s="22">
        <v>6</v>
      </c>
      <c r="C55" s="56">
        <v>10</v>
      </c>
      <c r="D55" s="56"/>
      <c r="E55" s="9">
        <f t="shared" si="4"/>
        <v>16</v>
      </c>
      <c r="F55" s="28">
        <v>7</v>
      </c>
      <c r="G55" s="8"/>
      <c r="H55" s="8"/>
      <c r="I55" s="8"/>
      <c r="J55" s="8"/>
      <c r="K55" s="8"/>
      <c r="L55" s="8">
        <f t="shared" si="5"/>
        <v>7</v>
      </c>
      <c r="M55" s="54"/>
      <c r="N55"/>
    </row>
    <row r="56" spans="1:14" ht="18" customHeight="1" thickBot="1">
      <c r="A56" s="31" t="s">
        <v>64</v>
      </c>
      <c r="B56" s="22">
        <v>4</v>
      </c>
      <c r="C56" s="56">
        <v>10</v>
      </c>
      <c r="D56" s="56"/>
      <c r="E56" s="9">
        <f t="shared" si="4"/>
        <v>14</v>
      </c>
      <c r="F56" s="28">
        <v>6</v>
      </c>
      <c r="G56" s="8"/>
      <c r="H56" s="8"/>
      <c r="I56" s="8"/>
      <c r="J56" s="8"/>
      <c r="K56" s="8"/>
      <c r="L56" s="8">
        <f t="shared" si="5"/>
        <v>6</v>
      </c>
      <c r="M56" s="54"/>
      <c r="N56"/>
    </row>
    <row r="57" spans="1:14" ht="18" customHeight="1" thickBot="1">
      <c r="A57" s="31" t="s">
        <v>65</v>
      </c>
      <c r="B57" s="22">
        <v>10</v>
      </c>
      <c r="C57" s="56">
        <v>30</v>
      </c>
      <c r="D57" s="56"/>
      <c r="E57" s="9">
        <f t="shared" si="4"/>
        <v>40</v>
      </c>
      <c r="F57" s="28">
        <v>32</v>
      </c>
      <c r="G57" s="8"/>
      <c r="H57" s="8"/>
      <c r="I57" s="8"/>
      <c r="J57" s="8"/>
      <c r="K57" s="8"/>
      <c r="L57" s="8">
        <f t="shared" si="5"/>
        <v>32</v>
      </c>
      <c r="M57" s="54"/>
      <c r="N57"/>
    </row>
    <row r="58" spans="1:14" ht="18" customHeight="1" thickBot="1">
      <c r="A58" s="31"/>
      <c r="B58" s="22"/>
      <c r="C58" s="56"/>
      <c r="D58" s="56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54"/>
      <c r="N58"/>
    </row>
    <row r="59" spans="1:14" ht="17.25" thickBot="1">
      <c r="A59" s="32" t="s">
        <v>19</v>
      </c>
      <c r="B59" s="56"/>
      <c r="C59" s="56"/>
      <c r="D59" s="32"/>
      <c r="E59" s="33">
        <f>SUM(E46:E58)</f>
        <v>154</v>
      </c>
      <c r="F59" s="56"/>
      <c r="G59" s="56"/>
      <c r="H59" s="56"/>
      <c r="I59" s="33">
        <f>SUM(I20:I42)</f>
        <v>0</v>
      </c>
      <c r="J59" s="33"/>
      <c r="K59" s="34"/>
      <c r="L59" s="35">
        <f>SUM(L46:L58)</f>
        <v>66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56">
        <v>9</v>
      </c>
      <c r="C63" s="56">
        <v>8</v>
      </c>
      <c r="D63" s="56"/>
      <c r="E63" s="56"/>
      <c r="F63" s="32">
        <f t="shared" ref="F63:F68" si="6">SUM(B63:E63)</f>
        <v>17</v>
      </c>
      <c r="G63" s="32">
        <v>8</v>
      </c>
      <c r="H63" s="56">
        <v>1</v>
      </c>
      <c r="I63" s="56"/>
      <c r="J63" s="56"/>
      <c r="K63" s="56"/>
      <c r="L63" s="32">
        <f>SUM(G63:K63)</f>
        <v>9</v>
      </c>
      <c r="M63" s="45"/>
      <c r="N63"/>
    </row>
    <row r="64" spans="1:14" ht="17.25" thickBot="1">
      <c r="A64" s="30" t="s">
        <v>67</v>
      </c>
      <c r="B64" s="56">
        <v>5</v>
      </c>
      <c r="C64" s="56">
        <v>8</v>
      </c>
      <c r="D64" s="56"/>
      <c r="E64" s="56"/>
      <c r="F64" s="32">
        <f t="shared" si="6"/>
        <v>13</v>
      </c>
      <c r="G64" s="32">
        <v>8</v>
      </c>
      <c r="H64" s="56">
        <v>2</v>
      </c>
      <c r="I64" s="56"/>
      <c r="J64" s="56"/>
      <c r="K64" s="56"/>
      <c r="L64" s="32">
        <f t="shared" ref="L64:L68" si="7">SUM(G64:K64)</f>
        <v>10</v>
      </c>
      <c r="M64" s="45"/>
      <c r="N64"/>
    </row>
    <row r="65" spans="1:14" ht="17.25" thickBot="1">
      <c r="A65" s="30" t="s">
        <v>68</v>
      </c>
      <c r="B65" s="56">
        <v>9</v>
      </c>
      <c r="C65" s="56"/>
      <c r="D65" s="56"/>
      <c r="E65" s="56"/>
      <c r="F65" s="32">
        <f t="shared" si="6"/>
        <v>9</v>
      </c>
      <c r="G65" s="32"/>
      <c r="H65" s="56">
        <v>2</v>
      </c>
      <c r="I65" s="56">
        <v>3</v>
      </c>
      <c r="J65" s="56"/>
      <c r="K65" s="56"/>
      <c r="L65" s="32">
        <f t="shared" si="7"/>
        <v>5</v>
      </c>
      <c r="M65" s="45"/>
      <c r="N65"/>
    </row>
    <row r="66" spans="1:14" ht="17.25" thickBot="1">
      <c r="A66" s="30" t="s">
        <v>69</v>
      </c>
      <c r="B66" s="56">
        <v>6</v>
      </c>
      <c r="C66" s="56"/>
      <c r="D66" s="56"/>
      <c r="E66" s="56"/>
      <c r="F66" s="32">
        <f t="shared" si="6"/>
        <v>6</v>
      </c>
      <c r="G66" s="32"/>
      <c r="H66" s="56">
        <v>1</v>
      </c>
      <c r="I66" s="56">
        <v>3</v>
      </c>
      <c r="J66" s="56"/>
      <c r="K66" s="56"/>
      <c r="L66" s="32">
        <f t="shared" si="7"/>
        <v>4</v>
      </c>
      <c r="M66" s="45"/>
      <c r="N66"/>
    </row>
    <row r="67" spans="1:14" ht="17.25" thickBot="1">
      <c r="A67" s="30" t="s">
        <v>70</v>
      </c>
      <c r="B67" s="56">
        <v>10</v>
      </c>
      <c r="C67" s="56"/>
      <c r="D67" s="56"/>
      <c r="E67" s="56"/>
      <c r="F67" s="32">
        <f t="shared" si="6"/>
        <v>10</v>
      </c>
      <c r="G67" s="32"/>
      <c r="H67" s="56">
        <v>1</v>
      </c>
      <c r="I67" s="56"/>
      <c r="J67" s="56"/>
      <c r="K67" s="56"/>
      <c r="L67" s="32">
        <f t="shared" si="7"/>
        <v>1</v>
      </c>
      <c r="M67" s="45"/>
      <c r="N67"/>
    </row>
    <row r="68" spans="1:14" ht="17.25" thickBot="1">
      <c r="A68" s="30"/>
      <c r="B68" s="56"/>
      <c r="C68" s="56"/>
      <c r="D68" s="56"/>
      <c r="E68" s="56"/>
      <c r="F68" s="32">
        <f t="shared" si="6"/>
        <v>0</v>
      </c>
      <c r="G68" s="32"/>
      <c r="H68" s="56"/>
      <c r="I68" s="56"/>
      <c r="J68" s="56"/>
      <c r="K68" s="56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56"/>
      <c r="D69" s="56"/>
      <c r="E69" s="56"/>
      <c r="F69" s="32">
        <f>SUM(F63:F68)</f>
        <v>55</v>
      </c>
      <c r="G69" s="32"/>
      <c r="H69" s="56"/>
      <c r="I69" s="56"/>
      <c r="J69" s="56"/>
      <c r="K69" s="56"/>
      <c r="L69" s="32">
        <f>SUM(L63:L68)</f>
        <v>29</v>
      </c>
      <c r="M69" s="56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2"/>
      <c r="C73" s="58">
        <v>9</v>
      </c>
      <c r="D73" s="32">
        <f>B73+C73</f>
        <v>9</v>
      </c>
      <c r="E73" s="58">
        <v>5</v>
      </c>
      <c r="F73" s="42"/>
      <c r="G73" s="58">
        <v>4</v>
      </c>
      <c r="H73" s="53"/>
      <c r="I73" s="53"/>
      <c r="J73" s="58">
        <f>SUM(E73:I73)</f>
        <v>9</v>
      </c>
      <c r="K73" s="54"/>
      <c r="L73" s="23"/>
      <c r="M73" s="23"/>
      <c r="N73"/>
    </row>
    <row r="74" spans="1:14" ht="17.25" thickBot="1">
      <c r="A74" s="31" t="s">
        <v>24</v>
      </c>
      <c r="B74" s="42"/>
      <c r="C74" s="58"/>
      <c r="D74" s="32">
        <f t="shared" ref="D74:D79" si="8">B74+C74</f>
        <v>0</v>
      </c>
      <c r="E74" s="58"/>
      <c r="F74" s="42"/>
      <c r="G74" s="53"/>
      <c r="H74" s="53"/>
      <c r="I74" s="53"/>
      <c r="J74" s="58">
        <f t="shared" ref="J74:J79" si="9">SUM(E74:I74)</f>
        <v>0</v>
      </c>
      <c r="K74" s="54"/>
      <c r="L74" s="23"/>
      <c r="M74" s="23"/>
      <c r="N74"/>
    </row>
    <row r="75" spans="1:14" ht="17.25" thickBot="1">
      <c r="A75" s="31" t="s">
        <v>25</v>
      </c>
      <c r="B75" s="42"/>
      <c r="C75" s="58">
        <v>2</v>
      </c>
      <c r="D75" s="32">
        <f t="shared" si="8"/>
        <v>2</v>
      </c>
      <c r="E75" s="58">
        <v>2</v>
      </c>
      <c r="F75" s="42"/>
      <c r="G75" s="53"/>
      <c r="H75" s="53"/>
      <c r="I75" s="53"/>
      <c r="J75" s="58">
        <f t="shared" si="9"/>
        <v>2</v>
      </c>
      <c r="K75" s="54"/>
      <c r="L75" s="23"/>
      <c r="M75" s="23"/>
      <c r="N75"/>
    </row>
    <row r="76" spans="1:14" ht="17.25" thickBot="1">
      <c r="A76" s="31" t="s">
        <v>26</v>
      </c>
      <c r="B76" s="42"/>
      <c r="C76" s="58">
        <v>21</v>
      </c>
      <c r="D76" s="32">
        <f t="shared" si="8"/>
        <v>21</v>
      </c>
      <c r="E76" s="58">
        <v>1</v>
      </c>
      <c r="F76" s="42"/>
      <c r="G76" s="53"/>
      <c r="H76" s="58">
        <v>20</v>
      </c>
      <c r="I76" s="53"/>
      <c r="J76" s="58">
        <f t="shared" si="9"/>
        <v>21</v>
      </c>
      <c r="K76" s="54"/>
      <c r="L76" s="23"/>
      <c r="M76" s="23"/>
      <c r="N76"/>
    </row>
    <row r="77" spans="1:14" ht="17.25" thickBot="1">
      <c r="A77" s="31" t="s">
        <v>27</v>
      </c>
      <c r="B77" s="42"/>
      <c r="C77" s="58"/>
      <c r="D77" s="32">
        <f t="shared" si="8"/>
        <v>0</v>
      </c>
      <c r="E77" s="58"/>
      <c r="F77" s="42"/>
      <c r="G77" s="53"/>
      <c r="H77" s="53"/>
      <c r="I77" s="53"/>
      <c r="J77" s="58">
        <f t="shared" si="9"/>
        <v>0</v>
      </c>
      <c r="K77" s="54"/>
      <c r="L77" s="23"/>
      <c r="M77" s="23"/>
      <c r="N77"/>
    </row>
    <row r="78" spans="1:14" ht="17.25" thickBot="1">
      <c r="A78" s="31" t="s">
        <v>102</v>
      </c>
      <c r="B78" s="42"/>
      <c r="C78" s="58">
        <v>32</v>
      </c>
      <c r="D78" s="32">
        <f t="shared" si="8"/>
        <v>32</v>
      </c>
      <c r="E78" s="58">
        <v>32</v>
      </c>
      <c r="F78" s="42"/>
      <c r="G78" s="53"/>
      <c r="H78" s="53"/>
      <c r="I78" s="53"/>
      <c r="J78" s="58">
        <f t="shared" si="9"/>
        <v>32</v>
      </c>
      <c r="K78" s="54"/>
      <c r="L78" s="23"/>
      <c r="M78" s="23"/>
      <c r="N78"/>
    </row>
    <row r="79" spans="1:14" ht="17.25" thickBot="1">
      <c r="A79" s="31"/>
      <c r="B79" s="42"/>
      <c r="C79" s="58"/>
      <c r="D79" s="32">
        <f t="shared" si="8"/>
        <v>0</v>
      </c>
      <c r="E79" s="58"/>
      <c r="F79" s="42"/>
      <c r="G79" s="53"/>
      <c r="H79" s="53"/>
      <c r="I79" s="53"/>
      <c r="J79" s="58">
        <f t="shared" si="9"/>
        <v>0</v>
      </c>
      <c r="K79" s="54"/>
      <c r="L79" s="23"/>
      <c r="M79" s="23"/>
      <c r="N79"/>
    </row>
    <row r="80" spans="1:14" ht="17.25" thickBot="1">
      <c r="A80" s="31" t="s">
        <v>19</v>
      </c>
      <c r="B80" s="42"/>
      <c r="C80" s="58"/>
      <c r="D80" s="32">
        <f>SUM(D73:D79)</f>
        <v>64</v>
      </c>
      <c r="E80" s="58"/>
      <c r="F80" s="42"/>
      <c r="G80" s="53"/>
      <c r="H80" s="53"/>
      <c r="I80" s="53"/>
      <c r="J80" s="58">
        <f>SUM(J73:J79)</f>
        <v>64</v>
      </c>
      <c r="K80" s="29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5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>
        <v>6</v>
      </c>
      <c r="C84" s="45" t="s">
        <v>86</v>
      </c>
      <c r="D84" s="54"/>
      <c r="E84" s="23"/>
      <c r="F84" s="227" t="s">
        <v>103</v>
      </c>
      <c r="G84" s="228"/>
      <c r="H84" s="229"/>
      <c r="I84" s="263" t="s">
        <v>107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>
        <v>2</v>
      </c>
      <c r="C85" s="45" t="s">
        <v>87</v>
      </c>
      <c r="D85" s="54"/>
      <c r="E85" s="23"/>
      <c r="F85" s="212" t="s">
        <v>104</v>
      </c>
      <c r="G85" s="213"/>
      <c r="H85" s="214"/>
      <c r="I85" s="263" t="s">
        <v>108</v>
      </c>
      <c r="J85" s="264"/>
      <c r="K85" s="265"/>
      <c r="L85" s="23"/>
      <c r="M85" s="23"/>
      <c r="N85"/>
    </row>
    <row r="86" spans="1:14" ht="17.25" thickBot="1">
      <c r="A86" s="30" t="s">
        <v>92</v>
      </c>
      <c r="B86" s="43">
        <v>4</v>
      </c>
      <c r="C86" s="45" t="s">
        <v>86</v>
      </c>
      <c r="D86" s="54"/>
      <c r="E86" s="23"/>
      <c r="F86" s="212" t="s">
        <v>105</v>
      </c>
      <c r="G86" s="213"/>
      <c r="H86" s="214"/>
      <c r="I86" s="263" t="s">
        <v>109</v>
      </c>
      <c r="J86" s="264"/>
      <c r="K86" s="265"/>
      <c r="L86" s="23"/>
      <c r="M86" s="23"/>
      <c r="N86"/>
    </row>
    <row r="87" spans="1:14" ht="17.25" thickBot="1">
      <c r="A87" s="30" t="s">
        <v>37</v>
      </c>
      <c r="B87" s="43">
        <v>2</v>
      </c>
      <c r="C87" s="45" t="s">
        <v>86</v>
      </c>
      <c r="D87" s="54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</row>
    <row r="88" spans="1:14" ht="17.25" thickBot="1">
      <c r="A88" s="30" t="s">
        <v>88</v>
      </c>
      <c r="B88" s="43">
        <v>1</v>
      </c>
      <c r="C88" s="45" t="s">
        <v>87</v>
      </c>
      <c r="D88" s="54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</row>
    <row r="89" spans="1:14" ht="17.25" thickBot="1">
      <c r="A89" s="30" t="s">
        <v>72</v>
      </c>
      <c r="B89" s="59">
        <v>1.5</v>
      </c>
      <c r="C89" s="45" t="s">
        <v>97</v>
      </c>
      <c r="D89" s="54"/>
      <c r="E89" s="23"/>
      <c r="F89" s="227"/>
      <c r="G89" s="228"/>
      <c r="H89" s="229"/>
      <c r="I89" s="212"/>
      <c r="J89" s="213"/>
      <c r="K89" s="214"/>
      <c r="L89" s="23"/>
      <c r="M89" s="23"/>
      <c r="N89"/>
    </row>
    <row r="90" spans="1:14" ht="17.25" thickBot="1">
      <c r="A90" s="30" t="s">
        <v>69</v>
      </c>
      <c r="B90" s="43">
        <v>3</v>
      </c>
      <c r="C90" s="45" t="s">
        <v>96</v>
      </c>
      <c r="D90" s="54"/>
      <c r="E90" s="23"/>
      <c r="F90" s="215"/>
      <c r="G90" s="216"/>
      <c r="H90" s="217"/>
      <c r="I90" s="215"/>
      <c r="J90" s="216"/>
      <c r="K90" s="217"/>
      <c r="L90" s="23"/>
      <c r="M90" s="23"/>
      <c r="N90"/>
    </row>
    <row r="91" spans="1:14" ht="17.25" thickBot="1">
      <c r="A91" s="30" t="s">
        <v>93</v>
      </c>
      <c r="B91" s="43"/>
      <c r="C91" s="45" t="s">
        <v>96</v>
      </c>
      <c r="D91" s="54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94</v>
      </c>
      <c r="B92" s="43">
        <v>3</v>
      </c>
      <c r="C92" s="45" t="s">
        <v>96</v>
      </c>
      <c r="D92" s="54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95</v>
      </c>
      <c r="B93" s="43"/>
      <c r="C93" s="45" t="s">
        <v>96</v>
      </c>
      <c r="D93" s="54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26</v>
      </c>
      <c r="B94" s="43">
        <v>20</v>
      </c>
      <c r="C94" s="45" t="s">
        <v>96</v>
      </c>
      <c r="D94" s="54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65</v>
      </c>
      <c r="B95" s="43"/>
      <c r="C95" s="45" t="s">
        <v>100</v>
      </c>
      <c r="D95" s="54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54"/>
      <c r="D96" s="54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42.5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99"/>
  <sheetViews>
    <sheetView topLeftCell="A29" zoomScale="115" zoomScaleNormal="115" workbookViewId="0">
      <selection activeCell="J33" sqref="J33:J39"/>
    </sheetView>
  </sheetViews>
  <sheetFormatPr defaultRowHeight="16.5"/>
  <cols>
    <col min="1" max="1" width="26.875" style="64" customWidth="1"/>
    <col min="2" max="2" width="6.625" style="3" customWidth="1"/>
    <col min="3" max="5" width="6.625" style="62" customWidth="1"/>
    <col min="6" max="6" width="7.625" style="3" customWidth="1"/>
    <col min="7" max="7" width="7.75" style="62" customWidth="1"/>
    <col min="8" max="9" width="6.625" style="62" customWidth="1"/>
    <col min="10" max="12" width="9.625" style="62" customWidth="1"/>
    <col min="13" max="13" width="6.625" style="1" customWidth="1"/>
  </cols>
  <sheetData>
    <row r="1" spans="1:13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</row>
    <row r="2" spans="1:13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3" ht="33.75" customHeight="1">
      <c r="A3" s="262" t="s">
        <v>110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3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</row>
    <row r="5" spans="1:13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3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3" ht="18" customHeight="1" thickBot="1">
      <c r="A7" s="27" t="s">
        <v>76</v>
      </c>
      <c r="B7" s="61">
        <v>9</v>
      </c>
      <c r="C7" s="61"/>
      <c r="D7" s="9">
        <f>B7+C7</f>
        <v>9</v>
      </c>
      <c r="E7" s="28">
        <v>8</v>
      </c>
      <c r="F7" s="49"/>
      <c r="G7" s="8"/>
      <c r="H7" s="8"/>
      <c r="I7" s="8"/>
      <c r="J7" s="8"/>
      <c r="K7" s="8">
        <f t="shared" ref="K7:K28" si="0">SUM(E7:J7)</f>
        <v>8</v>
      </c>
      <c r="L7" s="205"/>
      <c r="M7" s="206"/>
    </row>
    <row r="8" spans="1:13" ht="18" customHeight="1" thickBot="1">
      <c r="A8" s="27" t="s">
        <v>30</v>
      </c>
      <c r="B8" s="61">
        <v>8</v>
      </c>
      <c r="C8" s="61">
        <v>8</v>
      </c>
      <c r="D8" s="9">
        <f t="shared" ref="D8:D28" si="1">B8+C8</f>
        <v>16</v>
      </c>
      <c r="E8" s="28">
        <v>15</v>
      </c>
      <c r="F8" s="49"/>
      <c r="G8" s="8"/>
      <c r="H8" s="8"/>
      <c r="I8" s="8"/>
      <c r="J8" s="8"/>
      <c r="K8" s="8">
        <f t="shared" si="0"/>
        <v>15</v>
      </c>
      <c r="L8" s="205"/>
      <c r="M8" s="206"/>
    </row>
    <row r="9" spans="1:13" ht="18" customHeight="1" thickBot="1">
      <c r="A9" s="27" t="s">
        <v>31</v>
      </c>
      <c r="B9" s="61">
        <v>16</v>
      </c>
      <c r="C9" s="61"/>
      <c r="D9" s="9">
        <f t="shared" si="1"/>
        <v>16</v>
      </c>
      <c r="E9" s="28">
        <v>11</v>
      </c>
      <c r="F9" s="49"/>
      <c r="G9" s="8"/>
      <c r="H9" s="8"/>
      <c r="I9" s="8"/>
      <c r="J9" s="8">
        <v>4</v>
      </c>
      <c r="K9" s="8">
        <f t="shared" si="0"/>
        <v>15</v>
      </c>
      <c r="L9" s="205"/>
      <c r="M9" s="206"/>
    </row>
    <row r="10" spans="1:13" ht="18" customHeight="1" thickBot="1">
      <c r="A10" s="27" t="s">
        <v>32</v>
      </c>
      <c r="B10" s="61">
        <v>5</v>
      </c>
      <c r="C10" s="61"/>
      <c r="D10" s="9">
        <f t="shared" si="1"/>
        <v>5</v>
      </c>
      <c r="E10" s="28">
        <v>5</v>
      </c>
      <c r="F10" s="49"/>
      <c r="G10" s="8"/>
      <c r="H10" s="8"/>
      <c r="I10" s="8"/>
      <c r="J10" s="8"/>
      <c r="K10" s="8">
        <f t="shared" si="0"/>
        <v>5</v>
      </c>
      <c r="L10" s="205"/>
      <c r="M10" s="206"/>
    </row>
    <row r="11" spans="1:13" ht="18" customHeight="1" thickBot="1">
      <c r="A11" s="27" t="s">
        <v>33</v>
      </c>
      <c r="B11" s="61">
        <v>6</v>
      </c>
      <c r="C11" s="61"/>
      <c r="D11" s="9">
        <f t="shared" si="1"/>
        <v>6</v>
      </c>
      <c r="E11" s="28">
        <v>6</v>
      </c>
      <c r="F11" s="49"/>
      <c r="G11" s="8"/>
      <c r="H11" s="8"/>
      <c r="I11" s="8"/>
      <c r="J11" s="8"/>
      <c r="K11" s="8">
        <f t="shared" si="0"/>
        <v>6</v>
      </c>
      <c r="L11" s="205"/>
      <c r="M11" s="206"/>
    </row>
    <row r="12" spans="1:13" ht="18" customHeight="1" thickBot="1">
      <c r="A12" s="27" t="s">
        <v>34</v>
      </c>
      <c r="B12" s="61">
        <v>6</v>
      </c>
      <c r="C12" s="61"/>
      <c r="D12" s="9">
        <f t="shared" si="1"/>
        <v>6</v>
      </c>
      <c r="E12" s="28">
        <v>4</v>
      </c>
      <c r="F12" s="49"/>
      <c r="G12" s="8"/>
      <c r="H12" s="8"/>
      <c r="I12" s="8"/>
      <c r="J12" s="8">
        <v>2</v>
      </c>
      <c r="K12" s="8">
        <f t="shared" si="0"/>
        <v>6</v>
      </c>
      <c r="L12" s="205"/>
      <c r="M12" s="206"/>
    </row>
    <row r="13" spans="1:13" ht="18" customHeight="1" thickBot="1">
      <c r="A13" s="27" t="s">
        <v>35</v>
      </c>
      <c r="B13" s="61">
        <v>6</v>
      </c>
      <c r="C13" s="61"/>
      <c r="D13" s="9">
        <f t="shared" si="1"/>
        <v>6</v>
      </c>
      <c r="E13" s="28">
        <v>1</v>
      </c>
      <c r="F13" s="49"/>
      <c r="G13" s="8"/>
      <c r="H13" s="8"/>
      <c r="I13" s="8"/>
      <c r="J13" s="8">
        <v>5</v>
      </c>
      <c r="K13" s="8">
        <f t="shared" si="0"/>
        <v>6</v>
      </c>
      <c r="L13" s="205"/>
      <c r="M13" s="206"/>
    </row>
    <row r="14" spans="1:13" ht="18" customHeight="1" thickBot="1">
      <c r="A14" s="27" t="s">
        <v>36</v>
      </c>
      <c r="B14" s="61">
        <v>6</v>
      </c>
      <c r="C14" s="61"/>
      <c r="D14" s="9">
        <f t="shared" si="1"/>
        <v>6</v>
      </c>
      <c r="E14" s="28">
        <v>2</v>
      </c>
      <c r="F14" s="49"/>
      <c r="G14" s="8"/>
      <c r="H14" s="8"/>
      <c r="I14" s="8"/>
      <c r="J14" s="8">
        <v>4</v>
      </c>
      <c r="K14" s="8">
        <f t="shared" si="0"/>
        <v>6</v>
      </c>
      <c r="L14" s="205"/>
      <c r="M14" s="206"/>
    </row>
    <row r="15" spans="1:13" ht="18" customHeight="1" thickBot="1">
      <c r="A15" s="27" t="s">
        <v>37</v>
      </c>
      <c r="B15" s="61">
        <v>2</v>
      </c>
      <c r="C15" s="61"/>
      <c r="D15" s="9">
        <f t="shared" si="1"/>
        <v>2</v>
      </c>
      <c r="E15" s="44">
        <v>2</v>
      </c>
      <c r="F15" s="49"/>
      <c r="G15" s="8"/>
      <c r="H15" s="8"/>
      <c r="I15" s="8"/>
      <c r="J15" s="8"/>
      <c r="K15" s="49">
        <f t="shared" si="0"/>
        <v>2</v>
      </c>
      <c r="L15" s="205"/>
      <c r="M15" s="206"/>
    </row>
    <row r="16" spans="1:13" ht="18" customHeight="1" thickBot="1">
      <c r="A16" s="27" t="s">
        <v>39</v>
      </c>
      <c r="B16" s="61">
        <v>2</v>
      </c>
      <c r="C16" s="61"/>
      <c r="D16" s="9">
        <f t="shared" si="1"/>
        <v>2</v>
      </c>
      <c r="E16" s="44">
        <v>1.5</v>
      </c>
      <c r="F16" s="49"/>
      <c r="G16" s="8"/>
      <c r="H16" s="8"/>
      <c r="I16" s="8"/>
      <c r="J16" s="8"/>
      <c r="K16" s="49">
        <f t="shared" si="0"/>
        <v>1.5</v>
      </c>
      <c r="L16" s="205"/>
      <c r="M16" s="206"/>
    </row>
    <row r="17" spans="1:13" ht="18" customHeight="1" thickBot="1">
      <c r="A17" s="27" t="s">
        <v>40</v>
      </c>
      <c r="B17" s="61">
        <v>6</v>
      </c>
      <c r="C17" s="61"/>
      <c r="D17" s="9">
        <f t="shared" si="1"/>
        <v>6</v>
      </c>
      <c r="E17" s="28">
        <v>6</v>
      </c>
      <c r="F17" s="8"/>
      <c r="G17" s="8"/>
      <c r="H17" s="8"/>
      <c r="I17" s="8"/>
      <c r="J17" s="8"/>
      <c r="K17" s="8">
        <f t="shared" si="0"/>
        <v>6</v>
      </c>
      <c r="L17" s="205"/>
      <c r="M17" s="206"/>
    </row>
    <row r="18" spans="1:13" ht="18" customHeight="1" thickBot="1">
      <c r="A18" s="27" t="s">
        <v>41</v>
      </c>
      <c r="B18" s="61">
        <v>3</v>
      </c>
      <c r="C18" s="61"/>
      <c r="D18" s="9">
        <f t="shared" si="1"/>
        <v>3</v>
      </c>
      <c r="E18" s="28">
        <v>3</v>
      </c>
      <c r="F18" s="8"/>
      <c r="G18" s="8"/>
      <c r="H18" s="8"/>
      <c r="I18" s="8"/>
      <c r="J18" s="8"/>
      <c r="K18" s="8">
        <f t="shared" si="0"/>
        <v>3</v>
      </c>
      <c r="L18" s="205"/>
      <c r="M18" s="206"/>
    </row>
    <row r="19" spans="1:13" ht="18" customHeight="1" thickBot="1">
      <c r="A19" s="27" t="s">
        <v>42</v>
      </c>
      <c r="B19" s="61">
        <v>5</v>
      </c>
      <c r="C19" s="61"/>
      <c r="D19" s="9">
        <f t="shared" si="1"/>
        <v>5</v>
      </c>
      <c r="E19" s="28">
        <v>3</v>
      </c>
      <c r="F19" s="8"/>
      <c r="G19" s="8"/>
      <c r="H19" s="8"/>
      <c r="I19" s="8"/>
      <c r="J19" s="8">
        <v>2</v>
      </c>
      <c r="K19" s="8">
        <f t="shared" si="0"/>
        <v>5</v>
      </c>
      <c r="L19" s="205"/>
      <c r="M19" s="206"/>
    </row>
    <row r="20" spans="1:13" ht="18" customHeight="1" thickBot="1">
      <c r="A20" s="27" t="s">
        <v>43</v>
      </c>
      <c r="B20" s="61">
        <v>10</v>
      </c>
      <c r="C20" s="61"/>
      <c r="D20" s="9">
        <f t="shared" si="1"/>
        <v>10</v>
      </c>
      <c r="E20" s="28">
        <v>10</v>
      </c>
      <c r="F20" s="8"/>
      <c r="G20" s="8"/>
      <c r="H20" s="8"/>
      <c r="I20" s="8"/>
      <c r="J20" s="8"/>
      <c r="K20" s="8">
        <f t="shared" si="0"/>
        <v>10</v>
      </c>
      <c r="L20" s="205"/>
      <c r="M20" s="206"/>
    </row>
    <row r="21" spans="1:13" ht="18" customHeight="1" thickBot="1">
      <c r="A21" s="27" t="s">
        <v>38</v>
      </c>
      <c r="B21" s="61">
        <v>8</v>
      </c>
      <c r="C21" s="61"/>
      <c r="D21" s="9">
        <f t="shared" si="1"/>
        <v>8</v>
      </c>
      <c r="E21" s="28">
        <v>6</v>
      </c>
      <c r="F21" s="8"/>
      <c r="G21" s="8"/>
      <c r="H21" s="8"/>
      <c r="I21" s="8"/>
      <c r="J21" s="8">
        <v>2</v>
      </c>
      <c r="K21" s="8">
        <f t="shared" si="0"/>
        <v>8</v>
      </c>
      <c r="L21" s="205"/>
      <c r="M21" s="206"/>
    </row>
    <row r="22" spans="1:13" ht="18" customHeight="1" thickBot="1">
      <c r="A22" s="27" t="s">
        <v>44</v>
      </c>
      <c r="B22" s="61">
        <v>8</v>
      </c>
      <c r="C22" s="61"/>
      <c r="D22" s="9">
        <f t="shared" si="1"/>
        <v>8</v>
      </c>
      <c r="E22" s="28">
        <v>8</v>
      </c>
      <c r="F22" s="8"/>
      <c r="G22" s="8"/>
      <c r="H22" s="8"/>
      <c r="I22" s="8"/>
      <c r="J22" s="8"/>
      <c r="K22" s="8">
        <f t="shared" si="0"/>
        <v>8</v>
      </c>
      <c r="L22" s="205"/>
      <c r="M22" s="206"/>
    </row>
    <row r="23" spans="1:13" ht="18" customHeight="1" thickBot="1">
      <c r="A23" s="27" t="s">
        <v>45</v>
      </c>
      <c r="B23" s="61">
        <v>2</v>
      </c>
      <c r="C23" s="61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</row>
    <row r="24" spans="1:13" ht="18" customHeight="1" thickBot="1">
      <c r="A24" s="27" t="s">
        <v>46</v>
      </c>
      <c r="B24" s="61">
        <v>2</v>
      </c>
      <c r="C24" s="61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61">
        <v>6</v>
      </c>
      <c r="C25" s="61"/>
      <c r="D25" s="9">
        <f t="shared" si="1"/>
        <v>6</v>
      </c>
      <c r="E25" s="28">
        <v>4</v>
      </c>
      <c r="F25" s="8"/>
      <c r="G25" s="8"/>
      <c r="H25" s="8"/>
      <c r="I25" s="8"/>
      <c r="J25" s="8">
        <v>2</v>
      </c>
      <c r="K25" s="8">
        <f t="shared" si="0"/>
        <v>6</v>
      </c>
      <c r="L25" s="205"/>
      <c r="M25" s="206"/>
    </row>
    <row r="26" spans="1:13" ht="18" customHeight="1" thickBot="1">
      <c r="A26" s="27" t="s">
        <v>90</v>
      </c>
      <c r="B26" s="61">
        <v>9</v>
      </c>
      <c r="C26" s="61"/>
      <c r="D26" s="9">
        <f t="shared" si="1"/>
        <v>9</v>
      </c>
      <c r="E26" s="28">
        <v>5</v>
      </c>
      <c r="F26" s="8"/>
      <c r="G26" s="8"/>
      <c r="H26" s="8"/>
      <c r="I26" s="8"/>
      <c r="J26" s="8"/>
      <c r="K26" s="8">
        <f t="shared" si="0"/>
        <v>5</v>
      </c>
      <c r="L26" s="205"/>
      <c r="M26" s="206"/>
    </row>
    <row r="27" spans="1:13" ht="18" customHeight="1" thickBot="1">
      <c r="A27" s="27"/>
      <c r="B27" s="61"/>
      <c r="C27" s="61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</row>
    <row r="28" spans="1:13" ht="18" customHeight="1" thickBot="1">
      <c r="A28" s="27"/>
      <c r="B28" s="61"/>
      <c r="C28" s="61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61"/>
      <c r="C29" s="61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3" ht="18" customHeight="1" thickBot="1">
      <c r="A33" s="30" t="s">
        <v>48</v>
      </c>
      <c r="B33" s="61">
        <v>9</v>
      </c>
      <c r="C33" s="61"/>
      <c r="D33" s="9">
        <f>B33+C33</f>
        <v>9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204"/>
      <c r="M33" s="204"/>
    </row>
    <row r="34" spans="1:13" ht="18" customHeight="1" thickBot="1">
      <c r="A34" s="30" t="s">
        <v>49</v>
      </c>
      <c r="B34" s="61">
        <v>23</v>
      </c>
      <c r="C34" s="61"/>
      <c r="D34" s="9">
        <f t="shared" ref="D34:D41" si="3">B34+C34</f>
        <v>23</v>
      </c>
      <c r="E34" s="28">
        <v>21</v>
      </c>
      <c r="F34" s="8"/>
      <c r="G34" s="8"/>
      <c r="H34" s="8"/>
      <c r="I34" s="8"/>
      <c r="J34" s="8">
        <v>2</v>
      </c>
      <c r="K34" s="8">
        <f t="shared" si="2"/>
        <v>23</v>
      </c>
      <c r="L34" s="204"/>
      <c r="M34" s="204"/>
    </row>
    <row r="35" spans="1:13" ht="18" customHeight="1" thickBot="1">
      <c r="A35" s="30" t="s">
        <v>50</v>
      </c>
      <c r="B35" s="61">
        <v>7</v>
      </c>
      <c r="C35" s="61"/>
      <c r="D35" s="9">
        <f t="shared" si="3"/>
        <v>7</v>
      </c>
      <c r="E35" s="28">
        <v>3</v>
      </c>
      <c r="F35" s="8"/>
      <c r="G35" s="8"/>
      <c r="H35" s="8"/>
      <c r="I35" s="8"/>
      <c r="J35" s="8">
        <v>4</v>
      </c>
      <c r="K35" s="8">
        <f t="shared" si="2"/>
        <v>7</v>
      </c>
      <c r="L35" s="204"/>
      <c r="M35" s="204"/>
    </row>
    <row r="36" spans="1:13" ht="18" customHeight="1" thickBot="1">
      <c r="A36" s="30" t="s">
        <v>51</v>
      </c>
      <c r="B36" s="61">
        <v>8</v>
      </c>
      <c r="C36" s="61"/>
      <c r="D36" s="9">
        <f t="shared" si="3"/>
        <v>8</v>
      </c>
      <c r="E36" s="28">
        <v>4</v>
      </c>
      <c r="F36" s="8"/>
      <c r="G36" s="8"/>
      <c r="H36" s="8"/>
      <c r="I36" s="8"/>
      <c r="J36" s="8">
        <v>4</v>
      </c>
      <c r="K36" s="8">
        <f t="shared" si="2"/>
        <v>8</v>
      </c>
      <c r="L36" s="204"/>
      <c r="M36" s="204"/>
    </row>
    <row r="37" spans="1:13" ht="18" customHeight="1" thickBot="1">
      <c r="A37" s="30" t="s">
        <v>52</v>
      </c>
      <c r="B37" s="61">
        <v>10</v>
      </c>
      <c r="C37" s="61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4"/>
      <c r="M37" s="204"/>
    </row>
    <row r="38" spans="1:13" ht="18" customHeight="1" thickBot="1">
      <c r="A38" s="30" t="s">
        <v>89</v>
      </c>
      <c r="B38" s="61">
        <v>6</v>
      </c>
      <c r="C38" s="61"/>
      <c r="D38" s="9">
        <f t="shared" si="3"/>
        <v>6</v>
      </c>
      <c r="E38" s="28"/>
      <c r="F38" s="8"/>
      <c r="G38" s="8"/>
      <c r="H38" s="8"/>
      <c r="I38" s="8"/>
      <c r="J38" s="8">
        <v>6</v>
      </c>
      <c r="K38" s="8">
        <f t="shared" si="2"/>
        <v>6</v>
      </c>
      <c r="L38" s="204"/>
      <c r="M38" s="204"/>
    </row>
    <row r="39" spans="1:13" ht="18" customHeight="1" thickBot="1">
      <c r="A39" s="30" t="s">
        <v>53</v>
      </c>
      <c r="B39" s="61">
        <v>6</v>
      </c>
      <c r="C39" s="61"/>
      <c r="D39" s="9">
        <f t="shared" si="3"/>
        <v>6</v>
      </c>
      <c r="E39" s="28"/>
      <c r="F39" s="8"/>
      <c r="G39" s="8"/>
      <c r="H39" s="8"/>
      <c r="I39" s="8"/>
      <c r="J39" s="8">
        <v>6</v>
      </c>
      <c r="K39" s="8">
        <f t="shared" si="2"/>
        <v>6</v>
      </c>
      <c r="L39" s="204"/>
      <c r="M39" s="204"/>
    </row>
    <row r="40" spans="1:13" ht="18" customHeight="1" thickBot="1">
      <c r="A40" s="30"/>
      <c r="B40" s="61"/>
      <c r="C40" s="61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3" ht="18" customHeight="1" thickBot="1">
      <c r="A41" s="30"/>
      <c r="B41" s="61"/>
      <c r="C41" s="61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3" ht="18" customHeight="1" thickBot="1">
      <c r="A42" s="30" t="s">
        <v>19</v>
      </c>
      <c r="B42" s="61"/>
      <c r="C42" s="61"/>
      <c r="D42" s="9">
        <f>SUM(D33:D41)</f>
        <v>69</v>
      </c>
      <c r="E42" s="28"/>
      <c r="F42" s="8"/>
      <c r="G42" s="8"/>
      <c r="H42" s="8"/>
      <c r="I42" s="8"/>
      <c r="J42" s="8"/>
      <c r="K42" s="9">
        <f>SUM(K33:K41)</f>
        <v>61</v>
      </c>
      <c r="L42" s="204"/>
      <c r="M42" s="204"/>
    </row>
    <row r="43" spans="1:13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3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3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61" t="s">
        <v>6</v>
      </c>
    </row>
    <row r="46" spans="1:13" ht="18" customHeight="1" thickBot="1">
      <c r="A46" s="31" t="s">
        <v>54</v>
      </c>
      <c r="B46" s="22">
        <v>4</v>
      </c>
      <c r="C46" s="61">
        <v>6</v>
      </c>
      <c r="D46" s="61"/>
      <c r="E46" s="9">
        <f t="shared" ref="E46:E58" si="4">SUM(B46:D46)</f>
        <v>10</v>
      </c>
      <c r="F46" s="28">
        <v>7</v>
      </c>
      <c r="G46" s="8"/>
      <c r="H46" s="8"/>
      <c r="I46" s="8"/>
      <c r="J46" s="8"/>
      <c r="K46" s="8"/>
      <c r="L46" s="8">
        <f t="shared" ref="L46:L58" si="5">SUM(F46:K46)</f>
        <v>7</v>
      </c>
      <c r="M46" s="63"/>
    </row>
    <row r="47" spans="1:13" ht="18" customHeight="1" thickBot="1">
      <c r="A47" s="31" t="s">
        <v>55</v>
      </c>
      <c r="B47" s="22">
        <v>7</v>
      </c>
      <c r="C47" s="61">
        <v>3</v>
      </c>
      <c r="D47" s="61"/>
      <c r="E47" s="9">
        <f t="shared" si="4"/>
        <v>10</v>
      </c>
      <c r="F47" s="28">
        <v>4</v>
      </c>
      <c r="G47" s="8"/>
      <c r="H47" s="8"/>
      <c r="I47" s="8"/>
      <c r="J47" s="8"/>
      <c r="K47" s="8"/>
      <c r="L47" s="8">
        <f t="shared" si="5"/>
        <v>4</v>
      </c>
      <c r="M47" s="63"/>
    </row>
    <row r="48" spans="1:13" ht="18" customHeight="1" thickBot="1">
      <c r="A48" s="31" t="s">
        <v>56</v>
      </c>
      <c r="B48" s="22">
        <v>4</v>
      </c>
      <c r="C48" s="61">
        <v>6</v>
      </c>
      <c r="D48" s="61"/>
      <c r="E48" s="9">
        <f t="shared" si="4"/>
        <v>10</v>
      </c>
      <c r="F48" s="28">
        <v>4</v>
      </c>
      <c r="G48" s="8"/>
      <c r="H48" s="8"/>
      <c r="I48" s="8"/>
      <c r="J48" s="8"/>
      <c r="K48" s="8"/>
      <c r="L48" s="8">
        <f t="shared" si="5"/>
        <v>4</v>
      </c>
      <c r="M48" s="63"/>
    </row>
    <row r="49" spans="1:13" ht="18" customHeight="1" thickBot="1">
      <c r="A49" s="31" t="s">
        <v>57</v>
      </c>
      <c r="B49" s="22">
        <v>4</v>
      </c>
      <c r="C49" s="61"/>
      <c r="D49" s="61"/>
      <c r="E49" s="9">
        <f t="shared" si="4"/>
        <v>4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63"/>
    </row>
    <row r="50" spans="1:13" ht="18" customHeight="1" thickBot="1">
      <c r="A50" s="31" t="s">
        <v>58</v>
      </c>
      <c r="B50" s="22">
        <v>8</v>
      </c>
      <c r="C50" s="61"/>
      <c r="D50" s="61"/>
      <c r="E50" s="9">
        <f t="shared" si="4"/>
        <v>8</v>
      </c>
      <c r="F50" s="28"/>
      <c r="G50" s="8"/>
      <c r="H50" s="8"/>
      <c r="I50" s="8"/>
      <c r="J50" s="8"/>
      <c r="K50" s="8"/>
      <c r="L50" s="8">
        <f t="shared" si="5"/>
        <v>0</v>
      </c>
      <c r="M50" s="63"/>
    </row>
    <row r="51" spans="1:13" ht="18" customHeight="1" thickBot="1">
      <c r="A51" s="31" t="s">
        <v>59</v>
      </c>
      <c r="B51" s="22">
        <v>8</v>
      </c>
      <c r="C51" s="61"/>
      <c r="D51" s="61"/>
      <c r="E51" s="9">
        <f t="shared" si="4"/>
        <v>8</v>
      </c>
      <c r="F51" s="28">
        <v>3</v>
      </c>
      <c r="G51" s="8"/>
      <c r="H51" s="8"/>
      <c r="I51" s="8"/>
      <c r="J51" s="8"/>
      <c r="K51" s="8"/>
      <c r="L51" s="8">
        <f t="shared" si="5"/>
        <v>3</v>
      </c>
      <c r="M51" s="63"/>
    </row>
    <row r="52" spans="1:13" ht="18" customHeight="1" thickBot="1">
      <c r="A52" s="31" t="s">
        <v>60</v>
      </c>
      <c r="B52" s="22">
        <v>14</v>
      </c>
      <c r="C52" s="61"/>
      <c r="D52" s="61"/>
      <c r="E52" s="9">
        <f t="shared" si="4"/>
        <v>14</v>
      </c>
      <c r="F52" s="28"/>
      <c r="G52" s="8"/>
      <c r="H52" s="8"/>
      <c r="I52" s="8"/>
      <c r="J52" s="8"/>
      <c r="K52" s="8"/>
      <c r="L52" s="8">
        <f t="shared" si="5"/>
        <v>0</v>
      </c>
      <c r="M52" s="63"/>
    </row>
    <row r="53" spans="1:13" ht="18" customHeight="1" thickBot="1">
      <c r="A53" s="31" t="s">
        <v>61</v>
      </c>
      <c r="B53" s="22">
        <v>10</v>
      </c>
      <c r="C53" s="61"/>
      <c r="D53" s="61"/>
      <c r="E53" s="9">
        <f t="shared" si="4"/>
        <v>10</v>
      </c>
      <c r="F53" s="28">
        <v>4</v>
      </c>
      <c r="G53" s="8"/>
      <c r="H53" s="8"/>
      <c r="I53" s="8"/>
      <c r="J53" s="8"/>
      <c r="K53" s="8"/>
      <c r="L53" s="8">
        <f t="shared" si="5"/>
        <v>4</v>
      </c>
      <c r="M53" s="63"/>
    </row>
    <row r="54" spans="1:13" ht="18" customHeight="1" thickBot="1">
      <c r="A54" s="31" t="s">
        <v>62</v>
      </c>
      <c r="B54" s="22">
        <v>4</v>
      </c>
      <c r="C54" s="61"/>
      <c r="D54" s="61"/>
      <c r="E54" s="9">
        <f t="shared" si="4"/>
        <v>4</v>
      </c>
      <c r="F54" s="28"/>
      <c r="G54" s="8"/>
      <c r="H54" s="8"/>
      <c r="I54" s="8"/>
      <c r="J54" s="8"/>
      <c r="K54" s="8"/>
      <c r="L54" s="8">
        <f t="shared" si="5"/>
        <v>0</v>
      </c>
      <c r="M54" s="63"/>
    </row>
    <row r="55" spans="1:13" ht="18" customHeight="1" thickBot="1">
      <c r="A55" s="31" t="s">
        <v>63</v>
      </c>
      <c r="B55" s="22">
        <v>9</v>
      </c>
      <c r="C55" s="61"/>
      <c r="D55" s="61"/>
      <c r="E55" s="9">
        <f t="shared" si="4"/>
        <v>9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63"/>
    </row>
    <row r="56" spans="1:13" ht="18" customHeight="1" thickBot="1">
      <c r="A56" s="31" t="s">
        <v>64</v>
      </c>
      <c r="B56" s="22">
        <v>8</v>
      </c>
      <c r="C56" s="61"/>
      <c r="D56" s="61"/>
      <c r="E56" s="9">
        <f t="shared" si="4"/>
        <v>8</v>
      </c>
      <c r="F56" s="28"/>
      <c r="G56" s="8"/>
      <c r="H56" s="8"/>
      <c r="I56" s="8"/>
      <c r="J56" s="8"/>
      <c r="K56" s="8"/>
      <c r="L56" s="8">
        <f t="shared" si="5"/>
        <v>0</v>
      </c>
      <c r="M56" s="63"/>
    </row>
    <row r="57" spans="1:13" ht="18" customHeight="1" thickBot="1">
      <c r="A57" s="31" t="s">
        <v>65</v>
      </c>
      <c r="B57" s="22">
        <v>8</v>
      </c>
      <c r="C57" s="61"/>
      <c r="D57" s="61"/>
      <c r="E57" s="9">
        <f t="shared" si="4"/>
        <v>8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63"/>
    </row>
    <row r="58" spans="1:13" ht="18" customHeight="1" thickBot="1">
      <c r="A58" s="31"/>
      <c r="B58" s="22"/>
      <c r="C58" s="61"/>
      <c r="D58" s="61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63"/>
    </row>
    <row r="59" spans="1:13" ht="17.25" thickBot="1">
      <c r="A59" s="32" t="s">
        <v>19</v>
      </c>
      <c r="B59" s="61"/>
      <c r="C59" s="61"/>
      <c r="D59" s="32"/>
      <c r="E59" s="33">
        <f>SUM(E46:E58)</f>
        <v>103</v>
      </c>
      <c r="F59" s="61"/>
      <c r="G59" s="61"/>
      <c r="H59" s="61"/>
      <c r="I59" s="33">
        <f>SUM(I20:I42)</f>
        <v>0</v>
      </c>
      <c r="J59" s="33"/>
      <c r="K59" s="34"/>
      <c r="L59" s="35">
        <f>SUM(L46:L58)</f>
        <v>26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61">
        <v>8</v>
      </c>
      <c r="C63" s="61"/>
      <c r="D63" s="61"/>
      <c r="E63" s="61"/>
      <c r="F63" s="32">
        <f t="shared" ref="F63:F68" si="6">SUM(B63:E63)</f>
        <v>8</v>
      </c>
      <c r="G63" s="32"/>
      <c r="H63" s="61"/>
      <c r="I63" s="61"/>
      <c r="J63" s="61"/>
      <c r="K63" s="61"/>
      <c r="L63" s="32">
        <f>SUM(G63:K63)</f>
        <v>0</v>
      </c>
      <c r="M63" s="45"/>
    </row>
    <row r="64" spans="1:13" ht="17.25" thickBot="1">
      <c r="A64" s="30" t="s">
        <v>67</v>
      </c>
      <c r="B64" s="61">
        <v>3</v>
      </c>
      <c r="C64" s="61">
        <v>8</v>
      </c>
      <c r="D64" s="61"/>
      <c r="E64" s="61"/>
      <c r="F64" s="32">
        <f t="shared" si="6"/>
        <v>11</v>
      </c>
      <c r="G64" s="32"/>
      <c r="H64" s="61"/>
      <c r="I64" s="61"/>
      <c r="J64" s="61"/>
      <c r="K64" s="61">
        <v>3</v>
      </c>
      <c r="L64" s="32">
        <f t="shared" ref="L64:L68" si="7">SUM(G64:K64)</f>
        <v>3</v>
      </c>
      <c r="M64" s="45"/>
    </row>
    <row r="65" spans="1:13" ht="17.25" thickBot="1">
      <c r="A65" s="30" t="s">
        <v>68</v>
      </c>
      <c r="B65" s="61">
        <v>4</v>
      </c>
      <c r="C65" s="61"/>
      <c r="D65" s="61"/>
      <c r="E65" s="61"/>
      <c r="F65" s="32">
        <f t="shared" si="6"/>
        <v>4</v>
      </c>
      <c r="G65" s="32"/>
      <c r="H65" s="61"/>
      <c r="I65" s="61"/>
      <c r="J65" s="61"/>
      <c r="K65" s="61"/>
      <c r="L65" s="32">
        <f t="shared" si="7"/>
        <v>0</v>
      </c>
      <c r="M65" s="45"/>
    </row>
    <row r="66" spans="1:13" ht="17.25" thickBot="1">
      <c r="A66" s="30" t="s">
        <v>69</v>
      </c>
      <c r="B66" s="61">
        <v>2</v>
      </c>
      <c r="C66" s="61"/>
      <c r="D66" s="61"/>
      <c r="E66" s="61"/>
      <c r="F66" s="32">
        <f t="shared" si="6"/>
        <v>2</v>
      </c>
      <c r="G66" s="32"/>
      <c r="H66" s="61"/>
      <c r="I66" s="61"/>
      <c r="J66" s="61"/>
      <c r="K66" s="61"/>
      <c r="L66" s="32">
        <f t="shared" si="7"/>
        <v>0</v>
      </c>
      <c r="M66" s="45"/>
    </row>
    <row r="67" spans="1:13" ht="17.25" thickBot="1">
      <c r="A67" s="30" t="s">
        <v>70</v>
      </c>
      <c r="B67" s="61">
        <v>9</v>
      </c>
      <c r="C67" s="61">
        <v>16</v>
      </c>
      <c r="D67" s="61"/>
      <c r="E67" s="61"/>
      <c r="F67" s="32">
        <f t="shared" si="6"/>
        <v>25</v>
      </c>
      <c r="G67" s="32">
        <v>16</v>
      </c>
      <c r="H67" s="61"/>
      <c r="I67" s="61"/>
      <c r="J67" s="61"/>
      <c r="K67" s="61">
        <v>1</v>
      </c>
      <c r="L67" s="32">
        <f t="shared" si="7"/>
        <v>17</v>
      </c>
      <c r="M67" s="45"/>
    </row>
    <row r="68" spans="1:13" ht="17.25" thickBot="1">
      <c r="A68" s="30"/>
      <c r="B68" s="61"/>
      <c r="C68" s="61"/>
      <c r="D68" s="61"/>
      <c r="E68" s="61"/>
      <c r="F68" s="32">
        <f t="shared" si="6"/>
        <v>0</v>
      </c>
      <c r="G68" s="32"/>
      <c r="H68" s="61"/>
      <c r="I68" s="61"/>
      <c r="J68" s="61"/>
      <c r="K68" s="61"/>
      <c r="L68" s="32">
        <f t="shared" si="7"/>
        <v>0</v>
      </c>
      <c r="M68" s="45"/>
    </row>
    <row r="69" spans="1:13" ht="17.25" thickBot="1">
      <c r="A69" s="31" t="s">
        <v>0</v>
      </c>
      <c r="B69" s="32"/>
      <c r="C69" s="61"/>
      <c r="D69" s="61"/>
      <c r="E69" s="61"/>
      <c r="F69" s="32">
        <f>SUM(F63:F68)</f>
        <v>50</v>
      </c>
      <c r="G69" s="32"/>
      <c r="H69" s="61"/>
      <c r="I69" s="61"/>
      <c r="J69" s="61"/>
      <c r="K69" s="61"/>
      <c r="L69" s="32">
        <f>SUM(L63:L68)</f>
        <v>20</v>
      </c>
      <c r="M69" s="61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61">
        <v>3</v>
      </c>
      <c r="D73" s="32">
        <f>B73+C73</f>
        <v>3</v>
      </c>
      <c r="E73" s="61">
        <v>3</v>
      </c>
      <c r="F73" s="32"/>
      <c r="G73" s="61"/>
      <c r="H73" s="61"/>
      <c r="I73" s="61"/>
      <c r="J73" s="61">
        <f>SUM(E73:I73)</f>
        <v>3</v>
      </c>
      <c r="K73" s="45"/>
      <c r="L73" s="23"/>
      <c r="M73" s="23"/>
    </row>
    <row r="74" spans="1:13" ht="17.25" thickBot="1">
      <c r="A74" s="31" t="s">
        <v>24</v>
      </c>
      <c r="B74" s="32"/>
      <c r="C74" s="61"/>
      <c r="D74" s="32">
        <f t="shared" ref="D74:D79" si="8">B74+C74</f>
        <v>0</v>
      </c>
      <c r="E74" s="61"/>
      <c r="F74" s="32"/>
      <c r="G74" s="61"/>
      <c r="H74" s="61"/>
      <c r="I74" s="61"/>
      <c r="J74" s="61">
        <f t="shared" ref="J74:J79" si="9">SUM(E74:I74)</f>
        <v>0</v>
      </c>
      <c r="K74" s="45"/>
      <c r="L74" s="23"/>
      <c r="M74" s="23"/>
    </row>
    <row r="75" spans="1:13" ht="17.25" thickBot="1">
      <c r="A75" s="31" t="s">
        <v>25</v>
      </c>
      <c r="B75" s="32"/>
      <c r="C75" s="61">
        <v>3</v>
      </c>
      <c r="D75" s="32">
        <f t="shared" si="8"/>
        <v>3</v>
      </c>
      <c r="E75" s="61">
        <v>3</v>
      </c>
      <c r="F75" s="32"/>
      <c r="G75" s="61"/>
      <c r="H75" s="61"/>
      <c r="I75" s="61"/>
      <c r="J75" s="61">
        <f t="shared" si="9"/>
        <v>3</v>
      </c>
      <c r="K75" s="45"/>
      <c r="L75" s="23"/>
      <c r="M75" s="23"/>
    </row>
    <row r="76" spans="1:13" ht="17.25" thickBot="1">
      <c r="A76" s="31" t="s">
        <v>26</v>
      </c>
      <c r="B76" s="32"/>
      <c r="C76" s="61"/>
      <c r="D76" s="32">
        <f t="shared" si="8"/>
        <v>0</v>
      </c>
      <c r="E76" s="61"/>
      <c r="F76" s="32"/>
      <c r="G76" s="61"/>
      <c r="H76" s="61"/>
      <c r="I76" s="61"/>
      <c r="J76" s="61">
        <f t="shared" si="9"/>
        <v>0</v>
      </c>
      <c r="K76" s="45"/>
      <c r="L76" s="23"/>
      <c r="M76" s="23"/>
    </row>
    <row r="77" spans="1:13" ht="17.25" thickBot="1">
      <c r="A77" s="31" t="s">
        <v>27</v>
      </c>
      <c r="B77" s="32"/>
      <c r="C77" s="61"/>
      <c r="D77" s="32">
        <f t="shared" si="8"/>
        <v>0</v>
      </c>
      <c r="E77" s="61"/>
      <c r="F77" s="32"/>
      <c r="G77" s="61"/>
      <c r="H77" s="61"/>
      <c r="I77" s="61"/>
      <c r="J77" s="61">
        <f t="shared" si="9"/>
        <v>0</v>
      </c>
      <c r="K77" s="45"/>
      <c r="L77" s="23"/>
      <c r="M77" s="23"/>
    </row>
    <row r="78" spans="1:13" ht="17.25" thickBot="1">
      <c r="A78" s="31"/>
      <c r="B78" s="32"/>
      <c r="C78" s="61"/>
      <c r="D78" s="32">
        <f t="shared" si="8"/>
        <v>0</v>
      </c>
      <c r="E78" s="61"/>
      <c r="F78" s="32"/>
      <c r="G78" s="61"/>
      <c r="H78" s="61"/>
      <c r="I78" s="61"/>
      <c r="J78" s="61">
        <f t="shared" si="9"/>
        <v>0</v>
      </c>
      <c r="K78" s="45"/>
      <c r="L78" s="23"/>
      <c r="M78" s="23"/>
    </row>
    <row r="79" spans="1:13" ht="17.25" thickBot="1">
      <c r="A79" s="31"/>
      <c r="B79" s="32"/>
      <c r="C79" s="61"/>
      <c r="D79" s="32">
        <f t="shared" si="8"/>
        <v>0</v>
      </c>
      <c r="E79" s="61"/>
      <c r="F79" s="32"/>
      <c r="G79" s="61"/>
      <c r="H79" s="61"/>
      <c r="I79" s="61"/>
      <c r="J79" s="61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61"/>
      <c r="D80" s="32">
        <f>SUM(D73:D79)</f>
        <v>6</v>
      </c>
      <c r="E80" s="61"/>
      <c r="F80" s="32"/>
      <c r="G80" s="61"/>
      <c r="H80" s="61"/>
      <c r="I80" s="61"/>
      <c r="J80" s="61">
        <f>SUM(J73:J79)</f>
        <v>6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6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/>
      <c r="C84" s="45" t="s">
        <v>86</v>
      </c>
      <c r="D84" s="63"/>
      <c r="E84" s="23"/>
      <c r="F84" s="227" t="s">
        <v>103</v>
      </c>
      <c r="G84" s="228"/>
      <c r="H84" s="229"/>
      <c r="I84" s="263" t="s">
        <v>111</v>
      </c>
      <c r="J84" s="264"/>
      <c r="K84" s="265"/>
      <c r="L84" s="23"/>
      <c r="M84" s="23"/>
    </row>
    <row r="85" spans="1:13" ht="17.25" thickBot="1">
      <c r="A85" s="30" t="s">
        <v>29</v>
      </c>
      <c r="B85" s="43"/>
      <c r="C85" s="45" t="s">
        <v>87</v>
      </c>
      <c r="D85" s="63"/>
      <c r="E85" s="23"/>
      <c r="F85" s="212" t="s">
        <v>104</v>
      </c>
      <c r="G85" s="213"/>
      <c r="H85" s="214"/>
      <c r="I85" s="263" t="s">
        <v>112</v>
      </c>
      <c r="J85" s="264"/>
      <c r="K85" s="265"/>
      <c r="L85" s="23"/>
      <c r="M85" s="23"/>
    </row>
    <row r="86" spans="1:13" ht="17.25" thickBot="1">
      <c r="A86" s="30" t="s">
        <v>92</v>
      </c>
      <c r="B86" s="43"/>
      <c r="C86" s="45" t="s">
        <v>86</v>
      </c>
      <c r="D86" s="63"/>
      <c r="E86" s="23"/>
      <c r="F86" s="212" t="s">
        <v>105</v>
      </c>
      <c r="G86" s="213"/>
      <c r="H86" s="214"/>
      <c r="I86" s="263" t="s">
        <v>113</v>
      </c>
      <c r="J86" s="264"/>
      <c r="K86" s="265"/>
      <c r="L86" s="23"/>
      <c r="M86" s="23"/>
    </row>
    <row r="87" spans="1:13" ht="17.25" thickBot="1">
      <c r="A87" s="30" t="s">
        <v>37</v>
      </c>
      <c r="B87" s="43"/>
      <c r="C87" s="45" t="s">
        <v>86</v>
      </c>
      <c r="D87" s="63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</row>
    <row r="88" spans="1:13" ht="17.25" thickBot="1">
      <c r="A88" s="30" t="s">
        <v>88</v>
      </c>
      <c r="B88" s="43"/>
      <c r="C88" s="45" t="s">
        <v>87</v>
      </c>
      <c r="D88" s="63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</row>
    <row r="89" spans="1:13" ht="17.25" thickBot="1">
      <c r="A89" s="30" t="s">
        <v>72</v>
      </c>
      <c r="B89" s="43"/>
      <c r="C89" s="45" t="s">
        <v>97</v>
      </c>
      <c r="D89" s="63"/>
      <c r="E89" s="23"/>
      <c r="F89" s="227"/>
      <c r="G89" s="228"/>
      <c r="H89" s="229"/>
      <c r="I89" s="212"/>
      <c r="J89" s="213"/>
      <c r="K89" s="214"/>
      <c r="L89" s="23"/>
      <c r="M89" s="23"/>
    </row>
    <row r="90" spans="1:13" ht="17.25" thickBot="1">
      <c r="A90" s="30" t="s">
        <v>69</v>
      </c>
      <c r="B90" s="43"/>
      <c r="C90" s="45" t="s">
        <v>96</v>
      </c>
      <c r="D90" s="63"/>
      <c r="E90" s="23"/>
      <c r="F90" s="215"/>
      <c r="G90" s="216"/>
      <c r="H90" s="217"/>
      <c r="I90" s="215"/>
      <c r="J90" s="216"/>
      <c r="K90" s="217"/>
      <c r="L90" s="23"/>
      <c r="M90" s="23"/>
    </row>
    <row r="91" spans="1:13" ht="17.25" thickBot="1">
      <c r="A91" s="30" t="s">
        <v>93</v>
      </c>
      <c r="B91" s="43"/>
      <c r="C91" s="45" t="s">
        <v>96</v>
      </c>
      <c r="D91" s="63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94</v>
      </c>
      <c r="B92" s="43"/>
      <c r="C92" s="45" t="s">
        <v>96</v>
      </c>
      <c r="D92" s="63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95</v>
      </c>
      <c r="B93" s="43"/>
      <c r="C93" s="45" t="s">
        <v>96</v>
      </c>
      <c r="D93" s="63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26</v>
      </c>
      <c r="B94" s="43"/>
      <c r="C94" s="45" t="s">
        <v>96</v>
      </c>
      <c r="D94" s="63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65</v>
      </c>
      <c r="B95" s="43"/>
      <c r="C95" s="45" t="s">
        <v>100</v>
      </c>
      <c r="D95" s="63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/>
      <c r="B96" s="43"/>
      <c r="C96" s="63"/>
      <c r="D96" s="63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0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N99"/>
  <sheetViews>
    <sheetView topLeftCell="A22" zoomScale="115" zoomScaleNormal="115" workbookViewId="0">
      <selection activeCell="A3" sqref="A3:B3"/>
    </sheetView>
  </sheetViews>
  <sheetFormatPr defaultRowHeight="16.5"/>
  <cols>
    <col min="1" max="1" width="26.875" style="65" customWidth="1"/>
    <col min="2" max="2" width="6.625" style="3" customWidth="1"/>
    <col min="3" max="5" width="6.625" style="69" customWidth="1"/>
    <col min="6" max="6" width="7.625" style="3" customWidth="1"/>
    <col min="7" max="7" width="7.75" style="69" customWidth="1"/>
    <col min="8" max="9" width="6.625" style="69" customWidth="1"/>
    <col min="10" max="10" width="9.625" style="69" customWidth="1"/>
    <col min="11" max="11" width="11.25" style="69" customWidth="1"/>
    <col min="12" max="12" width="9.625" style="69" customWidth="1"/>
    <col min="13" max="13" width="6.625" style="1" customWidth="1"/>
    <col min="14" max="14" width="7.25" customWidth="1"/>
  </cols>
  <sheetData>
    <row r="1" spans="1:14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5"/>
    </row>
    <row r="2" spans="1:14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4" ht="33.75" customHeight="1">
      <c r="A3" s="262" t="s">
        <v>114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4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20"/>
    </row>
    <row r="5" spans="1:14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4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4" ht="18" customHeight="1" thickBot="1">
      <c r="A7" s="27" t="s">
        <v>76</v>
      </c>
      <c r="B7" s="66">
        <v>9</v>
      </c>
      <c r="C7" s="66">
        <v>9</v>
      </c>
      <c r="D7" s="9">
        <f>B7+C7</f>
        <v>18</v>
      </c>
      <c r="E7" s="28">
        <v>12</v>
      </c>
      <c r="F7" s="49"/>
      <c r="G7" s="8"/>
      <c r="H7" s="8"/>
      <c r="I7" s="8"/>
      <c r="J7" s="8"/>
      <c r="K7" s="8">
        <f t="shared" ref="K7:K28" si="0">SUM(E7:J7)</f>
        <v>12</v>
      </c>
      <c r="L7" s="205"/>
      <c r="M7" s="206"/>
    </row>
    <row r="8" spans="1:14" ht="18" customHeight="1" thickBot="1">
      <c r="A8" s="27" t="s">
        <v>30</v>
      </c>
      <c r="B8" s="66">
        <v>12</v>
      </c>
      <c r="C8" s="66"/>
      <c r="D8" s="9">
        <f t="shared" ref="D8:D28" si="1">B8+C8</f>
        <v>12</v>
      </c>
      <c r="E8" s="28">
        <v>12</v>
      </c>
      <c r="F8" s="49"/>
      <c r="G8" s="8"/>
      <c r="H8" s="8"/>
      <c r="I8" s="8"/>
      <c r="J8" s="8"/>
      <c r="K8" s="8">
        <f t="shared" si="0"/>
        <v>12</v>
      </c>
      <c r="L8" s="205"/>
      <c r="M8" s="206"/>
    </row>
    <row r="9" spans="1:14" ht="18" customHeight="1" thickBot="1">
      <c r="A9" s="27" t="s">
        <v>31</v>
      </c>
      <c r="B9" s="66">
        <v>8</v>
      </c>
      <c r="C9" s="66">
        <v>8</v>
      </c>
      <c r="D9" s="9">
        <f t="shared" si="1"/>
        <v>16</v>
      </c>
      <c r="E9" s="28">
        <v>4</v>
      </c>
      <c r="F9" s="49"/>
      <c r="G9" s="8"/>
      <c r="H9" s="8">
        <v>8</v>
      </c>
      <c r="I9" s="8"/>
      <c r="J9" s="8"/>
      <c r="K9" s="8">
        <f t="shared" si="0"/>
        <v>12</v>
      </c>
      <c r="L9" s="205"/>
      <c r="M9" s="206"/>
    </row>
    <row r="10" spans="1:14" ht="18" customHeight="1" thickBot="1">
      <c r="A10" s="27" t="s">
        <v>32</v>
      </c>
      <c r="B10" s="66">
        <v>10</v>
      </c>
      <c r="C10" s="66"/>
      <c r="D10" s="9">
        <f t="shared" si="1"/>
        <v>10</v>
      </c>
      <c r="E10" s="28">
        <v>10</v>
      </c>
      <c r="F10" s="49"/>
      <c r="G10" s="8"/>
      <c r="H10" s="8"/>
      <c r="I10" s="8"/>
      <c r="J10" s="8"/>
      <c r="K10" s="8">
        <f t="shared" si="0"/>
        <v>10</v>
      </c>
      <c r="L10" s="205"/>
      <c r="M10" s="206"/>
    </row>
    <row r="11" spans="1:14" ht="18" customHeight="1" thickBot="1">
      <c r="A11" s="27" t="s">
        <v>33</v>
      </c>
      <c r="B11" s="66">
        <v>6</v>
      </c>
      <c r="C11" s="66"/>
      <c r="D11" s="9">
        <f t="shared" si="1"/>
        <v>6</v>
      </c>
      <c r="E11" s="28">
        <v>5</v>
      </c>
      <c r="F11" s="49"/>
      <c r="G11" s="8"/>
      <c r="H11" s="8"/>
      <c r="I11" s="8"/>
      <c r="J11" s="8">
        <v>1</v>
      </c>
      <c r="K11" s="8">
        <f t="shared" si="0"/>
        <v>6</v>
      </c>
      <c r="L11" s="205"/>
      <c r="M11" s="206"/>
    </row>
    <row r="12" spans="1:14" ht="18" customHeight="1" thickBot="1">
      <c r="A12" s="27" t="s">
        <v>34</v>
      </c>
      <c r="B12" s="66">
        <v>6</v>
      </c>
      <c r="C12" s="66"/>
      <c r="D12" s="9">
        <f t="shared" si="1"/>
        <v>6</v>
      </c>
      <c r="E12" s="28">
        <v>6</v>
      </c>
      <c r="F12" s="49"/>
      <c r="G12" s="8"/>
      <c r="H12" s="8"/>
      <c r="I12" s="8"/>
      <c r="J12" s="8"/>
      <c r="K12" s="8">
        <f t="shared" si="0"/>
        <v>6</v>
      </c>
      <c r="L12" s="205"/>
      <c r="M12" s="206"/>
    </row>
    <row r="13" spans="1:14" ht="18" customHeight="1" thickBot="1">
      <c r="A13" s="27" t="s">
        <v>35</v>
      </c>
      <c r="B13" s="66">
        <v>6</v>
      </c>
      <c r="C13" s="66"/>
      <c r="D13" s="9">
        <f t="shared" si="1"/>
        <v>6</v>
      </c>
      <c r="E13" s="28">
        <v>4</v>
      </c>
      <c r="F13" s="49"/>
      <c r="G13" s="8"/>
      <c r="H13" s="8"/>
      <c r="I13" s="8"/>
      <c r="J13" s="8"/>
      <c r="K13" s="8">
        <f t="shared" si="0"/>
        <v>4</v>
      </c>
      <c r="L13" s="205"/>
      <c r="M13" s="206"/>
    </row>
    <row r="14" spans="1:14" ht="18" customHeight="1" thickBot="1">
      <c r="A14" s="27" t="s">
        <v>36</v>
      </c>
      <c r="B14" s="66">
        <v>4</v>
      </c>
      <c r="C14" s="66"/>
      <c r="D14" s="9">
        <f t="shared" si="1"/>
        <v>4</v>
      </c>
      <c r="E14" s="28">
        <v>2</v>
      </c>
      <c r="F14" s="49"/>
      <c r="G14" s="8"/>
      <c r="H14" s="8"/>
      <c r="I14" s="8"/>
      <c r="J14" s="8">
        <v>1</v>
      </c>
      <c r="K14" s="8">
        <f t="shared" si="0"/>
        <v>3</v>
      </c>
      <c r="L14" s="205"/>
      <c r="M14" s="206"/>
    </row>
    <row r="15" spans="1:14" ht="18" customHeight="1" thickBot="1">
      <c r="A15" s="27" t="s">
        <v>37</v>
      </c>
      <c r="B15" s="66">
        <v>5</v>
      </c>
      <c r="C15" s="66"/>
      <c r="D15" s="9">
        <f t="shared" si="1"/>
        <v>5</v>
      </c>
      <c r="E15" s="44">
        <v>2.5</v>
      </c>
      <c r="F15" s="49"/>
      <c r="G15" s="8"/>
      <c r="H15" s="8">
        <v>2</v>
      </c>
      <c r="I15" s="8"/>
      <c r="J15" s="8"/>
      <c r="K15" s="49">
        <f t="shared" si="0"/>
        <v>4.5</v>
      </c>
      <c r="L15" s="205"/>
      <c r="M15" s="206"/>
    </row>
    <row r="16" spans="1:14" ht="18" customHeight="1" thickBot="1">
      <c r="A16" s="27" t="s">
        <v>39</v>
      </c>
      <c r="B16" s="66">
        <v>3</v>
      </c>
      <c r="C16" s="66"/>
      <c r="D16" s="9">
        <f t="shared" si="1"/>
        <v>3</v>
      </c>
      <c r="E16" s="44">
        <v>2.5</v>
      </c>
      <c r="F16" s="49"/>
      <c r="G16" s="8"/>
      <c r="H16" s="8"/>
      <c r="I16" s="8"/>
      <c r="J16" s="8"/>
      <c r="K16" s="49">
        <f t="shared" si="0"/>
        <v>2.5</v>
      </c>
      <c r="L16" s="205"/>
      <c r="M16" s="206"/>
    </row>
    <row r="17" spans="1:13" ht="18" customHeight="1" thickBot="1">
      <c r="A17" s="27" t="s">
        <v>40</v>
      </c>
      <c r="B17" s="66">
        <v>6</v>
      </c>
      <c r="C17" s="66"/>
      <c r="D17" s="9">
        <f t="shared" si="1"/>
        <v>6</v>
      </c>
      <c r="E17" s="28">
        <v>6</v>
      </c>
      <c r="F17" s="8"/>
      <c r="G17" s="8"/>
      <c r="H17" s="8"/>
      <c r="I17" s="8"/>
      <c r="J17" s="8"/>
      <c r="K17" s="8">
        <f t="shared" si="0"/>
        <v>6</v>
      </c>
      <c r="L17" s="205"/>
      <c r="M17" s="206"/>
    </row>
    <row r="18" spans="1:13" ht="18" customHeight="1" thickBot="1">
      <c r="A18" s="27" t="s">
        <v>41</v>
      </c>
      <c r="B18" s="66">
        <v>6</v>
      </c>
      <c r="C18" s="66"/>
      <c r="D18" s="9">
        <f t="shared" si="1"/>
        <v>6</v>
      </c>
      <c r="E18" s="28">
        <v>3</v>
      </c>
      <c r="F18" s="8"/>
      <c r="G18" s="8"/>
      <c r="H18" s="8"/>
      <c r="I18" s="8"/>
      <c r="J18" s="8"/>
      <c r="K18" s="8">
        <f t="shared" si="0"/>
        <v>3</v>
      </c>
      <c r="L18" s="205"/>
      <c r="M18" s="206"/>
    </row>
    <row r="19" spans="1:13" ht="18" customHeight="1" thickBot="1">
      <c r="A19" s="27" t="s">
        <v>42</v>
      </c>
      <c r="B19" s="66">
        <v>6</v>
      </c>
      <c r="C19" s="66"/>
      <c r="D19" s="9">
        <f t="shared" si="1"/>
        <v>6</v>
      </c>
      <c r="E19" s="28">
        <v>1</v>
      </c>
      <c r="F19" s="8"/>
      <c r="G19" s="8"/>
      <c r="H19" s="8"/>
      <c r="I19" s="8"/>
      <c r="J19" s="8">
        <v>5</v>
      </c>
      <c r="K19" s="8">
        <f t="shared" si="0"/>
        <v>6</v>
      </c>
      <c r="L19" s="205"/>
      <c r="M19" s="206"/>
    </row>
    <row r="20" spans="1:13" ht="18" customHeight="1" thickBot="1">
      <c r="A20" s="27" t="s">
        <v>43</v>
      </c>
      <c r="B20" s="66">
        <v>11</v>
      </c>
      <c r="C20" s="66"/>
      <c r="D20" s="9">
        <f t="shared" si="1"/>
        <v>11</v>
      </c>
      <c r="E20" s="28">
        <v>11</v>
      </c>
      <c r="F20" s="8"/>
      <c r="G20" s="8"/>
      <c r="H20" s="8"/>
      <c r="I20" s="8"/>
      <c r="J20" s="8"/>
      <c r="K20" s="8">
        <f t="shared" si="0"/>
        <v>11</v>
      </c>
      <c r="L20" s="205"/>
      <c r="M20" s="206"/>
    </row>
    <row r="21" spans="1:13" ht="18" customHeight="1" thickBot="1">
      <c r="A21" s="27" t="s">
        <v>38</v>
      </c>
      <c r="B21" s="66">
        <v>5</v>
      </c>
      <c r="C21" s="66"/>
      <c r="D21" s="9">
        <f t="shared" si="1"/>
        <v>5</v>
      </c>
      <c r="E21" s="28">
        <v>1</v>
      </c>
      <c r="F21" s="8"/>
      <c r="G21" s="8"/>
      <c r="H21" s="8"/>
      <c r="I21" s="8"/>
      <c r="J21" s="8">
        <v>4</v>
      </c>
      <c r="K21" s="8">
        <f t="shared" si="0"/>
        <v>5</v>
      </c>
      <c r="L21" s="205"/>
      <c r="M21" s="206"/>
    </row>
    <row r="22" spans="1:13" ht="18" customHeight="1" thickBot="1">
      <c r="A22" s="27" t="s">
        <v>44</v>
      </c>
      <c r="B22" s="66">
        <v>12</v>
      </c>
      <c r="C22" s="66"/>
      <c r="D22" s="9">
        <f t="shared" si="1"/>
        <v>12</v>
      </c>
      <c r="E22" s="28">
        <v>11</v>
      </c>
      <c r="F22" s="8"/>
      <c r="G22" s="8"/>
      <c r="H22" s="8"/>
      <c r="I22" s="8"/>
      <c r="J22" s="8">
        <v>1</v>
      </c>
      <c r="K22" s="8">
        <f t="shared" si="0"/>
        <v>12</v>
      </c>
      <c r="L22" s="205"/>
      <c r="M22" s="206"/>
    </row>
    <row r="23" spans="1:13" ht="18" customHeight="1" thickBot="1">
      <c r="A23" s="27" t="s">
        <v>45</v>
      </c>
      <c r="B23" s="66">
        <v>2</v>
      </c>
      <c r="C23" s="66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</row>
    <row r="24" spans="1:13" ht="18" customHeight="1" thickBot="1">
      <c r="A24" s="27" t="s">
        <v>46</v>
      </c>
      <c r="B24" s="66">
        <v>2</v>
      </c>
      <c r="C24" s="66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66">
        <v>6</v>
      </c>
      <c r="C25" s="66"/>
      <c r="D25" s="9">
        <f t="shared" si="1"/>
        <v>6</v>
      </c>
      <c r="E25" s="28">
        <v>2</v>
      </c>
      <c r="F25" s="8">
        <v>1</v>
      </c>
      <c r="G25" s="8"/>
      <c r="H25" s="8"/>
      <c r="I25" s="8"/>
      <c r="J25" s="8">
        <v>3</v>
      </c>
      <c r="K25" s="8">
        <f t="shared" si="0"/>
        <v>6</v>
      </c>
      <c r="L25" s="205"/>
      <c r="M25" s="206"/>
    </row>
    <row r="26" spans="1:13" ht="18" customHeight="1" thickBot="1">
      <c r="A26" s="27" t="s">
        <v>90</v>
      </c>
      <c r="B26" s="66">
        <v>9</v>
      </c>
      <c r="C26" s="66"/>
      <c r="D26" s="9">
        <f t="shared" si="1"/>
        <v>9</v>
      </c>
      <c r="E26" s="28">
        <v>8</v>
      </c>
      <c r="F26" s="8"/>
      <c r="G26" s="8"/>
      <c r="H26" s="8"/>
      <c r="I26" s="8"/>
      <c r="J26" s="8"/>
      <c r="K26" s="8">
        <f t="shared" si="0"/>
        <v>8</v>
      </c>
      <c r="L26" s="205"/>
      <c r="M26" s="206"/>
    </row>
    <row r="27" spans="1:13" ht="18" customHeight="1" thickBot="1">
      <c r="A27" s="27"/>
      <c r="B27" s="66"/>
      <c r="C27" s="66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</row>
    <row r="28" spans="1:13" ht="18" customHeight="1" thickBot="1">
      <c r="A28" s="27"/>
      <c r="B28" s="66"/>
      <c r="C28" s="66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66"/>
      <c r="C29" s="66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4" ht="18" customHeight="1" thickBot="1">
      <c r="A33" s="30" t="s">
        <v>48</v>
      </c>
      <c r="B33" s="66">
        <v>9</v>
      </c>
      <c r="C33" s="66"/>
      <c r="D33" s="9">
        <f>B33+C33</f>
        <v>9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204"/>
      <c r="M33" s="204"/>
    </row>
    <row r="34" spans="1:14" ht="18" customHeight="1" thickBot="1">
      <c r="A34" s="30" t="s">
        <v>49</v>
      </c>
      <c r="B34" s="66">
        <v>24</v>
      </c>
      <c r="C34" s="66">
        <v>7</v>
      </c>
      <c r="D34" s="9">
        <f t="shared" ref="D34:D41" si="3">B34+C34</f>
        <v>31</v>
      </c>
      <c r="E34" s="28">
        <v>29</v>
      </c>
      <c r="F34" s="8">
        <v>1</v>
      </c>
      <c r="G34" s="8"/>
      <c r="H34" s="8"/>
      <c r="I34" s="8"/>
      <c r="J34" s="8">
        <v>1</v>
      </c>
      <c r="K34" s="8">
        <f t="shared" si="2"/>
        <v>31</v>
      </c>
      <c r="L34" s="204"/>
      <c r="M34" s="204"/>
    </row>
    <row r="35" spans="1:14" ht="18" customHeight="1" thickBot="1">
      <c r="A35" s="30" t="s">
        <v>50</v>
      </c>
      <c r="B35" s="66">
        <v>4</v>
      </c>
      <c r="C35" s="66"/>
      <c r="D35" s="9">
        <f t="shared" si="3"/>
        <v>4</v>
      </c>
      <c r="E35" s="28">
        <v>4</v>
      </c>
      <c r="F35" s="8"/>
      <c r="G35" s="8"/>
      <c r="H35" s="8"/>
      <c r="I35" s="8"/>
      <c r="J35" s="8"/>
      <c r="K35" s="8">
        <f t="shared" si="2"/>
        <v>4</v>
      </c>
      <c r="L35" s="204"/>
      <c r="M35" s="204"/>
    </row>
    <row r="36" spans="1:14" ht="18" customHeight="1" thickBot="1">
      <c r="A36" s="30" t="s">
        <v>51</v>
      </c>
      <c r="B36" s="66">
        <v>3</v>
      </c>
      <c r="C36" s="66"/>
      <c r="D36" s="9">
        <f t="shared" si="3"/>
        <v>3</v>
      </c>
      <c r="E36" s="28">
        <v>2</v>
      </c>
      <c r="F36" s="8">
        <v>1</v>
      </c>
      <c r="G36" s="8"/>
      <c r="H36" s="8"/>
      <c r="I36" s="8"/>
      <c r="J36" s="8"/>
      <c r="K36" s="8">
        <f t="shared" si="2"/>
        <v>3</v>
      </c>
      <c r="L36" s="204"/>
      <c r="M36" s="204"/>
    </row>
    <row r="37" spans="1:14" ht="18" customHeight="1" thickBot="1">
      <c r="A37" s="30" t="s">
        <v>52</v>
      </c>
      <c r="B37" s="66">
        <v>8</v>
      </c>
      <c r="C37" s="66"/>
      <c r="D37" s="9">
        <f t="shared" si="3"/>
        <v>8</v>
      </c>
      <c r="E37" s="28">
        <v>4</v>
      </c>
      <c r="F37" s="8"/>
      <c r="G37" s="8"/>
      <c r="H37" s="8"/>
      <c r="I37" s="8"/>
      <c r="J37" s="8">
        <v>4</v>
      </c>
      <c r="K37" s="8">
        <f t="shared" si="2"/>
        <v>8</v>
      </c>
      <c r="L37" s="204"/>
      <c r="M37" s="204"/>
    </row>
    <row r="38" spans="1:14" ht="18" customHeight="1" thickBot="1">
      <c r="A38" s="30" t="s">
        <v>89</v>
      </c>
      <c r="B38" s="66"/>
      <c r="C38" s="66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</row>
    <row r="39" spans="1:14" ht="18" customHeight="1" thickBot="1">
      <c r="A39" s="30" t="s">
        <v>53</v>
      </c>
      <c r="B39" s="66"/>
      <c r="C39" s="66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</row>
    <row r="40" spans="1:14" ht="18" customHeight="1" thickBot="1">
      <c r="A40" s="30"/>
      <c r="B40" s="66"/>
      <c r="C40" s="66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4" ht="18" customHeight="1" thickBot="1">
      <c r="A41" s="30"/>
      <c r="B41" s="66"/>
      <c r="C41" s="66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4" ht="18" customHeight="1" thickBot="1">
      <c r="A42" s="30" t="s">
        <v>19</v>
      </c>
      <c r="B42" s="66"/>
      <c r="C42" s="66"/>
      <c r="D42" s="9">
        <f>SUM(D33:D41)</f>
        <v>55</v>
      </c>
      <c r="E42" s="28"/>
      <c r="F42" s="8"/>
      <c r="G42" s="8"/>
      <c r="H42" s="8"/>
      <c r="I42" s="8"/>
      <c r="J42" s="8"/>
      <c r="K42" s="9">
        <f>SUM(K33:K41)</f>
        <v>47</v>
      </c>
      <c r="L42" s="204"/>
      <c r="M42" s="204"/>
    </row>
    <row r="43" spans="1:14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4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4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66" t="s">
        <v>6</v>
      </c>
      <c r="N45" s="18"/>
    </row>
    <row r="46" spans="1:14" ht="18" customHeight="1" thickBot="1">
      <c r="A46" s="31" t="s">
        <v>54</v>
      </c>
      <c r="B46" s="22">
        <v>3</v>
      </c>
      <c r="C46" s="66">
        <v>4</v>
      </c>
      <c r="D46" s="66"/>
      <c r="E46" s="9">
        <f t="shared" ref="E46:E58" si="4">SUM(B46:D46)</f>
        <v>7</v>
      </c>
      <c r="F46" s="28"/>
      <c r="G46" s="8"/>
      <c r="H46" s="8"/>
      <c r="I46" s="8"/>
      <c r="J46" s="8"/>
      <c r="K46" s="8"/>
      <c r="L46" s="8">
        <f t="shared" ref="L46:L58" si="5">SUM(F46:K46)</f>
        <v>0</v>
      </c>
      <c r="M46" s="68"/>
    </row>
    <row r="47" spans="1:14" ht="18" customHeight="1" thickBot="1">
      <c r="A47" s="31" t="s">
        <v>55</v>
      </c>
      <c r="B47" s="22">
        <v>6</v>
      </c>
      <c r="C47" s="66">
        <v>2</v>
      </c>
      <c r="D47" s="66"/>
      <c r="E47" s="9">
        <f t="shared" si="4"/>
        <v>8</v>
      </c>
      <c r="F47" s="28"/>
      <c r="G47" s="8"/>
      <c r="H47" s="8"/>
      <c r="I47" s="8"/>
      <c r="J47" s="8"/>
      <c r="K47" s="8"/>
      <c r="L47" s="8">
        <f t="shared" si="5"/>
        <v>0</v>
      </c>
      <c r="M47" s="68"/>
    </row>
    <row r="48" spans="1:14" ht="18" customHeight="1" thickBot="1">
      <c r="A48" s="31" t="s">
        <v>56</v>
      </c>
      <c r="B48" s="22">
        <v>6</v>
      </c>
      <c r="C48" s="66">
        <v>6</v>
      </c>
      <c r="D48" s="66"/>
      <c r="E48" s="9">
        <f t="shared" si="4"/>
        <v>12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68"/>
    </row>
    <row r="49" spans="1:13" ht="18" customHeight="1" thickBot="1">
      <c r="A49" s="31" t="s">
        <v>57</v>
      </c>
      <c r="B49" s="22">
        <v>2</v>
      </c>
      <c r="C49" s="66">
        <v>10</v>
      </c>
      <c r="D49" s="66"/>
      <c r="E49" s="9">
        <f t="shared" si="4"/>
        <v>12</v>
      </c>
      <c r="F49" s="28">
        <v>4</v>
      </c>
      <c r="G49" s="8"/>
      <c r="H49" s="8"/>
      <c r="I49" s="8"/>
      <c r="J49" s="8"/>
      <c r="K49" s="8"/>
      <c r="L49" s="8">
        <f t="shared" si="5"/>
        <v>4</v>
      </c>
      <c r="M49" s="68"/>
    </row>
    <row r="50" spans="1:13" ht="18" customHeight="1" thickBot="1">
      <c r="A50" s="31" t="s">
        <v>58</v>
      </c>
      <c r="B50" s="22">
        <v>8</v>
      </c>
      <c r="C50" s="66"/>
      <c r="D50" s="66"/>
      <c r="E50" s="9">
        <f t="shared" si="4"/>
        <v>8</v>
      </c>
      <c r="F50" s="28"/>
      <c r="G50" s="8"/>
      <c r="H50" s="8"/>
      <c r="I50" s="8"/>
      <c r="J50" s="8"/>
      <c r="K50" s="8"/>
      <c r="L50" s="8">
        <f t="shared" si="5"/>
        <v>0</v>
      </c>
      <c r="M50" s="68"/>
    </row>
    <row r="51" spans="1:13" ht="18" customHeight="1" thickBot="1">
      <c r="A51" s="31" t="s">
        <v>59</v>
      </c>
      <c r="B51" s="22">
        <v>5</v>
      </c>
      <c r="C51" s="66"/>
      <c r="D51" s="66"/>
      <c r="E51" s="9">
        <f t="shared" si="4"/>
        <v>5</v>
      </c>
      <c r="F51" s="28"/>
      <c r="G51" s="8"/>
      <c r="H51" s="8"/>
      <c r="I51" s="8"/>
      <c r="J51" s="8"/>
      <c r="K51" s="8"/>
      <c r="L51" s="8">
        <f t="shared" si="5"/>
        <v>0</v>
      </c>
      <c r="M51" s="68"/>
    </row>
    <row r="52" spans="1:13" ht="18" customHeight="1" thickBot="1">
      <c r="A52" s="31" t="s">
        <v>60</v>
      </c>
      <c r="B52" s="22">
        <v>14</v>
      </c>
      <c r="C52" s="66"/>
      <c r="D52" s="66"/>
      <c r="E52" s="9">
        <f t="shared" si="4"/>
        <v>14</v>
      </c>
      <c r="F52" s="28"/>
      <c r="G52" s="8"/>
      <c r="H52" s="8"/>
      <c r="I52" s="8"/>
      <c r="J52" s="8"/>
      <c r="K52" s="8"/>
      <c r="L52" s="8">
        <f t="shared" si="5"/>
        <v>0</v>
      </c>
      <c r="M52" s="68"/>
    </row>
    <row r="53" spans="1:13" ht="18" customHeight="1" thickBot="1">
      <c r="A53" s="31" t="s">
        <v>61</v>
      </c>
      <c r="B53" s="22">
        <v>6</v>
      </c>
      <c r="C53" s="66"/>
      <c r="D53" s="66"/>
      <c r="E53" s="9">
        <f t="shared" si="4"/>
        <v>6</v>
      </c>
      <c r="F53" s="28"/>
      <c r="G53" s="8"/>
      <c r="H53" s="8"/>
      <c r="I53" s="8"/>
      <c r="J53" s="8"/>
      <c r="K53" s="8"/>
      <c r="L53" s="8">
        <f t="shared" si="5"/>
        <v>0</v>
      </c>
      <c r="M53" s="68"/>
    </row>
    <row r="54" spans="1:13" ht="18" customHeight="1" thickBot="1">
      <c r="A54" s="31" t="s">
        <v>62</v>
      </c>
      <c r="B54" s="22">
        <v>4</v>
      </c>
      <c r="C54" s="66"/>
      <c r="D54" s="66"/>
      <c r="E54" s="9">
        <f t="shared" si="4"/>
        <v>4</v>
      </c>
      <c r="F54" s="28"/>
      <c r="G54" s="8"/>
      <c r="H54" s="8"/>
      <c r="I54" s="8"/>
      <c r="J54" s="8"/>
      <c r="K54" s="8"/>
      <c r="L54" s="8">
        <f t="shared" si="5"/>
        <v>0</v>
      </c>
      <c r="M54" s="68"/>
    </row>
    <row r="55" spans="1:13" ht="18" customHeight="1" thickBot="1">
      <c r="A55" s="31" t="s">
        <v>63</v>
      </c>
      <c r="B55" s="22">
        <v>8</v>
      </c>
      <c r="C55" s="66">
        <v>5</v>
      </c>
      <c r="D55" s="66"/>
      <c r="E55" s="9">
        <f t="shared" si="4"/>
        <v>13</v>
      </c>
      <c r="F55" s="28">
        <v>4</v>
      </c>
      <c r="G55" s="8"/>
      <c r="H55" s="8"/>
      <c r="I55" s="8"/>
      <c r="J55" s="8"/>
      <c r="K55" s="8"/>
      <c r="L55" s="8">
        <f t="shared" si="5"/>
        <v>4</v>
      </c>
      <c r="M55" s="68"/>
    </row>
    <row r="56" spans="1:13" ht="18" customHeight="1" thickBot="1">
      <c r="A56" s="31" t="s">
        <v>64</v>
      </c>
      <c r="B56" s="22">
        <v>8</v>
      </c>
      <c r="C56" s="66">
        <v>5</v>
      </c>
      <c r="D56" s="66"/>
      <c r="E56" s="9">
        <f t="shared" si="4"/>
        <v>13</v>
      </c>
      <c r="F56" s="28">
        <v>4</v>
      </c>
      <c r="G56" s="8"/>
      <c r="H56" s="8"/>
      <c r="I56" s="8"/>
      <c r="J56" s="8"/>
      <c r="K56" s="8"/>
      <c r="L56" s="8">
        <f t="shared" si="5"/>
        <v>4</v>
      </c>
      <c r="M56" s="68"/>
    </row>
    <row r="57" spans="1:13" ht="18" customHeight="1" thickBot="1">
      <c r="A57" s="31" t="s">
        <v>65</v>
      </c>
      <c r="B57" s="22">
        <v>7</v>
      </c>
      <c r="C57" s="66">
        <v>10</v>
      </c>
      <c r="D57" s="66"/>
      <c r="E57" s="9">
        <f t="shared" si="4"/>
        <v>17</v>
      </c>
      <c r="F57" s="28">
        <v>10</v>
      </c>
      <c r="G57" s="8"/>
      <c r="H57" s="8"/>
      <c r="I57" s="8">
        <v>3</v>
      </c>
      <c r="J57" s="8"/>
      <c r="K57" s="8"/>
      <c r="L57" s="8">
        <f t="shared" si="5"/>
        <v>13</v>
      </c>
      <c r="M57" s="68"/>
    </row>
    <row r="58" spans="1:13" ht="18" customHeight="1" thickBot="1">
      <c r="A58" s="31"/>
      <c r="B58" s="22"/>
      <c r="C58" s="66"/>
      <c r="D58" s="66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68"/>
    </row>
    <row r="59" spans="1:13" ht="17.25" thickBot="1">
      <c r="A59" s="32" t="s">
        <v>19</v>
      </c>
      <c r="B59" s="66"/>
      <c r="C59" s="66"/>
      <c r="D59" s="32"/>
      <c r="E59" s="33">
        <f>SUM(E46:E58)</f>
        <v>119</v>
      </c>
      <c r="F59" s="66"/>
      <c r="G59" s="66"/>
      <c r="H59" s="66"/>
      <c r="I59" s="33">
        <f>SUM(I20:I42)</f>
        <v>0</v>
      </c>
      <c r="J59" s="33"/>
      <c r="K59" s="34"/>
      <c r="L59" s="35">
        <f>SUM(L46:L58)</f>
        <v>30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66">
        <v>8</v>
      </c>
      <c r="C63" s="66">
        <v>8</v>
      </c>
      <c r="D63" s="66"/>
      <c r="E63" s="66"/>
      <c r="F63" s="32">
        <f t="shared" ref="F63:F68" si="6">SUM(B63:E63)</f>
        <v>16</v>
      </c>
      <c r="G63" s="32">
        <v>8</v>
      </c>
      <c r="H63" s="66">
        <v>1</v>
      </c>
      <c r="I63" s="66"/>
      <c r="J63" s="66"/>
      <c r="K63" s="66"/>
      <c r="L63" s="32">
        <f>SUM(G63:K63)</f>
        <v>9</v>
      </c>
      <c r="M63" s="45"/>
    </row>
    <row r="64" spans="1:13" ht="17.25" thickBot="1">
      <c r="A64" s="30" t="s">
        <v>67</v>
      </c>
      <c r="B64" s="66">
        <v>8</v>
      </c>
      <c r="C64" s="66"/>
      <c r="D64" s="66"/>
      <c r="E64" s="66"/>
      <c r="F64" s="32">
        <f t="shared" si="6"/>
        <v>8</v>
      </c>
      <c r="G64" s="32"/>
      <c r="H64" s="66">
        <v>1</v>
      </c>
      <c r="I64" s="66"/>
      <c r="J64" s="66"/>
      <c r="K64" s="66"/>
      <c r="L64" s="32">
        <f t="shared" ref="L64:L68" si="7">SUM(G64:K64)</f>
        <v>1</v>
      </c>
      <c r="M64" s="45"/>
    </row>
    <row r="65" spans="1:13" ht="17.25" thickBot="1">
      <c r="A65" s="30" t="s">
        <v>68</v>
      </c>
      <c r="B65" s="66">
        <v>4</v>
      </c>
      <c r="C65" s="66">
        <v>8</v>
      </c>
      <c r="D65" s="66"/>
      <c r="E65" s="66"/>
      <c r="F65" s="32">
        <f t="shared" si="6"/>
        <v>12</v>
      </c>
      <c r="G65" s="32"/>
      <c r="H65" s="66">
        <v>3</v>
      </c>
      <c r="I65" s="66"/>
      <c r="J65" s="66"/>
      <c r="K65" s="66"/>
      <c r="L65" s="32">
        <f t="shared" si="7"/>
        <v>3</v>
      </c>
      <c r="M65" s="45"/>
    </row>
    <row r="66" spans="1:13" ht="17.25" thickBot="1">
      <c r="A66" s="30" t="s">
        <v>69</v>
      </c>
      <c r="B66" s="66">
        <v>2</v>
      </c>
      <c r="C66" s="66"/>
      <c r="D66" s="66"/>
      <c r="E66" s="66"/>
      <c r="F66" s="32">
        <f t="shared" si="6"/>
        <v>2</v>
      </c>
      <c r="G66" s="32"/>
      <c r="H66" s="66">
        <v>1</v>
      </c>
      <c r="I66" s="66"/>
      <c r="J66" s="66"/>
      <c r="K66" s="66"/>
      <c r="L66" s="32">
        <f t="shared" si="7"/>
        <v>1</v>
      </c>
      <c r="M66" s="45"/>
    </row>
    <row r="67" spans="1:13" ht="17.25" thickBot="1">
      <c r="A67" s="30" t="s">
        <v>70</v>
      </c>
      <c r="B67" s="66">
        <v>8</v>
      </c>
      <c r="C67" s="66">
        <v>8</v>
      </c>
      <c r="D67" s="66"/>
      <c r="E67" s="66"/>
      <c r="F67" s="32">
        <f t="shared" si="6"/>
        <v>16</v>
      </c>
      <c r="G67" s="32">
        <v>8</v>
      </c>
      <c r="H67" s="66">
        <v>2</v>
      </c>
      <c r="I67" s="66"/>
      <c r="J67" s="66"/>
      <c r="K67" s="66"/>
      <c r="L67" s="32">
        <f t="shared" si="7"/>
        <v>10</v>
      </c>
      <c r="M67" s="45"/>
    </row>
    <row r="68" spans="1:13" ht="17.25" thickBot="1">
      <c r="A68" s="75" t="s">
        <v>115</v>
      </c>
      <c r="B68" s="66"/>
      <c r="C68" s="76">
        <v>1</v>
      </c>
      <c r="D68" s="76"/>
      <c r="E68" s="76"/>
      <c r="F68" s="77">
        <f t="shared" si="6"/>
        <v>1</v>
      </c>
      <c r="G68" s="77">
        <v>1</v>
      </c>
      <c r="H68" s="76"/>
      <c r="I68" s="76"/>
      <c r="J68" s="76"/>
      <c r="K68" s="76"/>
      <c r="L68" s="77">
        <f t="shared" si="7"/>
        <v>1</v>
      </c>
      <c r="M68" s="45"/>
    </row>
    <row r="69" spans="1:13" ht="17.25" thickBot="1">
      <c r="A69" s="31" t="s">
        <v>0</v>
      </c>
      <c r="B69" s="32"/>
      <c r="C69" s="66"/>
      <c r="D69" s="66"/>
      <c r="E69" s="66"/>
      <c r="F69" s="32">
        <f>SUM(F63:F68)</f>
        <v>55</v>
      </c>
      <c r="G69" s="32"/>
      <c r="H69" s="66"/>
      <c r="I69" s="66"/>
      <c r="J69" s="66"/>
      <c r="K69" s="66"/>
      <c r="L69" s="32">
        <f>SUM(L63:L68)</f>
        <v>25</v>
      </c>
      <c r="M69" s="66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66">
        <v>9</v>
      </c>
      <c r="D73" s="32">
        <f>B73+C73</f>
        <v>9</v>
      </c>
      <c r="E73" s="66">
        <v>5</v>
      </c>
      <c r="F73" s="32"/>
      <c r="G73" s="66">
        <v>4</v>
      </c>
      <c r="H73" s="66"/>
      <c r="I73" s="66"/>
      <c r="J73" s="66">
        <f>SUM(E73:I73)</f>
        <v>9</v>
      </c>
      <c r="K73" s="45"/>
      <c r="L73" s="23"/>
      <c r="M73" s="23"/>
    </row>
    <row r="74" spans="1:13" ht="17.25" thickBot="1">
      <c r="A74" s="31" t="s">
        <v>24</v>
      </c>
      <c r="B74" s="32"/>
      <c r="C74" s="66"/>
      <c r="D74" s="32">
        <f t="shared" ref="D74:D79" si="8">B74+C74</f>
        <v>0</v>
      </c>
      <c r="E74" s="66"/>
      <c r="F74" s="32"/>
      <c r="G74" s="66"/>
      <c r="H74" s="66"/>
      <c r="I74" s="66"/>
      <c r="J74" s="66">
        <f t="shared" ref="J74:J79" si="9">SUM(E74:I74)</f>
        <v>0</v>
      </c>
      <c r="K74" s="45"/>
      <c r="L74" s="23"/>
      <c r="M74" s="23"/>
    </row>
    <row r="75" spans="1:13" ht="17.25" thickBot="1">
      <c r="A75" s="31" t="s">
        <v>25</v>
      </c>
      <c r="B75" s="32"/>
      <c r="C75" s="66">
        <v>1</v>
      </c>
      <c r="D75" s="32">
        <f t="shared" si="8"/>
        <v>1</v>
      </c>
      <c r="E75" s="66">
        <v>1</v>
      </c>
      <c r="F75" s="32"/>
      <c r="G75" s="66"/>
      <c r="H75" s="66"/>
      <c r="I75" s="66"/>
      <c r="J75" s="66">
        <f t="shared" si="9"/>
        <v>1</v>
      </c>
      <c r="K75" s="45"/>
      <c r="L75" s="23"/>
      <c r="M75" s="23"/>
    </row>
    <row r="76" spans="1:13" ht="17.25" thickBot="1">
      <c r="A76" s="31" t="s">
        <v>26</v>
      </c>
      <c r="B76" s="32"/>
      <c r="C76" s="66">
        <v>1</v>
      </c>
      <c r="D76" s="32">
        <f t="shared" si="8"/>
        <v>1</v>
      </c>
      <c r="E76" s="66">
        <v>1</v>
      </c>
      <c r="F76" s="32"/>
      <c r="G76" s="66"/>
      <c r="H76" s="66"/>
      <c r="I76" s="66"/>
      <c r="J76" s="66">
        <f t="shared" si="9"/>
        <v>1</v>
      </c>
      <c r="K76" s="45"/>
      <c r="L76" s="23"/>
      <c r="M76" s="23"/>
    </row>
    <row r="77" spans="1:13" ht="17.25" thickBot="1">
      <c r="A77" s="31" t="s">
        <v>27</v>
      </c>
      <c r="B77" s="32"/>
      <c r="C77" s="66"/>
      <c r="D77" s="32">
        <f t="shared" si="8"/>
        <v>0</v>
      </c>
      <c r="E77" s="66"/>
      <c r="F77" s="32"/>
      <c r="G77" s="66"/>
      <c r="H77" s="66"/>
      <c r="I77" s="66"/>
      <c r="J77" s="66">
        <f t="shared" si="9"/>
        <v>0</v>
      </c>
      <c r="K77" s="45"/>
      <c r="L77" s="23"/>
      <c r="M77" s="23"/>
    </row>
    <row r="78" spans="1:13" ht="17.25" thickBot="1">
      <c r="A78" s="31"/>
      <c r="B78" s="32"/>
      <c r="C78" s="66"/>
      <c r="D78" s="32">
        <f t="shared" si="8"/>
        <v>0</v>
      </c>
      <c r="E78" s="66"/>
      <c r="F78" s="32"/>
      <c r="G78" s="66"/>
      <c r="H78" s="66"/>
      <c r="I78" s="66"/>
      <c r="J78" s="66">
        <f t="shared" si="9"/>
        <v>0</v>
      </c>
      <c r="K78" s="45"/>
      <c r="L78" s="23"/>
      <c r="M78" s="23"/>
    </row>
    <row r="79" spans="1:13" ht="17.25" thickBot="1">
      <c r="A79" s="31"/>
      <c r="B79" s="32"/>
      <c r="C79" s="66"/>
      <c r="D79" s="32">
        <f t="shared" si="8"/>
        <v>0</v>
      </c>
      <c r="E79" s="66"/>
      <c r="F79" s="32"/>
      <c r="G79" s="66"/>
      <c r="H79" s="66"/>
      <c r="I79" s="66"/>
      <c r="J79" s="66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66"/>
      <c r="D80" s="32">
        <f>SUM(D73:D79)</f>
        <v>11</v>
      </c>
      <c r="E80" s="66"/>
      <c r="F80" s="32"/>
      <c r="G80" s="66"/>
      <c r="H80" s="66"/>
      <c r="I80" s="66"/>
      <c r="J80" s="66">
        <f>SUM(J73:J79)</f>
        <v>11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67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>
        <v>5</v>
      </c>
      <c r="C84" s="45" t="s">
        <v>86</v>
      </c>
      <c r="D84" s="68"/>
      <c r="E84" s="23"/>
      <c r="F84" s="227" t="s">
        <v>103</v>
      </c>
      <c r="G84" s="228"/>
      <c r="H84" s="229"/>
      <c r="I84" s="263" t="s">
        <v>116</v>
      </c>
      <c r="J84" s="264"/>
      <c r="K84" s="265"/>
      <c r="L84" s="23"/>
      <c r="M84" s="23"/>
    </row>
    <row r="85" spans="1:13" ht="17.25" thickBot="1">
      <c r="A85" s="30" t="s">
        <v>29</v>
      </c>
      <c r="B85" s="43">
        <v>2</v>
      </c>
      <c r="C85" s="45" t="s">
        <v>87</v>
      </c>
      <c r="D85" s="68"/>
      <c r="E85" s="23"/>
      <c r="F85" s="212" t="s">
        <v>104</v>
      </c>
      <c r="G85" s="213"/>
      <c r="H85" s="214"/>
      <c r="I85" s="263" t="s">
        <v>117</v>
      </c>
      <c r="J85" s="264"/>
      <c r="K85" s="265"/>
      <c r="L85" s="23"/>
      <c r="M85" s="23"/>
    </row>
    <row r="86" spans="1:13" ht="17.25" thickBot="1">
      <c r="A86" s="30" t="s">
        <v>92</v>
      </c>
      <c r="B86" s="43"/>
      <c r="C86" s="45" t="s">
        <v>86</v>
      </c>
      <c r="D86" s="68"/>
      <c r="E86" s="23"/>
      <c r="F86" s="212" t="s">
        <v>105</v>
      </c>
      <c r="G86" s="213"/>
      <c r="H86" s="214"/>
      <c r="I86" s="263" t="s">
        <v>118</v>
      </c>
      <c r="J86" s="264"/>
      <c r="K86" s="265"/>
      <c r="L86" s="23"/>
      <c r="M86" s="23"/>
    </row>
    <row r="87" spans="1:13" ht="17.25" thickBot="1">
      <c r="A87" s="30" t="s">
        <v>37</v>
      </c>
      <c r="B87" s="43">
        <v>2</v>
      </c>
      <c r="C87" s="45" t="s">
        <v>86</v>
      </c>
      <c r="D87" s="68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</row>
    <row r="88" spans="1:13" ht="17.25" thickBot="1">
      <c r="A88" s="30" t="s">
        <v>88</v>
      </c>
      <c r="B88" s="43"/>
      <c r="C88" s="45" t="s">
        <v>87</v>
      </c>
      <c r="D88" s="68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</row>
    <row r="89" spans="1:13" ht="17.25" thickBot="1">
      <c r="A89" s="30" t="s">
        <v>72</v>
      </c>
      <c r="B89" s="43">
        <v>1</v>
      </c>
      <c r="C89" s="45" t="s">
        <v>97</v>
      </c>
      <c r="D89" s="68"/>
      <c r="E89" s="23"/>
      <c r="F89" s="227"/>
      <c r="G89" s="228"/>
      <c r="H89" s="229"/>
      <c r="I89" s="212"/>
      <c r="J89" s="213"/>
      <c r="K89" s="214"/>
      <c r="L89" s="23"/>
      <c r="M89" s="23"/>
    </row>
    <row r="90" spans="1:13" ht="17.25" thickBot="1">
      <c r="A90" s="30" t="s">
        <v>69</v>
      </c>
      <c r="B90" s="43"/>
      <c r="C90" s="45" t="s">
        <v>96</v>
      </c>
      <c r="D90" s="68"/>
      <c r="E90" s="23"/>
      <c r="F90" s="215"/>
      <c r="G90" s="216"/>
      <c r="H90" s="217"/>
      <c r="I90" s="215"/>
      <c r="J90" s="216"/>
      <c r="K90" s="217"/>
      <c r="L90" s="23"/>
      <c r="M90" s="23"/>
    </row>
    <row r="91" spans="1:13" ht="17.25" thickBot="1">
      <c r="A91" s="30" t="s">
        <v>93</v>
      </c>
      <c r="B91" s="43"/>
      <c r="C91" s="45" t="s">
        <v>96</v>
      </c>
      <c r="D91" s="68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94</v>
      </c>
      <c r="B92" s="43"/>
      <c r="C92" s="45" t="s">
        <v>96</v>
      </c>
      <c r="D92" s="68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95</v>
      </c>
      <c r="B93" s="43"/>
      <c r="C93" s="45" t="s">
        <v>96</v>
      </c>
      <c r="D93" s="68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26</v>
      </c>
      <c r="B94" s="43"/>
      <c r="C94" s="45" t="s">
        <v>96</v>
      </c>
      <c r="D94" s="68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65</v>
      </c>
      <c r="B95" s="43">
        <v>3</v>
      </c>
      <c r="C95" s="45" t="s">
        <v>100</v>
      </c>
      <c r="D95" s="68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/>
      <c r="B96" s="43"/>
      <c r="C96" s="68"/>
      <c r="D96" s="68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13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99"/>
  <sheetViews>
    <sheetView topLeftCell="A16" zoomScale="115" zoomScaleNormal="115" workbookViewId="0">
      <selection activeCell="A4" sqref="A4"/>
    </sheetView>
  </sheetViews>
  <sheetFormatPr defaultRowHeight="16.5"/>
  <cols>
    <col min="1" max="1" width="26.875" style="74" customWidth="1"/>
    <col min="2" max="2" width="6.625" style="3" customWidth="1"/>
    <col min="3" max="5" width="6.625" style="72" customWidth="1"/>
    <col min="6" max="6" width="7.625" style="3" customWidth="1"/>
    <col min="7" max="7" width="7.75" style="72" customWidth="1"/>
    <col min="8" max="9" width="6.625" style="72" customWidth="1"/>
    <col min="10" max="10" width="9.625" style="72" customWidth="1"/>
    <col min="11" max="11" width="10.625" style="72" customWidth="1"/>
    <col min="12" max="12" width="9.625" style="7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119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70">
        <v>9</v>
      </c>
      <c r="C7" s="70">
        <v>9</v>
      </c>
      <c r="D7" s="9">
        <f>B7+C7</f>
        <v>18</v>
      </c>
      <c r="E7" s="28">
        <v>13</v>
      </c>
      <c r="F7" s="49"/>
      <c r="G7" s="8"/>
      <c r="H7" s="8"/>
      <c r="I7" s="8"/>
      <c r="J7" s="8"/>
      <c r="K7" s="8">
        <f t="shared" ref="K7:K28" si="0">SUM(E7:J7)</f>
        <v>13</v>
      </c>
      <c r="L7" s="205"/>
      <c r="M7" s="206"/>
      <c r="N7"/>
      <c r="O7"/>
    </row>
    <row r="8" spans="1:16" ht="18" customHeight="1" thickBot="1">
      <c r="A8" s="27" t="s">
        <v>30</v>
      </c>
      <c r="B8" s="70">
        <v>9</v>
      </c>
      <c r="C8" s="70"/>
      <c r="D8" s="9">
        <f t="shared" ref="D8:D28" si="1">B8+C8</f>
        <v>9</v>
      </c>
      <c r="E8" s="28">
        <v>6</v>
      </c>
      <c r="F8" s="49"/>
      <c r="G8" s="8"/>
      <c r="H8" s="8"/>
      <c r="I8" s="8"/>
      <c r="J8" s="8"/>
      <c r="K8" s="8">
        <f t="shared" si="0"/>
        <v>6</v>
      </c>
      <c r="L8" s="205"/>
      <c r="M8" s="206"/>
      <c r="N8"/>
      <c r="O8"/>
    </row>
    <row r="9" spans="1:16" ht="18" customHeight="1" thickBot="1">
      <c r="A9" s="27" t="s">
        <v>31</v>
      </c>
      <c r="B9" s="70">
        <v>16</v>
      </c>
      <c r="C9" s="70">
        <v>8</v>
      </c>
      <c r="D9" s="9">
        <f t="shared" si="1"/>
        <v>24</v>
      </c>
      <c r="E9" s="28">
        <v>9</v>
      </c>
      <c r="F9" s="49">
        <v>1</v>
      </c>
      <c r="G9" s="8"/>
      <c r="H9" s="8">
        <v>8</v>
      </c>
      <c r="I9" s="8"/>
      <c r="J9" s="8"/>
      <c r="K9" s="8">
        <f t="shared" si="0"/>
        <v>18</v>
      </c>
      <c r="L9" s="205"/>
      <c r="M9" s="206"/>
      <c r="N9"/>
      <c r="O9"/>
    </row>
    <row r="10" spans="1:16" ht="18" customHeight="1" thickBot="1">
      <c r="A10" s="27" t="s">
        <v>32</v>
      </c>
      <c r="B10" s="70">
        <v>9</v>
      </c>
      <c r="C10" s="70"/>
      <c r="D10" s="9">
        <f t="shared" si="1"/>
        <v>9</v>
      </c>
      <c r="E10" s="28">
        <v>2</v>
      </c>
      <c r="F10" s="49">
        <v>1</v>
      </c>
      <c r="G10" s="8"/>
      <c r="H10" s="8"/>
      <c r="I10" s="8"/>
      <c r="J10" s="8">
        <v>6</v>
      </c>
      <c r="K10" s="8">
        <f t="shared" si="0"/>
        <v>9</v>
      </c>
      <c r="L10" s="205"/>
      <c r="M10" s="206"/>
      <c r="N10"/>
      <c r="O10"/>
    </row>
    <row r="11" spans="1:16" ht="18" customHeight="1" thickBot="1">
      <c r="A11" s="27" t="s">
        <v>33</v>
      </c>
      <c r="B11" s="70">
        <v>6</v>
      </c>
      <c r="C11" s="70"/>
      <c r="D11" s="9">
        <f t="shared" si="1"/>
        <v>6</v>
      </c>
      <c r="E11" s="28">
        <v>6</v>
      </c>
      <c r="F11" s="49"/>
      <c r="G11" s="8"/>
      <c r="H11" s="8"/>
      <c r="I11" s="8"/>
      <c r="J11" s="8"/>
      <c r="K11" s="8">
        <f t="shared" si="0"/>
        <v>6</v>
      </c>
      <c r="L11" s="205"/>
      <c r="M11" s="206"/>
      <c r="N11"/>
      <c r="O11"/>
    </row>
    <row r="12" spans="1:16" ht="18" customHeight="1" thickBot="1">
      <c r="A12" s="27" t="s">
        <v>34</v>
      </c>
      <c r="B12" s="70">
        <v>6</v>
      </c>
      <c r="C12" s="70"/>
      <c r="D12" s="9">
        <f t="shared" si="1"/>
        <v>6</v>
      </c>
      <c r="E12" s="28">
        <v>5</v>
      </c>
      <c r="F12" s="49"/>
      <c r="G12" s="8"/>
      <c r="H12" s="8"/>
      <c r="I12" s="8"/>
      <c r="J12" s="8"/>
      <c r="K12" s="8">
        <f t="shared" si="0"/>
        <v>5</v>
      </c>
      <c r="L12" s="205"/>
      <c r="M12" s="206"/>
      <c r="N12"/>
      <c r="O12"/>
    </row>
    <row r="13" spans="1:16" ht="18" customHeight="1" thickBot="1">
      <c r="A13" s="27" t="s">
        <v>35</v>
      </c>
      <c r="B13" s="70">
        <v>6</v>
      </c>
      <c r="C13" s="70"/>
      <c r="D13" s="9">
        <f t="shared" si="1"/>
        <v>6</v>
      </c>
      <c r="E13" s="28">
        <v>2</v>
      </c>
      <c r="F13" s="49"/>
      <c r="G13" s="8"/>
      <c r="H13" s="8"/>
      <c r="I13" s="8"/>
      <c r="J13" s="8"/>
      <c r="K13" s="8">
        <f t="shared" si="0"/>
        <v>2</v>
      </c>
      <c r="L13" s="205"/>
      <c r="M13" s="206"/>
      <c r="N13"/>
      <c r="O13"/>
    </row>
    <row r="14" spans="1:16" ht="18" customHeight="1" thickBot="1">
      <c r="A14" s="27" t="s">
        <v>36</v>
      </c>
      <c r="B14" s="70">
        <v>4</v>
      </c>
      <c r="C14" s="70"/>
      <c r="D14" s="9">
        <f t="shared" si="1"/>
        <v>4</v>
      </c>
      <c r="E14" s="28">
        <v>1</v>
      </c>
      <c r="F14" s="49"/>
      <c r="G14" s="8"/>
      <c r="H14" s="8"/>
      <c r="I14" s="8"/>
      <c r="J14" s="8"/>
      <c r="K14" s="8">
        <f t="shared" si="0"/>
        <v>1</v>
      </c>
      <c r="L14" s="205"/>
      <c r="M14" s="206"/>
      <c r="N14"/>
      <c r="O14"/>
    </row>
    <row r="15" spans="1:16" ht="18" customHeight="1" thickBot="1">
      <c r="A15" s="27" t="s">
        <v>37</v>
      </c>
      <c r="B15" s="70">
        <v>6</v>
      </c>
      <c r="C15" s="70"/>
      <c r="D15" s="9">
        <f t="shared" si="1"/>
        <v>6</v>
      </c>
      <c r="E15" s="44">
        <v>3.5</v>
      </c>
      <c r="F15" s="49"/>
      <c r="G15" s="8"/>
      <c r="H15" s="8">
        <v>2</v>
      </c>
      <c r="I15" s="8"/>
      <c r="J15" s="8"/>
      <c r="K15" s="49">
        <f t="shared" si="0"/>
        <v>5.5</v>
      </c>
      <c r="L15" s="205"/>
      <c r="M15" s="206"/>
      <c r="N15"/>
      <c r="O15"/>
    </row>
    <row r="16" spans="1:16" ht="18" customHeight="1" thickBot="1">
      <c r="A16" s="27" t="s">
        <v>39</v>
      </c>
      <c r="B16" s="70">
        <v>2</v>
      </c>
      <c r="C16" s="70"/>
      <c r="D16" s="9">
        <f t="shared" si="1"/>
        <v>2</v>
      </c>
      <c r="E16" s="44">
        <v>2</v>
      </c>
      <c r="F16" s="49"/>
      <c r="G16" s="8"/>
      <c r="H16" s="8"/>
      <c r="I16" s="8"/>
      <c r="J16" s="8"/>
      <c r="K16" s="49">
        <f t="shared" si="0"/>
        <v>2</v>
      </c>
      <c r="L16" s="205"/>
      <c r="M16" s="206"/>
      <c r="N16"/>
      <c r="O16"/>
    </row>
    <row r="17" spans="1:15" ht="18" customHeight="1" thickBot="1">
      <c r="A17" s="27" t="s">
        <v>40</v>
      </c>
      <c r="B17" s="70">
        <v>6</v>
      </c>
      <c r="C17" s="70"/>
      <c r="D17" s="9">
        <f t="shared" si="1"/>
        <v>6</v>
      </c>
      <c r="E17" s="28">
        <v>6</v>
      </c>
      <c r="F17" s="8"/>
      <c r="G17" s="8"/>
      <c r="H17" s="8"/>
      <c r="I17" s="8"/>
      <c r="J17" s="8"/>
      <c r="K17" s="8">
        <f t="shared" si="0"/>
        <v>6</v>
      </c>
      <c r="L17" s="205"/>
      <c r="M17" s="206"/>
      <c r="N17"/>
      <c r="O17"/>
    </row>
    <row r="18" spans="1:15" ht="18" customHeight="1" thickBot="1">
      <c r="A18" s="27" t="s">
        <v>41</v>
      </c>
      <c r="B18" s="70">
        <v>6</v>
      </c>
      <c r="C18" s="70"/>
      <c r="D18" s="9">
        <f t="shared" si="1"/>
        <v>6</v>
      </c>
      <c r="E18" s="28">
        <v>1</v>
      </c>
      <c r="F18" s="8"/>
      <c r="G18" s="8"/>
      <c r="H18" s="8"/>
      <c r="I18" s="8"/>
      <c r="J18" s="8"/>
      <c r="K18" s="8">
        <f t="shared" si="0"/>
        <v>1</v>
      </c>
      <c r="L18" s="205"/>
      <c r="M18" s="206"/>
      <c r="N18"/>
      <c r="O18"/>
    </row>
    <row r="19" spans="1:15" ht="18" customHeight="1" thickBot="1">
      <c r="A19" s="27" t="s">
        <v>42</v>
      </c>
      <c r="B19" s="70">
        <v>6</v>
      </c>
      <c r="C19" s="70"/>
      <c r="D19" s="9">
        <f t="shared" si="1"/>
        <v>6</v>
      </c>
      <c r="E19" s="28">
        <v>4</v>
      </c>
      <c r="F19" s="8"/>
      <c r="G19" s="8"/>
      <c r="H19" s="8"/>
      <c r="I19" s="8"/>
      <c r="J19" s="8">
        <v>2</v>
      </c>
      <c r="K19" s="8">
        <f t="shared" si="0"/>
        <v>6</v>
      </c>
      <c r="L19" s="205"/>
      <c r="M19" s="206"/>
      <c r="N19"/>
      <c r="O19"/>
    </row>
    <row r="20" spans="1:15" ht="18" customHeight="1" thickBot="1">
      <c r="A20" s="27" t="s">
        <v>43</v>
      </c>
      <c r="B20" s="70">
        <v>8</v>
      </c>
      <c r="C20" s="70"/>
      <c r="D20" s="9">
        <f t="shared" si="1"/>
        <v>8</v>
      </c>
      <c r="E20" s="28">
        <v>7</v>
      </c>
      <c r="F20" s="8">
        <v>1</v>
      </c>
      <c r="G20" s="8"/>
      <c r="H20" s="8"/>
      <c r="I20" s="8"/>
      <c r="J20" s="8"/>
      <c r="K20" s="8">
        <f t="shared" si="0"/>
        <v>8</v>
      </c>
      <c r="L20" s="205"/>
      <c r="M20" s="206"/>
      <c r="N20"/>
      <c r="O20"/>
    </row>
    <row r="21" spans="1:15" ht="18" customHeight="1" thickBot="1">
      <c r="A21" s="27" t="s">
        <v>38</v>
      </c>
      <c r="B21" s="70">
        <v>7</v>
      </c>
      <c r="C21" s="70"/>
      <c r="D21" s="9">
        <f t="shared" si="1"/>
        <v>7</v>
      </c>
      <c r="E21" s="28">
        <v>3</v>
      </c>
      <c r="F21" s="8">
        <v>1</v>
      </c>
      <c r="G21" s="8"/>
      <c r="H21" s="8"/>
      <c r="I21" s="8"/>
      <c r="J21" s="8">
        <v>3</v>
      </c>
      <c r="K21" s="8">
        <f t="shared" si="0"/>
        <v>7</v>
      </c>
      <c r="L21" s="205"/>
      <c r="M21" s="206"/>
      <c r="N21"/>
      <c r="O21"/>
    </row>
    <row r="22" spans="1:15" ht="18" customHeight="1" thickBot="1">
      <c r="A22" s="27" t="s">
        <v>44</v>
      </c>
      <c r="B22" s="70">
        <v>10</v>
      </c>
      <c r="C22" s="70">
        <v>4</v>
      </c>
      <c r="D22" s="9">
        <f t="shared" si="1"/>
        <v>14</v>
      </c>
      <c r="E22" s="28">
        <v>8</v>
      </c>
      <c r="F22" s="8"/>
      <c r="G22" s="8"/>
      <c r="H22" s="8"/>
      <c r="I22" s="8"/>
      <c r="J22" s="8">
        <v>6</v>
      </c>
      <c r="K22" s="8">
        <f t="shared" si="0"/>
        <v>14</v>
      </c>
      <c r="L22" s="205"/>
      <c r="M22" s="206"/>
      <c r="N22"/>
      <c r="O22"/>
    </row>
    <row r="23" spans="1:15" ht="18" customHeight="1" thickBot="1">
      <c r="A23" s="27" t="s">
        <v>45</v>
      </c>
      <c r="B23" s="70">
        <v>2</v>
      </c>
      <c r="C23" s="70"/>
      <c r="D23" s="9">
        <f t="shared" si="1"/>
        <v>2</v>
      </c>
      <c r="E23" s="28">
        <v>2</v>
      </c>
      <c r="F23" s="8"/>
      <c r="G23" s="8"/>
      <c r="H23" s="8"/>
      <c r="I23" s="8"/>
      <c r="J23" s="8"/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70">
        <v>2</v>
      </c>
      <c r="C24" s="70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70">
        <v>10</v>
      </c>
      <c r="C25" s="70"/>
      <c r="D25" s="9">
        <f t="shared" si="1"/>
        <v>10</v>
      </c>
      <c r="E25" s="28">
        <v>5</v>
      </c>
      <c r="F25" s="8"/>
      <c r="G25" s="8"/>
      <c r="H25" s="8"/>
      <c r="I25" s="8"/>
      <c r="J25" s="8">
        <v>5</v>
      </c>
      <c r="K25" s="8">
        <f t="shared" si="0"/>
        <v>10</v>
      </c>
      <c r="L25" s="205"/>
      <c r="M25" s="206"/>
      <c r="N25"/>
      <c r="O25"/>
    </row>
    <row r="26" spans="1:15" ht="18" customHeight="1" thickBot="1">
      <c r="A26" s="27" t="s">
        <v>90</v>
      </c>
      <c r="B26" s="70">
        <v>10</v>
      </c>
      <c r="C26" s="70"/>
      <c r="D26" s="9">
        <f t="shared" si="1"/>
        <v>10</v>
      </c>
      <c r="E26" s="28">
        <v>10</v>
      </c>
      <c r="F26" s="8"/>
      <c r="G26" s="8"/>
      <c r="H26" s="8"/>
      <c r="I26" s="8"/>
      <c r="J26" s="8"/>
      <c r="K26" s="8">
        <f t="shared" si="0"/>
        <v>10</v>
      </c>
      <c r="L26" s="205"/>
      <c r="M26" s="206"/>
      <c r="N26"/>
      <c r="O26"/>
    </row>
    <row r="27" spans="1:15" ht="18" customHeight="1" thickBot="1">
      <c r="A27" s="27"/>
      <c r="B27" s="70"/>
      <c r="C27" s="70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70"/>
      <c r="C28" s="7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70"/>
      <c r="C29" s="7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70">
        <v>9</v>
      </c>
      <c r="C33" s="70"/>
      <c r="D33" s="9">
        <f>B33+C33</f>
        <v>9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204"/>
      <c r="M33" s="204"/>
      <c r="N33"/>
      <c r="O33"/>
    </row>
    <row r="34" spans="1:16" ht="18" customHeight="1" thickBot="1">
      <c r="A34" s="30" t="s">
        <v>49</v>
      </c>
      <c r="B34" s="70">
        <v>12</v>
      </c>
      <c r="C34" s="70">
        <v>7</v>
      </c>
      <c r="D34" s="9">
        <f t="shared" ref="D34:D41" si="3">B34+C34</f>
        <v>19</v>
      </c>
      <c r="E34" s="28">
        <v>19</v>
      </c>
      <c r="F34" s="8">
        <v>4</v>
      </c>
      <c r="G34" s="8"/>
      <c r="H34" s="8"/>
      <c r="I34" s="8"/>
      <c r="J34" s="8"/>
      <c r="K34" s="8">
        <f t="shared" si="2"/>
        <v>23</v>
      </c>
      <c r="L34" s="204"/>
      <c r="M34" s="204"/>
      <c r="N34"/>
      <c r="O34"/>
    </row>
    <row r="35" spans="1:16" ht="18" customHeight="1" thickBot="1">
      <c r="A35" s="30" t="s">
        <v>50</v>
      </c>
      <c r="B35" s="70">
        <v>6</v>
      </c>
      <c r="C35" s="70"/>
      <c r="D35" s="9">
        <f t="shared" si="3"/>
        <v>6</v>
      </c>
      <c r="E35" s="28">
        <v>4</v>
      </c>
      <c r="F35" s="8">
        <v>1</v>
      </c>
      <c r="G35" s="8"/>
      <c r="H35" s="8"/>
      <c r="I35" s="8"/>
      <c r="J35" s="8">
        <v>1</v>
      </c>
      <c r="K35" s="8">
        <f t="shared" si="2"/>
        <v>6</v>
      </c>
      <c r="L35" s="204"/>
      <c r="M35" s="204"/>
      <c r="N35"/>
      <c r="O35"/>
    </row>
    <row r="36" spans="1:16" ht="18" customHeight="1" thickBot="1">
      <c r="A36" s="30" t="s">
        <v>51</v>
      </c>
      <c r="B36" s="70">
        <v>8</v>
      </c>
      <c r="C36" s="70"/>
      <c r="D36" s="9">
        <f t="shared" si="3"/>
        <v>8</v>
      </c>
      <c r="E36" s="28">
        <v>2</v>
      </c>
      <c r="F36" s="8"/>
      <c r="G36" s="8"/>
      <c r="H36" s="8"/>
      <c r="I36" s="8"/>
      <c r="J36" s="8">
        <v>6</v>
      </c>
      <c r="K36" s="8">
        <f t="shared" si="2"/>
        <v>8</v>
      </c>
      <c r="L36" s="204"/>
      <c r="M36" s="204"/>
      <c r="N36"/>
      <c r="O36"/>
    </row>
    <row r="37" spans="1:16" ht="18" customHeight="1" thickBot="1">
      <c r="A37" s="30" t="s">
        <v>52</v>
      </c>
      <c r="B37" s="70">
        <v>8</v>
      </c>
      <c r="C37" s="70"/>
      <c r="D37" s="9">
        <f t="shared" si="3"/>
        <v>8</v>
      </c>
      <c r="E37" s="28">
        <v>2</v>
      </c>
      <c r="F37" s="8"/>
      <c r="G37" s="8"/>
      <c r="H37" s="8"/>
      <c r="I37" s="8"/>
      <c r="J37" s="8">
        <v>6</v>
      </c>
      <c r="K37" s="8">
        <f t="shared" si="2"/>
        <v>8</v>
      </c>
      <c r="L37" s="204"/>
      <c r="M37" s="204"/>
      <c r="N37"/>
      <c r="O37"/>
    </row>
    <row r="38" spans="1:16" ht="18" customHeight="1" thickBot="1">
      <c r="A38" s="30" t="s">
        <v>89</v>
      </c>
      <c r="B38" s="70">
        <v>3</v>
      </c>
      <c r="C38" s="70"/>
      <c r="D38" s="9">
        <f t="shared" si="3"/>
        <v>3</v>
      </c>
      <c r="E38" s="28">
        <v>3</v>
      </c>
      <c r="F38" s="8"/>
      <c r="G38" s="8"/>
      <c r="H38" s="8"/>
      <c r="I38" s="8"/>
      <c r="J38" s="8"/>
      <c r="K38" s="8">
        <f t="shared" si="2"/>
        <v>3</v>
      </c>
      <c r="L38" s="204"/>
      <c r="M38" s="204"/>
      <c r="N38"/>
      <c r="O38"/>
    </row>
    <row r="39" spans="1:16" ht="18" customHeight="1" thickBot="1">
      <c r="A39" s="30" t="s">
        <v>53</v>
      </c>
      <c r="B39" s="70">
        <v>1</v>
      </c>
      <c r="C39" s="70"/>
      <c r="D39" s="9">
        <f t="shared" si="3"/>
        <v>1</v>
      </c>
      <c r="E39" s="28">
        <v>1</v>
      </c>
      <c r="F39" s="8"/>
      <c r="G39" s="8"/>
      <c r="H39" s="8"/>
      <c r="I39" s="8"/>
      <c r="J39" s="8"/>
      <c r="K39" s="8">
        <f t="shared" si="2"/>
        <v>1</v>
      </c>
      <c r="L39" s="204"/>
      <c r="M39" s="204"/>
      <c r="N39"/>
      <c r="O39"/>
    </row>
    <row r="40" spans="1:16" ht="18" customHeight="1" thickBot="1">
      <c r="A40" s="30"/>
      <c r="B40" s="70"/>
      <c r="C40" s="7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70"/>
      <c r="C41" s="7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70"/>
      <c r="C42" s="70"/>
      <c r="D42" s="9">
        <f>SUM(D33:D41)</f>
        <v>54</v>
      </c>
      <c r="E42" s="28"/>
      <c r="F42" s="8"/>
      <c r="G42" s="8"/>
      <c r="H42" s="8"/>
      <c r="I42" s="8"/>
      <c r="J42" s="8"/>
      <c r="K42" s="9">
        <f>SUM(K33:K41)</f>
        <v>49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70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7</v>
      </c>
      <c r="C46" s="70">
        <v>3</v>
      </c>
      <c r="D46" s="70"/>
      <c r="E46" s="9">
        <f t="shared" ref="E46:E58" si="4">SUM(B46:D46)</f>
        <v>10</v>
      </c>
      <c r="F46" s="28">
        <v>3</v>
      </c>
      <c r="G46" s="8">
        <v>1</v>
      </c>
      <c r="H46" s="8"/>
      <c r="I46" s="8"/>
      <c r="J46" s="8"/>
      <c r="K46" s="8"/>
      <c r="L46" s="8">
        <f t="shared" ref="L46:L58" si="5">SUM(F46:K46)</f>
        <v>4</v>
      </c>
      <c r="M46" s="73"/>
      <c r="N46"/>
      <c r="O46"/>
    </row>
    <row r="47" spans="1:16" ht="18" customHeight="1" thickBot="1">
      <c r="A47" s="31" t="s">
        <v>55</v>
      </c>
      <c r="B47" s="22">
        <v>8</v>
      </c>
      <c r="C47" s="70">
        <v>3</v>
      </c>
      <c r="D47" s="70"/>
      <c r="E47" s="9">
        <f t="shared" si="4"/>
        <v>11</v>
      </c>
      <c r="F47" s="28">
        <v>4</v>
      </c>
      <c r="G47" s="8">
        <v>1</v>
      </c>
      <c r="H47" s="8"/>
      <c r="I47" s="8"/>
      <c r="J47" s="8"/>
      <c r="K47" s="8"/>
      <c r="L47" s="8">
        <f t="shared" si="5"/>
        <v>5</v>
      </c>
      <c r="M47" s="73"/>
      <c r="N47"/>
      <c r="O47"/>
    </row>
    <row r="48" spans="1:16" ht="18" customHeight="1" thickBot="1">
      <c r="A48" s="31" t="s">
        <v>56</v>
      </c>
      <c r="B48" s="22">
        <v>7</v>
      </c>
      <c r="C48" s="70">
        <v>6</v>
      </c>
      <c r="D48" s="70"/>
      <c r="E48" s="9">
        <f t="shared" si="4"/>
        <v>13</v>
      </c>
      <c r="F48" s="28">
        <v>9</v>
      </c>
      <c r="G48" s="8"/>
      <c r="H48" s="8"/>
      <c r="I48" s="8"/>
      <c r="J48" s="8"/>
      <c r="K48" s="8"/>
      <c r="L48" s="8">
        <f t="shared" si="5"/>
        <v>9</v>
      </c>
      <c r="M48" s="73"/>
      <c r="N48"/>
      <c r="O48"/>
    </row>
    <row r="49" spans="1:15" ht="18" customHeight="1" thickBot="1">
      <c r="A49" s="31" t="s">
        <v>57</v>
      </c>
      <c r="B49" s="22">
        <v>8</v>
      </c>
      <c r="C49" s="70">
        <v>10</v>
      </c>
      <c r="D49" s="70"/>
      <c r="E49" s="9">
        <f t="shared" si="4"/>
        <v>18</v>
      </c>
      <c r="F49" s="28">
        <v>5</v>
      </c>
      <c r="G49" s="8"/>
      <c r="H49" s="8"/>
      <c r="I49" s="8"/>
      <c r="J49" s="8"/>
      <c r="K49" s="8"/>
      <c r="L49" s="8">
        <f t="shared" si="5"/>
        <v>5</v>
      </c>
      <c r="M49" s="73"/>
      <c r="N49"/>
      <c r="O49"/>
    </row>
    <row r="50" spans="1:15" ht="18" customHeight="1" thickBot="1">
      <c r="A50" s="31" t="s">
        <v>58</v>
      </c>
      <c r="B50" s="22">
        <v>8</v>
      </c>
      <c r="C50" s="70"/>
      <c r="D50" s="70"/>
      <c r="E50" s="9">
        <f t="shared" si="4"/>
        <v>8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73"/>
      <c r="N50"/>
      <c r="O50"/>
    </row>
    <row r="51" spans="1:15" ht="18" customHeight="1" thickBot="1">
      <c r="A51" s="31" t="s">
        <v>59</v>
      </c>
      <c r="B51" s="22">
        <v>5</v>
      </c>
      <c r="C51" s="70">
        <v>10</v>
      </c>
      <c r="D51" s="70"/>
      <c r="E51" s="9">
        <f t="shared" si="4"/>
        <v>15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73"/>
      <c r="N51"/>
      <c r="O51"/>
    </row>
    <row r="52" spans="1:15" ht="18" customHeight="1" thickBot="1">
      <c r="A52" s="31" t="s">
        <v>60</v>
      </c>
      <c r="B52" s="22">
        <v>14</v>
      </c>
      <c r="C52" s="70"/>
      <c r="D52" s="70"/>
      <c r="E52" s="9">
        <f t="shared" si="4"/>
        <v>14</v>
      </c>
      <c r="F52" s="28"/>
      <c r="G52" s="8"/>
      <c r="H52" s="8"/>
      <c r="I52" s="8"/>
      <c r="J52" s="8"/>
      <c r="K52" s="8"/>
      <c r="L52" s="8">
        <f t="shared" si="5"/>
        <v>0</v>
      </c>
      <c r="M52" s="73"/>
      <c r="N52"/>
      <c r="O52"/>
    </row>
    <row r="53" spans="1:15" ht="18" customHeight="1" thickBot="1">
      <c r="A53" s="31" t="s">
        <v>61</v>
      </c>
      <c r="B53" s="22">
        <v>6</v>
      </c>
      <c r="C53" s="70">
        <v>10</v>
      </c>
      <c r="D53" s="70"/>
      <c r="E53" s="9">
        <f t="shared" si="4"/>
        <v>16</v>
      </c>
      <c r="F53" s="28">
        <v>4</v>
      </c>
      <c r="G53" s="8"/>
      <c r="H53" s="8"/>
      <c r="I53" s="8"/>
      <c r="J53" s="8"/>
      <c r="K53" s="8"/>
      <c r="L53" s="8">
        <f t="shared" si="5"/>
        <v>4</v>
      </c>
      <c r="M53" s="73"/>
      <c r="N53"/>
      <c r="O53"/>
    </row>
    <row r="54" spans="1:15" ht="18" customHeight="1" thickBot="1">
      <c r="A54" s="31" t="s">
        <v>62</v>
      </c>
      <c r="B54" s="22">
        <v>4</v>
      </c>
      <c r="C54" s="70"/>
      <c r="D54" s="70"/>
      <c r="E54" s="9">
        <f t="shared" si="4"/>
        <v>4</v>
      </c>
      <c r="F54" s="28"/>
      <c r="G54" s="8"/>
      <c r="H54" s="8"/>
      <c r="I54" s="8"/>
      <c r="J54" s="8"/>
      <c r="K54" s="8"/>
      <c r="L54" s="8">
        <f t="shared" si="5"/>
        <v>0</v>
      </c>
      <c r="M54" s="73"/>
      <c r="N54"/>
      <c r="O54"/>
    </row>
    <row r="55" spans="1:15" ht="18" customHeight="1" thickBot="1">
      <c r="A55" s="31" t="s">
        <v>63</v>
      </c>
      <c r="B55" s="22">
        <v>9</v>
      </c>
      <c r="C55" s="70"/>
      <c r="D55" s="70"/>
      <c r="E55" s="9">
        <f t="shared" si="4"/>
        <v>9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73"/>
      <c r="N55"/>
      <c r="O55"/>
    </row>
    <row r="56" spans="1:15" ht="18" customHeight="1" thickBot="1">
      <c r="A56" s="31" t="s">
        <v>64</v>
      </c>
      <c r="B56" s="22">
        <v>9</v>
      </c>
      <c r="C56" s="70"/>
      <c r="D56" s="70"/>
      <c r="E56" s="9">
        <f t="shared" si="4"/>
        <v>9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73"/>
      <c r="N56"/>
      <c r="O56"/>
    </row>
    <row r="57" spans="1:15" ht="18" customHeight="1" thickBot="1">
      <c r="A57" s="31" t="s">
        <v>65</v>
      </c>
      <c r="B57" s="22">
        <v>4</v>
      </c>
      <c r="C57" s="70"/>
      <c r="D57" s="70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73"/>
      <c r="N57"/>
      <c r="O57"/>
    </row>
    <row r="58" spans="1:15" ht="18" customHeight="1" thickBot="1">
      <c r="A58" s="31"/>
      <c r="B58" s="22"/>
      <c r="C58" s="70"/>
      <c r="D58" s="7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73"/>
      <c r="N58"/>
      <c r="O58"/>
    </row>
    <row r="59" spans="1:15" ht="17.25" thickBot="1">
      <c r="A59" s="32" t="s">
        <v>19</v>
      </c>
      <c r="B59" s="70"/>
      <c r="C59" s="70"/>
      <c r="D59" s="32"/>
      <c r="E59" s="33">
        <f>SUM(E46:E58)</f>
        <v>131</v>
      </c>
      <c r="F59" s="70"/>
      <c r="G59" s="70"/>
      <c r="H59" s="70"/>
      <c r="I59" s="33">
        <f>SUM(I20:I42)</f>
        <v>0</v>
      </c>
      <c r="J59" s="33"/>
      <c r="K59" s="34"/>
      <c r="L59" s="35">
        <f>SUM(L46:L58)</f>
        <v>32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70">
        <v>7</v>
      </c>
      <c r="C63" s="70">
        <v>8</v>
      </c>
      <c r="D63" s="70"/>
      <c r="E63" s="70"/>
      <c r="F63" s="32">
        <f t="shared" ref="F63:F68" si="6">SUM(B63:E63)</f>
        <v>15</v>
      </c>
      <c r="G63" s="32">
        <v>8</v>
      </c>
      <c r="H63" s="70"/>
      <c r="I63" s="70"/>
      <c r="J63" s="70"/>
      <c r="K63" s="70"/>
      <c r="L63" s="32">
        <f>SUM(G63:K63)</f>
        <v>8</v>
      </c>
      <c r="M63" s="45"/>
      <c r="N63"/>
      <c r="O63"/>
    </row>
    <row r="64" spans="1:15" ht="17.25" thickBot="1">
      <c r="A64" s="30" t="s">
        <v>67</v>
      </c>
      <c r="B64" s="70">
        <v>7</v>
      </c>
      <c r="C64" s="70">
        <v>8</v>
      </c>
      <c r="D64" s="70"/>
      <c r="E64" s="70"/>
      <c r="F64" s="32">
        <f t="shared" si="6"/>
        <v>15</v>
      </c>
      <c r="G64" s="32">
        <v>8</v>
      </c>
      <c r="H64" s="70">
        <v>1</v>
      </c>
      <c r="I64" s="70"/>
      <c r="J64" s="70"/>
      <c r="K64" s="70"/>
      <c r="L64" s="32">
        <f t="shared" ref="L64:L68" si="7">SUM(G64:K64)</f>
        <v>9</v>
      </c>
      <c r="M64" s="45"/>
      <c r="N64"/>
      <c r="O64"/>
    </row>
    <row r="65" spans="1:15" ht="17.25" thickBot="1">
      <c r="A65" s="30" t="s">
        <v>68</v>
      </c>
      <c r="B65" s="70">
        <v>9</v>
      </c>
      <c r="C65" s="70"/>
      <c r="D65" s="70"/>
      <c r="E65" s="70"/>
      <c r="F65" s="32">
        <f t="shared" si="6"/>
        <v>9</v>
      </c>
      <c r="G65" s="32"/>
      <c r="H65" s="70"/>
      <c r="I65" s="70"/>
      <c r="J65" s="70"/>
      <c r="K65" s="70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70">
        <v>1</v>
      </c>
      <c r="C66" s="70">
        <v>8</v>
      </c>
      <c r="D66" s="70"/>
      <c r="E66" s="70"/>
      <c r="F66" s="32">
        <f t="shared" si="6"/>
        <v>9</v>
      </c>
      <c r="G66" s="32"/>
      <c r="H66" s="70"/>
      <c r="I66" s="70">
        <v>8</v>
      </c>
      <c r="J66" s="70"/>
      <c r="K66" s="70"/>
      <c r="L66" s="32">
        <f t="shared" si="7"/>
        <v>8</v>
      </c>
      <c r="M66" s="45"/>
      <c r="N66"/>
      <c r="O66"/>
    </row>
    <row r="67" spans="1:15" ht="17.25" thickBot="1">
      <c r="A67" s="30" t="s">
        <v>70</v>
      </c>
      <c r="B67" s="70">
        <v>6</v>
      </c>
      <c r="C67" s="70"/>
      <c r="D67" s="70"/>
      <c r="E67" s="70"/>
      <c r="F67" s="32">
        <f t="shared" si="6"/>
        <v>6</v>
      </c>
      <c r="G67" s="32"/>
      <c r="H67" s="70"/>
      <c r="I67" s="70"/>
      <c r="J67" s="70"/>
      <c r="K67" s="70"/>
      <c r="L67" s="32">
        <f t="shared" si="7"/>
        <v>0</v>
      </c>
      <c r="M67" s="45"/>
      <c r="N67"/>
      <c r="O67"/>
    </row>
    <row r="68" spans="1:15" ht="17.25" thickBot="1">
      <c r="A68" s="30"/>
      <c r="B68" s="70"/>
      <c r="C68" s="70"/>
      <c r="D68" s="70"/>
      <c r="E68" s="70"/>
      <c r="F68" s="32">
        <f t="shared" si="6"/>
        <v>0</v>
      </c>
      <c r="G68" s="32"/>
      <c r="H68" s="70"/>
      <c r="I68" s="70"/>
      <c r="J68" s="70"/>
      <c r="K68" s="70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70"/>
      <c r="D69" s="70"/>
      <c r="E69" s="70"/>
      <c r="F69" s="32">
        <f>SUM(F63:F68)</f>
        <v>54</v>
      </c>
      <c r="G69" s="32"/>
      <c r="H69" s="70"/>
      <c r="I69" s="70"/>
      <c r="J69" s="70"/>
      <c r="K69" s="70"/>
      <c r="L69" s="32">
        <f>SUM(L63:L68)</f>
        <v>25</v>
      </c>
      <c r="M69" s="70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70">
        <v>13</v>
      </c>
      <c r="D73" s="32">
        <f>B73+C73</f>
        <v>13</v>
      </c>
      <c r="E73" s="70">
        <v>4</v>
      </c>
      <c r="F73" s="32"/>
      <c r="G73" s="70">
        <v>9</v>
      </c>
      <c r="H73" s="70"/>
      <c r="I73" s="70"/>
      <c r="J73" s="70">
        <f>SUM(E73:I73)</f>
        <v>13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70"/>
      <c r="D74" s="32">
        <f t="shared" ref="D74:D79" si="8">B74+C74</f>
        <v>0</v>
      </c>
      <c r="E74" s="70"/>
      <c r="F74" s="32"/>
      <c r="G74" s="70"/>
      <c r="H74" s="70"/>
      <c r="I74" s="70"/>
      <c r="J74" s="70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70">
        <v>4</v>
      </c>
      <c r="D75" s="32">
        <f t="shared" si="8"/>
        <v>4</v>
      </c>
      <c r="E75" s="70">
        <v>4</v>
      </c>
      <c r="F75" s="32"/>
      <c r="G75" s="70"/>
      <c r="H75" s="70"/>
      <c r="I75" s="70"/>
      <c r="J75" s="70">
        <f t="shared" si="9"/>
        <v>4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70"/>
      <c r="D76" s="32">
        <f t="shared" si="8"/>
        <v>0</v>
      </c>
      <c r="E76" s="70"/>
      <c r="F76" s="32"/>
      <c r="G76" s="70"/>
      <c r="H76" s="70"/>
      <c r="I76" s="70"/>
      <c r="J76" s="70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70"/>
      <c r="D77" s="32">
        <f t="shared" si="8"/>
        <v>0</v>
      </c>
      <c r="E77" s="70"/>
      <c r="F77" s="32"/>
      <c r="G77" s="70"/>
      <c r="H77" s="70"/>
      <c r="I77" s="70"/>
      <c r="J77" s="70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70"/>
      <c r="D78" s="32">
        <f t="shared" si="8"/>
        <v>0</v>
      </c>
      <c r="E78" s="70"/>
      <c r="F78" s="32"/>
      <c r="G78" s="70"/>
      <c r="H78" s="70"/>
      <c r="I78" s="70"/>
      <c r="J78" s="70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70"/>
      <c r="D79" s="32">
        <f t="shared" si="8"/>
        <v>0</v>
      </c>
      <c r="E79" s="70"/>
      <c r="F79" s="32"/>
      <c r="G79" s="70"/>
      <c r="H79" s="70"/>
      <c r="I79" s="70"/>
      <c r="J79" s="70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70"/>
      <c r="D80" s="32">
        <f>SUM(D73:D79)</f>
        <v>17</v>
      </c>
      <c r="E80" s="70"/>
      <c r="F80" s="32"/>
      <c r="G80" s="70"/>
      <c r="H80" s="70"/>
      <c r="I80" s="70"/>
      <c r="J80" s="70">
        <f>SUM(J73:J79)</f>
        <v>17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7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73"/>
      <c r="E84" s="23"/>
      <c r="F84" s="227" t="s">
        <v>103</v>
      </c>
      <c r="G84" s="228"/>
      <c r="H84" s="229"/>
      <c r="I84" s="263" t="s">
        <v>122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73"/>
      <c r="E85" s="23"/>
      <c r="F85" s="212" t="s">
        <v>104</v>
      </c>
      <c r="G85" s="213"/>
      <c r="H85" s="214"/>
      <c r="I85" s="263" t="s">
        <v>120</v>
      </c>
      <c r="J85" s="264"/>
      <c r="K85" s="265"/>
      <c r="L85" s="23"/>
      <c r="M85" s="23"/>
      <c r="N85"/>
      <c r="O85"/>
    </row>
    <row r="86" spans="1:15" ht="17.25" thickBot="1">
      <c r="A86" s="30" t="s">
        <v>92</v>
      </c>
      <c r="B86" s="43"/>
      <c r="C86" s="45" t="s">
        <v>86</v>
      </c>
      <c r="D86" s="73"/>
      <c r="E86" s="23"/>
      <c r="F86" s="212" t="s">
        <v>105</v>
      </c>
      <c r="G86" s="213"/>
      <c r="H86" s="214"/>
      <c r="I86" s="263" t="s">
        <v>121</v>
      </c>
      <c r="J86" s="264"/>
      <c r="K86" s="265"/>
      <c r="L86" s="23"/>
      <c r="M86" s="23"/>
      <c r="N86"/>
      <c r="O86"/>
    </row>
    <row r="87" spans="1:15" ht="17.25" thickBot="1">
      <c r="A87" s="30" t="s">
        <v>37</v>
      </c>
      <c r="B87" s="43">
        <v>2</v>
      </c>
      <c r="C87" s="45" t="s">
        <v>86</v>
      </c>
      <c r="D87" s="73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88</v>
      </c>
      <c r="B88" s="43"/>
      <c r="C88" s="45" t="s">
        <v>87</v>
      </c>
      <c r="D88" s="73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72</v>
      </c>
      <c r="B89" s="43">
        <v>1</v>
      </c>
      <c r="C89" s="45" t="s">
        <v>97</v>
      </c>
      <c r="D89" s="73"/>
      <c r="E89" s="23"/>
      <c r="F89" s="227"/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69</v>
      </c>
      <c r="B90" s="43">
        <v>8</v>
      </c>
      <c r="C90" s="45" t="s">
        <v>96</v>
      </c>
      <c r="D90" s="73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93</v>
      </c>
      <c r="B91" s="43"/>
      <c r="C91" s="45" t="s">
        <v>96</v>
      </c>
      <c r="D91" s="73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94</v>
      </c>
      <c r="B92" s="43"/>
      <c r="C92" s="45" t="s">
        <v>96</v>
      </c>
      <c r="D92" s="73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95</v>
      </c>
      <c r="B93" s="43"/>
      <c r="C93" s="45" t="s">
        <v>96</v>
      </c>
      <c r="D93" s="73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26</v>
      </c>
      <c r="B94" s="43"/>
      <c r="C94" s="45" t="s">
        <v>96</v>
      </c>
      <c r="D94" s="73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65</v>
      </c>
      <c r="B95" s="43"/>
      <c r="C95" s="45" t="s">
        <v>100</v>
      </c>
      <c r="D95" s="73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73"/>
      <c r="D96" s="73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11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P99"/>
  <sheetViews>
    <sheetView topLeftCell="A52" zoomScale="115" zoomScaleNormal="115" workbookViewId="0">
      <selection activeCell="A4" sqref="A4"/>
    </sheetView>
  </sheetViews>
  <sheetFormatPr defaultRowHeight="16.5"/>
  <cols>
    <col min="1" max="1" width="26.875" style="78" customWidth="1"/>
    <col min="2" max="2" width="6.625" style="3" customWidth="1"/>
    <col min="3" max="5" width="6.625" style="82" customWidth="1"/>
    <col min="6" max="6" width="7.625" style="3" customWidth="1"/>
    <col min="7" max="7" width="7.75" style="82" customWidth="1"/>
    <col min="8" max="9" width="6.625" style="82" customWidth="1"/>
    <col min="10" max="12" width="9.625" style="8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123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79">
        <v>9</v>
      </c>
      <c r="C7" s="79">
        <v>9</v>
      </c>
      <c r="D7" s="9">
        <f>B7+C7</f>
        <v>18</v>
      </c>
      <c r="E7" s="28">
        <v>13</v>
      </c>
      <c r="F7" s="49"/>
      <c r="G7" s="8"/>
      <c r="H7" s="8"/>
      <c r="I7" s="8"/>
      <c r="J7" s="8"/>
      <c r="K7" s="8">
        <f t="shared" ref="K7:K28" si="0">SUM(E7:J7)</f>
        <v>13</v>
      </c>
      <c r="L7" s="205"/>
      <c r="M7" s="206"/>
      <c r="N7"/>
      <c r="O7"/>
    </row>
    <row r="8" spans="1:16" ht="18" customHeight="1" thickBot="1">
      <c r="A8" s="27" t="s">
        <v>30</v>
      </c>
      <c r="B8" s="79">
        <v>10</v>
      </c>
      <c r="C8" s="79">
        <v>7</v>
      </c>
      <c r="D8" s="9">
        <f t="shared" ref="D8:D28" si="1">B8+C8</f>
        <v>17</v>
      </c>
      <c r="E8" s="28">
        <v>9</v>
      </c>
      <c r="F8" s="49"/>
      <c r="G8" s="8"/>
      <c r="H8" s="8">
        <v>8</v>
      </c>
      <c r="I8" s="8"/>
      <c r="J8" s="8"/>
      <c r="K8" s="8">
        <f t="shared" si="0"/>
        <v>17</v>
      </c>
      <c r="L8" s="205"/>
      <c r="M8" s="206"/>
      <c r="N8"/>
      <c r="O8"/>
    </row>
    <row r="9" spans="1:16" ht="18" customHeight="1" thickBot="1">
      <c r="A9" s="27" t="s">
        <v>31</v>
      </c>
      <c r="B9" s="79">
        <v>8</v>
      </c>
      <c r="C9" s="79">
        <v>8</v>
      </c>
      <c r="D9" s="9">
        <f t="shared" si="1"/>
        <v>16</v>
      </c>
      <c r="E9" s="28">
        <v>10</v>
      </c>
      <c r="F9" s="88"/>
      <c r="G9" s="8"/>
      <c r="H9" s="8">
        <v>4</v>
      </c>
      <c r="I9" s="8"/>
      <c r="J9" s="8"/>
      <c r="K9" s="8">
        <f t="shared" si="0"/>
        <v>14</v>
      </c>
      <c r="L9" s="205"/>
      <c r="M9" s="206"/>
      <c r="N9"/>
      <c r="O9"/>
    </row>
    <row r="10" spans="1:16" ht="18" customHeight="1" thickBot="1">
      <c r="A10" s="27" t="s">
        <v>32</v>
      </c>
      <c r="B10" s="79">
        <v>9</v>
      </c>
      <c r="C10" s="79"/>
      <c r="D10" s="9">
        <f t="shared" si="1"/>
        <v>9</v>
      </c>
      <c r="E10" s="28">
        <v>6</v>
      </c>
      <c r="F10" s="88"/>
      <c r="G10" s="8"/>
      <c r="H10" s="8"/>
      <c r="I10" s="8"/>
      <c r="J10" s="8">
        <v>3</v>
      </c>
      <c r="K10" s="8">
        <f t="shared" si="0"/>
        <v>9</v>
      </c>
      <c r="L10" s="205"/>
      <c r="M10" s="206"/>
      <c r="N10"/>
      <c r="O10"/>
    </row>
    <row r="11" spans="1:16" ht="18" customHeight="1" thickBot="1">
      <c r="A11" s="27" t="s">
        <v>33</v>
      </c>
      <c r="B11" s="79">
        <v>12</v>
      </c>
      <c r="C11" s="79"/>
      <c r="D11" s="9">
        <f t="shared" si="1"/>
        <v>12</v>
      </c>
      <c r="E11" s="28">
        <v>6</v>
      </c>
      <c r="F11" s="49"/>
      <c r="G11" s="8"/>
      <c r="H11" s="8"/>
      <c r="I11" s="8"/>
      <c r="J11" s="8">
        <v>6</v>
      </c>
      <c r="K11" s="8">
        <f t="shared" si="0"/>
        <v>12</v>
      </c>
      <c r="L11" s="205"/>
      <c r="M11" s="206"/>
      <c r="N11"/>
      <c r="O11"/>
    </row>
    <row r="12" spans="1:16" ht="18" customHeight="1" thickBot="1">
      <c r="A12" s="27" t="s">
        <v>34</v>
      </c>
      <c r="B12" s="79">
        <v>4</v>
      </c>
      <c r="C12" s="79"/>
      <c r="D12" s="9">
        <f t="shared" si="1"/>
        <v>4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  <c r="N12"/>
      <c r="O12"/>
    </row>
    <row r="13" spans="1:16" ht="18" customHeight="1" thickBot="1">
      <c r="A13" s="27" t="s">
        <v>35</v>
      </c>
      <c r="B13" s="79">
        <v>9</v>
      </c>
      <c r="C13" s="79"/>
      <c r="D13" s="9">
        <f t="shared" si="1"/>
        <v>9</v>
      </c>
      <c r="E13" s="28">
        <v>5</v>
      </c>
      <c r="F13" s="49"/>
      <c r="G13" s="8"/>
      <c r="H13" s="8">
        <v>4</v>
      </c>
      <c r="I13" s="8"/>
      <c r="J13" s="8"/>
      <c r="K13" s="8">
        <f t="shared" si="0"/>
        <v>9</v>
      </c>
      <c r="L13" s="205"/>
      <c r="M13" s="206"/>
      <c r="N13"/>
      <c r="O13"/>
    </row>
    <row r="14" spans="1:16" ht="18" customHeight="1" thickBot="1">
      <c r="A14" s="27" t="s">
        <v>36</v>
      </c>
      <c r="B14" s="79">
        <v>11</v>
      </c>
      <c r="C14" s="79"/>
      <c r="D14" s="9">
        <f t="shared" si="1"/>
        <v>11</v>
      </c>
      <c r="E14" s="28">
        <v>4</v>
      </c>
      <c r="F14" s="49"/>
      <c r="G14" s="8"/>
      <c r="H14" s="8">
        <v>5</v>
      </c>
      <c r="I14" s="8"/>
      <c r="J14" s="8">
        <v>2</v>
      </c>
      <c r="K14" s="8">
        <f t="shared" si="0"/>
        <v>11</v>
      </c>
      <c r="L14" s="205"/>
      <c r="M14" s="206"/>
      <c r="N14"/>
      <c r="O14"/>
    </row>
    <row r="15" spans="1:16" ht="18" customHeight="1" thickBot="1">
      <c r="A15" s="27" t="s">
        <v>37</v>
      </c>
      <c r="B15" s="79">
        <v>4</v>
      </c>
      <c r="C15" s="79"/>
      <c r="D15" s="9">
        <f t="shared" si="1"/>
        <v>4</v>
      </c>
      <c r="E15" s="28">
        <v>4</v>
      </c>
      <c r="F15" s="49"/>
      <c r="G15" s="8"/>
      <c r="H15" s="8"/>
      <c r="I15" s="8"/>
      <c r="J15" s="8"/>
      <c r="K15" s="88">
        <f t="shared" si="0"/>
        <v>4</v>
      </c>
      <c r="L15" s="205"/>
      <c r="M15" s="206"/>
      <c r="N15"/>
      <c r="O15"/>
    </row>
    <row r="16" spans="1:16" ht="18" customHeight="1" thickBot="1">
      <c r="A16" s="27" t="s">
        <v>39</v>
      </c>
      <c r="B16" s="79">
        <v>2</v>
      </c>
      <c r="C16" s="79"/>
      <c r="D16" s="9">
        <f t="shared" si="1"/>
        <v>2</v>
      </c>
      <c r="E16" s="44">
        <v>1.5</v>
      </c>
      <c r="F16" s="49"/>
      <c r="G16" s="49">
        <v>0.5</v>
      </c>
      <c r="H16" s="49"/>
      <c r="I16" s="8"/>
      <c r="J16" s="8"/>
      <c r="K16" s="88">
        <f t="shared" si="0"/>
        <v>2</v>
      </c>
      <c r="L16" s="205"/>
      <c r="M16" s="206"/>
      <c r="N16"/>
      <c r="O16"/>
    </row>
    <row r="17" spans="1:15" ht="18" customHeight="1" thickBot="1">
      <c r="A17" s="27" t="s">
        <v>40</v>
      </c>
      <c r="B17" s="79">
        <v>5</v>
      </c>
      <c r="C17" s="79"/>
      <c r="D17" s="9">
        <f t="shared" si="1"/>
        <v>5</v>
      </c>
      <c r="E17" s="28">
        <v>3</v>
      </c>
      <c r="F17" s="8"/>
      <c r="G17" s="8"/>
      <c r="H17" s="8"/>
      <c r="I17" s="8"/>
      <c r="J17" s="8">
        <v>2</v>
      </c>
      <c r="K17" s="8">
        <f t="shared" si="0"/>
        <v>5</v>
      </c>
      <c r="L17" s="205"/>
      <c r="M17" s="206"/>
      <c r="N17"/>
      <c r="O17"/>
    </row>
    <row r="18" spans="1:15" ht="18" customHeight="1" thickBot="1">
      <c r="A18" s="27" t="s">
        <v>41</v>
      </c>
      <c r="B18" s="79">
        <v>12</v>
      </c>
      <c r="C18" s="79"/>
      <c r="D18" s="9">
        <f t="shared" si="1"/>
        <v>12</v>
      </c>
      <c r="E18" s="28">
        <v>7</v>
      </c>
      <c r="F18" s="8"/>
      <c r="G18" s="8"/>
      <c r="H18" s="8">
        <v>5</v>
      </c>
      <c r="I18" s="8"/>
      <c r="J18" s="8"/>
      <c r="K18" s="8">
        <f t="shared" si="0"/>
        <v>12</v>
      </c>
      <c r="L18" s="205"/>
      <c r="M18" s="206"/>
      <c r="N18"/>
      <c r="O18"/>
    </row>
    <row r="19" spans="1:15" ht="18" customHeight="1" thickBot="1">
      <c r="A19" s="27" t="s">
        <v>42</v>
      </c>
      <c r="B19" s="79">
        <v>6</v>
      </c>
      <c r="C19" s="79"/>
      <c r="D19" s="9">
        <f t="shared" si="1"/>
        <v>6</v>
      </c>
      <c r="E19" s="28">
        <v>2</v>
      </c>
      <c r="F19" s="8"/>
      <c r="G19" s="8"/>
      <c r="H19" s="8"/>
      <c r="I19" s="8"/>
      <c r="J19" s="8">
        <v>4</v>
      </c>
      <c r="K19" s="8">
        <f t="shared" si="0"/>
        <v>6</v>
      </c>
      <c r="L19" s="205"/>
      <c r="M19" s="206"/>
      <c r="N19"/>
      <c r="O19"/>
    </row>
    <row r="20" spans="1:15" ht="18" customHeight="1" thickBot="1">
      <c r="A20" s="27" t="s">
        <v>43</v>
      </c>
      <c r="B20" s="79">
        <v>4</v>
      </c>
      <c r="C20" s="79"/>
      <c r="D20" s="9">
        <f t="shared" si="1"/>
        <v>4</v>
      </c>
      <c r="E20" s="28">
        <v>4</v>
      </c>
      <c r="F20" s="8"/>
      <c r="G20" s="8"/>
      <c r="H20" s="8"/>
      <c r="I20" s="8"/>
      <c r="J20" s="8"/>
      <c r="K20" s="8">
        <f t="shared" si="0"/>
        <v>4</v>
      </c>
      <c r="L20" s="205"/>
      <c r="M20" s="206"/>
      <c r="N20"/>
      <c r="O20"/>
    </row>
    <row r="21" spans="1:15" ht="18" customHeight="1" thickBot="1">
      <c r="A21" s="27" t="s">
        <v>38</v>
      </c>
      <c r="B21" s="79">
        <v>3</v>
      </c>
      <c r="C21" s="79"/>
      <c r="D21" s="9">
        <f t="shared" si="1"/>
        <v>3</v>
      </c>
      <c r="E21" s="28">
        <v>3</v>
      </c>
      <c r="F21" s="8"/>
      <c r="G21" s="8"/>
      <c r="H21" s="8"/>
      <c r="I21" s="8"/>
      <c r="J21" s="8"/>
      <c r="K21" s="8">
        <f t="shared" si="0"/>
        <v>3</v>
      </c>
      <c r="L21" s="205"/>
      <c r="M21" s="206"/>
      <c r="N21"/>
      <c r="O21"/>
    </row>
    <row r="22" spans="1:15" ht="18" customHeight="1" thickBot="1">
      <c r="A22" s="27" t="s">
        <v>44</v>
      </c>
      <c r="B22" s="79">
        <v>15</v>
      </c>
      <c r="C22" s="79"/>
      <c r="D22" s="9">
        <f t="shared" si="1"/>
        <v>15</v>
      </c>
      <c r="E22" s="28">
        <v>5</v>
      </c>
      <c r="F22" s="8"/>
      <c r="G22" s="8"/>
      <c r="H22" s="8"/>
      <c r="I22" s="8"/>
      <c r="J22" s="8">
        <v>10</v>
      </c>
      <c r="K22" s="8">
        <f t="shared" si="0"/>
        <v>15</v>
      </c>
      <c r="L22" s="205"/>
      <c r="M22" s="206"/>
      <c r="N22"/>
      <c r="O22"/>
    </row>
    <row r="23" spans="1:15" ht="18" customHeight="1" thickBot="1">
      <c r="A23" s="27" t="s">
        <v>45</v>
      </c>
      <c r="B23" s="79">
        <v>2</v>
      </c>
      <c r="C23" s="79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79">
        <v>2</v>
      </c>
      <c r="C24" s="79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79">
        <v>7</v>
      </c>
      <c r="C25" s="79"/>
      <c r="D25" s="9">
        <f t="shared" si="1"/>
        <v>7</v>
      </c>
      <c r="E25" s="28">
        <v>3</v>
      </c>
      <c r="F25" s="8"/>
      <c r="G25" s="8"/>
      <c r="H25" s="8"/>
      <c r="I25" s="8"/>
      <c r="J25" s="8">
        <v>4</v>
      </c>
      <c r="K25" s="8">
        <f t="shared" si="0"/>
        <v>7</v>
      </c>
      <c r="L25" s="205"/>
      <c r="M25" s="206"/>
      <c r="N25"/>
      <c r="O25"/>
    </row>
    <row r="26" spans="1:15" ht="18" customHeight="1" thickBot="1">
      <c r="A26" s="27" t="s">
        <v>90</v>
      </c>
      <c r="B26" s="79">
        <v>7</v>
      </c>
      <c r="C26" s="79"/>
      <c r="D26" s="9">
        <f t="shared" si="1"/>
        <v>7</v>
      </c>
      <c r="E26" s="28">
        <v>7</v>
      </c>
      <c r="F26" s="8"/>
      <c r="G26" s="8"/>
      <c r="H26" s="8"/>
      <c r="I26" s="8"/>
      <c r="J26" s="8"/>
      <c r="K26" s="8">
        <f t="shared" si="0"/>
        <v>7</v>
      </c>
      <c r="L26" s="205"/>
      <c r="M26" s="206"/>
      <c r="N26"/>
      <c r="O26"/>
    </row>
    <row r="27" spans="1:15" ht="18" customHeight="1" thickBot="1">
      <c r="A27" s="27"/>
      <c r="B27" s="79"/>
      <c r="C27" s="79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79"/>
      <c r="C28" s="7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79"/>
      <c r="C29" s="79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79">
        <v>9</v>
      </c>
      <c r="C33" s="79"/>
      <c r="D33" s="9">
        <f>B33+C33</f>
        <v>9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204"/>
      <c r="M33" s="204"/>
      <c r="N33"/>
      <c r="O33"/>
    </row>
    <row r="34" spans="1:16" ht="18" customHeight="1" thickBot="1">
      <c r="A34" s="30" t="s">
        <v>49</v>
      </c>
      <c r="B34" s="79">
        <v>20</v>
      </c>
      <c r="C34" s="79">
        <v>17</v>
      </c>
      <c r="D34" s="9">
        <f t="shared" ref="D34:D41" si="3">B34+C34</f>
        <v>37</v>
      </c>
      <c r="E34" s="28">
        <v>26</v>
      </c>
      <c r="F34" s="8">
        <v>5</v>
      </c>
      <c r="G34" s="8"/>
      <c r="H34" s="8"/>
      <c r="I34" s="8"/>
      <c r="J34" s="8">
        <v>6</v>
      </c>
      <c r="K34" s="8">
        <f t="shared" si="2"/>
        <v>37</v>
      </c>
      <c r="L34" s="204"/>
      <c r="M34" s="204"/>
      <c r="N34"/>
      <c r="O34"/>
    </row>
    <row r="35" spans="1:16" ht="18" customHeight="1" thickBot="1">
      <c r="A35" s="30" t="s">
        <v>50</v>
      </c>
      <c r="B35" s="79">
        <v>10</v>
      </c>
      <c r="C35" s="79"/>
      <c r="D35" s="9">
        <f t="shared" si="3"/>
        <v>10</v>
      </c>
      <c r="E35" s="28">
        <v>3</v>
      </c>
      <c r="F35" s="8">
        <v>1</v>
      </c>
      <c r="G35" s="8"/>
      <c r="H35" s="8"/>
      <c r="I35" s="8"/>
      <c r="J35" s="8">
        <v>6</v>
      </c>
      <c r="K35" s="8">
        <f t="shared" si="2"/>
        <v>10</v>
      </c>
      <c r="L35" s="204"/>
      <c r="M35" s="204"/>
      <c r="N35"/>
      <c r="O35"/>
    </row>
    <row r="36" spans="1:16" ht="18" customHeight="1" thickBot="1">
      <c r="A36" s="30" t="s">
        <v>51</v>
      </c>
      <c r="B36" s="79">
        <v>6</v>
      </c>
      <c r="C36" s="79"/>
      <c r="D36" s="9">
        <f t="shared" si="3"/>
        <v>6</v>
      </c>
      <c r="E36" s="28">
        <v>5</v>
      </c>
      <c r="F36" s="8"/>
      <c r="G36" s="8"/>
      <c r="H36" s="8"/>
      <c r="I36" s="8"/>
      <c r="J36" s="8">
        <v>1</v>
      </c>
      <c r="K36" s="8">
        <f t="shared" si="2"/>
        <v>6</v>
      </c>
      <c r="L36" s="204"/>
      <c r="M36" s="204"/>
      <c r="N36"/>
      <c r="O36"/>
    </row>
    <row r="37" spans="1:16" ht="18" customHeight="1" thickBot="1">
      <c r="A37" s="30" t="s">
        <v>52</v>
      </c>
      <c r="B37" s="79">
        <v>7</v>
      </c>
      <c r="C37" s="79"/>
      <c r="D37" s="9">
        <f t="shared" si="3"/>
        <v>7</v>
      </c>
      <c r="E37" s="28"/>
      <c r="F37" s="8"/>
      <c r="G37" s="8"/>
      <c r="H37" s="8"/>
      <c r="I37" s="8"/>
      <c r="J37" s="8">
        <v>7</v>
      </c>
      <c r="K37" s="8">
        <f t="shared" si="2"/>
        <v>7</v>
      </c>
      <c r="L37" s="204"/>
      <c r="M37" s="204"/>
      <c r="N37"/>
      <c r="O37"/>
    </row>
    <row r="38" spans="1:16" ht="18" customHeight="1" thickBot="1">
      <c r="A38" s="30" t="s">
        <v>89</v>
      </c>
      <c r="B38" s="79"/>
      <c r="C38" s="79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  <c r="O38"/>
    </row>
    <row r="39" spans="1:16" ht="18" customHeight="1" thickBot="1">
      <c r="A39" s="30" t="s">
        <v>53</v>
      </c>
      <c r="B39" s="79"/>
      <c r="C39" s="79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  <c r="O39"/>
    </row>
    <row r="40" spans="1:16" ht="18" customHeight="1" thickBot="1">
      <c r="A40" s="30"/>
      <c r="B40" s="79"/>
      <c r="C40" s="7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79"/>
      <c r="C41" s="7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79"/>
      <c r="C42" s="79"/>
      <c r="D42" s="9">
        <f>SUM(D33:D41)</f>
        <v>69</v>
      </c>
      <c r="E42" s="28"/>
      <c r="F42" s="8"/>
      <c r="G42" s="8"/>
      <c r="H42" s="8"/>
      <c r="I42" s="8"/>
      <c r="J42" s="8"/>
      <c r="K42" s="9">
        <f>SUM(K33:K41)</f>
        <v>60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79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6</v>
      </c>
      <c r="C46" s="79">
        <v>4</v>
      </c>
      <c r="D46" s="79"/>
      <c r="E46" s="9">
        <f t="shared" ref="E46:E58" si="4">SUM(B46:D46)</f>
        <v>10</v>
      </c>
      <c r="F46" s="28">
        <v>3</v>
      </c>
      <c r="G46" s="8">
        <v>1</v>
      </c>
      <c r="H46" s="8"/>
      <c r="I46" s="8"/>
      <c r="J46" s="8"/>
      <c r="K46" s="8"/>
      <c r="L46" s="8">
        <f t="shared" ref="L46:L58" si="5">SUM(F46:K46)</f>
        <v>4</v>
      </c>
      <c r="M46" s="81"/>
      <c r="N46"/>
      <c r="O46"/>
    </row>
    <row r="47" spans="1:16" ht="18" customHeight="1" thickBot="1">
      <c r="A47" s="31" t="s">
        <v>55</v>
      </c>
      <c r="B47" s="22">
        <v>7</v>
      </c>
      <c r="C47" s="79">
        <v>3</v>
      </c>
      <c r="D47" s="79"/>
      <c r="E47" s="9">
        <f t="shared" si="4"/>
        <v>10</v>
      </c>
      <c r="F47" s="28">
        <v>3</v>
      </c>
      <c r="G47" s="8">
        <v>1</v>
      </c>
      <c r="H47" s="8"/>
      <c r="I47" s="8"/>
      <c r="J47" s="8"/>
      <c r="K47" s="8"/>
      <c r="L47" s="8">
        <f t="shared" si="5"/>
        <v>4</v>
      </c>
      <c r="M47" s="81"/>
      <c r="N47"/>
      <c r="O47"/>
    </row>
    <row r="48" spans="1:16" ht="18" customHeight="1" thickBot="1">
      <c r="A48" s="31" t="s">
        <v>56</v>
      </c>
      <c r="B48" s="22">
        <v>4</v>
      </c>
      <c r="C48" s="79">
        <v>15</v>
      </c>
      <c r="D48" s="79"/>
      <c r="E48" s="9">
        <f t="shared" si="4"/>
        <v>19</v>
      </c>
      <c r="F48" s="28">
        <v>17</v>
      </c>
      <c r="G48" s="8"/>
      <c r="H48" s="8"/>
      <c r="I48" s="8"/>
      <c r="J48" s="8"/>
      <c r="K48" s="8"/>
      <c r="L48" s="8">
        <f t="shared" si="5"/>
        <v>17</v>
      </c>
      <c r="M48" s="81"/>
      <c r="N48"/>
      <c r="O48"/>
    </row>
    <row r="49" spans="1:15" ht="18" customHeight="1" thickBot="1">
      <c r="A49" s="31" t="s">
        <v>57</v>
      </c>
      <c r="B49" s="22">
        <v>13</v>
      </c>
      <c r="C49" s="79"/>
      <c r="D49" s="79"/>
      <c r="E49" s="9">
        <f t="shared" si="4"/>
        <v>13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81"/>
      <c r="N49"/>
      <c r="O49"/>
    </row>
    <row r="50" spans="1:15" ht="18" customHeight="1" thickBot="1">
      <c r="A50" s="31" t="s">
        <v>58</v>
      </c>
      <c r="B50" s="22">
        <v>6</v>
      </c>
      <c r="C50" s="79"/>
      <c r="D50" s="79"/>
      <c r="E50" s="9">
        <f t="shared" si="4"/>
        <v>6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81"/>
      <c r="N50"/>
      <c r="O50"/>
    </row>
    <row r="51" spans="1:15" ht="18" customHeight="1" thickBot="1">
      <c r="A51" s="31" t="s">
        <v>59</v>
      </c>
      <c r="B51" s="22">
        <v>14</v>
      </c>
      <c r="C51" s="79"/>
      <c r="D51" s="79"/>
      <c r="E51" s="9">
        <f t="shared" si="4"/>
        <v>14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81"/>
      <c r="N51"/>
      <c r="O51"/>
    </row>
    <row r="52" spans="1:15" ht="18" customHeight="1" thickBot="1">
      <c r="A52" s="31" t="s">
        <v>60</v>
      </c>
      <c r="B52" s="22">
        <v>14</v>
      </c>
      <c r="C52" s="79"/>
      <c r="D52" s="79"/>
      <c r="E52" s="9">
        <f t="shared" si="4"/>
        <v>14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81"/>
      <c r="N52"/>
      <c r="O52"/>
    </row>
    <row r="53" spans="1:15" ht="18" customHeight="1" thickBot="1">
      <c r="A53" s="31" t="s">
        <v>61</v>
      </c>
      <c r="B53" s="22">
        <v>12</v>
      </c>
      <c r="C53" s="79"/>
      <c r="D53" s="79"/>
      <c r="E53" s="9">
        <f t="shared" si="4"/>
        <v>12</v>
      </c>
      <c r="F53" s="28">
        <v>2</v>
      </c>
      <c r="G53" s="8"/>
      <c r="H53" s="8"/>
      <c r="I53" s="8"/>
      <c r="J53" s="8"/>
      <c r="K53" s="8"/>
      <c r="L53" s="8">
        <f t="shared" si="5"/>
        <v>2</v>
      </c>
      <c r="M53" s="81"/>
      <c r="N53"/>
      <c r="O53"/>
    </row>
    <row r="54" spans="1:15" ht="18" customHeight="1" thickBot="1">
      <c r="A54" s="31" t="s">
        <v>62</v>
      </c>
      <c r="B54" s="22">
        <v>4</v>
      </c>
      <c r="C54" s="79"/>
      <c r="D54" s="79"/>
      <c r="E54" s="9">
        <f t="shared" si="4"/>
        <v>4</v>
      </c>
      <c r="F54" s="28">
        <v>1</v>
      </c>
      <c r="G54" s="8"/>
      <c r="H54" s="8"/>
      <c r="I54" s="8"/>
      <c r="J54" s="8"/>
      <c r="K54" s="8"/>
      <c r="L54" s="8">
        <f t="shared" si="5"/>
        <v>1</v>
      </c>
      <c r="M54" s="81"/>
      <c r="N54"/>
      <c r="O54"/>
    </row>
    <row r="55" spans="1:15" ht="18" customHeight="1" thickBot="1">
      <c r="A55" s="31" t="s">
        <v>63</v>
      </c>
      <c r="B55" s="22">
        <v>8</v>
      </c>
      <c r="C55" s="79"/>
      <c r="D55" s="79"/>
      <c r="E55" s="9">
        <f t="shared" si="4"/>
        <v>8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81"/>
      <c r="N55"/>
      <c r="O55"/>
    </row>
    <row r="56" spans="1:15" ht="18" customHeight="1" thickBot="1">
      <c r="A56" s="31" t="s">
        <v>64</v>
      </c>
      <c r="B56" s="22">
        <v>8</v>
      </c>
      <c r="C56" s="79"/>
      <c r="D56" s="79"/>
      <c r="E56" s="9">
        <f t="shared" si="4"/>
        <v>8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81"/>
      <c r="N56"/>
      <c r="O56"/>
    </row>
    <row r="57" spans="1:15" ht="18" customHeight="1" thickBot="1">
      <c r="A57" s="31" t="s">
        <v>65</v>
      </c>
      <c r="B57" s="22">
        <v>4</v>
      </c>
      <c r="C57" s="79"/>
      <c r="D57" s="79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81"/>
      <c r="N57"/>
      <c r="O57"/>
    </row>
    <row r="58" spans="1:15" ht="18" customHeight="1" thickBot="1">
      <c r="A58" s="31"/>
      <c r="B58" s="22"/>
      <c r="C58" s="79"/>
      <c r="D58" s="7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81"/>
      <c r="N58"/>
      <c r="O58"/>
    </row>
    <row r="59" spans="1:15" ht="17.25" thickBot="1">
      <c r="A59" s="32" t="s">
        <v>19</v>
      </c>
      <c r="B59" s="79"/>
      <c r="C59" s="79"/>
      <c r="D59" s="32"/>
      <c r="E59" s="33">
        <f>SUM(E46:E58)</f>
        <v>122</v>
      </c>
      <c r="F59" s="79"/>
      <c r="G59" s="79"/>
      <c r="H59" s="79"/>
      <c r="I59" s="33">
        <f>SUM(I20:I42)</f>
        <v>0</v>
      </c>
      <c r="J59" s="33"/>
      <c r="K59" s="34"/>
      <c r="L59" s="35">
        <f>SUM(L46:L58)</f>
        <v>37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79">
        <v>7</v>
      </c>
      <c r="C63" s="79"/>
      <c r="D63" s="79"/>
      <c r="E63" s="79"/>
      <c r="F63" s="32">
        <f t="shared" ref="F63:F68" si="6">SUM(B63:E63)</f>
        <v>7</v>
      </c>
      <c r="G63" s="32"/>
      <c r="H63" s="79">
        <v>2</v>
      </c>
      <c r="I63" s="79"/>
      <c r="J63" s="79"/>
      <c r="K63" s="79"/>
      <c r="L63" s="32">
        <f>SUM(G63:K63)</f>
        <v>2</v>
      </c>
      <c r="M63" s="45"/>
      <c r="N63"/>
      <c r="O63"/>
    </row>
    <row r="64" spans="1:15" ht="17.25" thickBot="1">
      <c r="A64" s="30" t="s">
        <v>67</v>
      </c>
      <c r="B64" s="79">
        <v>6</v>
      </c>
      <c r="C64" s="79"/>
      <c r="D64" s="79"/>
      <c r="E64" s="79"/>
      <c r="F64" s="32">
        <f t="shared" si="6"/>
        <v>6</v>
      </c>
      <c r="G64" s="32"/>
      <c r="H64" s="79">
        <v>1</v>
      </c>
      <c r="I64" s="79"/>
      <c r="J64" s="79"/>
      <c r="K64" s="79"/>
      <c r="L64" s="32">
        <f t="shared" ref="L64:L68" si="7">SUM(G64:K64)</f>
        <v>1</v>
      </c>
      <c r="M64" s="45"/>
      <c r="N64"/>
      <c r="O64"/>
    </row>
    <row r="65" spans="1:15" ht="17.25" thickBot="1">
      <c r="A65" s="30" t="s">
        <v>68</v>
      </c>
      <c r="B65" s="79">
        <v>9</v>
      </c>
      <c r="C65" s="79"/>
      <c r="D65" s="79"/>
      <c r="E65" s="79"/>
      <c r="F65" s="32">
        <f t="shared" si="6"/>
        <v>9</v>
      </c>
      <c r="G65" s="32"/>
      <c r="H65" s="79">
        <v>1</v>
      </c>
      <c r="I65" s="79"/>
      <c r="J65" s="79"/>
      <c r="K65" s="79"/>
      <c r="L65" s="32">
        <f t="shared" si="7"/>
        <v>1</v>
      </c>
      <c r="M65" s="45"/>
      <c r="N65"/>
      <c r="O65"/>
    </row>
    <row r="66" spans="1:15" ht="17.25" thickBot="1">
      <c r="A66" s="30" t="s">
        <v>69</v>
      </c>
      <c r="B66" s="79">
        <v>1</v>
      </c>
      <c r="C66" s="79">
        <v>8</v>
      </c>
      <c r="D66" s="79"/>
      <c r="E66" s="79"/>
      <c r="F66" s="32">
        <f t="shared" si="6"/>
        <v>9</v>
      </c>
      <c r="G66" s="32"/>
      <c r="H66" s="79">
        <v>1</v>
      </c>
      <c r="I66" s="79"/>
      <c r="J66" s="79"/>
      <c r="K66" s="79"/>
      <c r="L66" s="32">
        <f t="shared" si="7"/>
        <v>1</v>
      </c>
      <c r="M66" s="45"/>
      <c r="N66"/>
      <c r="O66"/>
    </row>
    <row r="67" spans="1:15" ht="17.25" thickBot="1">
      <c r="A67" s="30" t="s">
        <v>70</v>
      </c>
      <c r="B67" s="79">
        <v>6</v>
      </c>
      <c r="C67" s="79"/>
      <c r="D67" s="79"/>
      <c r="E67" s="79"/>
      <c r="F67" s="32">
        <f t="shared" si="6"/>
        <v>6</v>
      </c>
      <c r="G67" s="32"/>
      <c r="H67" s="79"/>
      <c r="I67" s="79"/>
      <c r="J67" s="79"/>
      <c r="K67" s="79"/>
      <c r="L67" s="32">
        <f t="shared" si="7"/>
        <v>0</v>
      </c>
      <c r="M67" s="45"/>
      <c r="N67"/>
      <c r="O67"/>
    </row>
    <row r="68" spans="1:15" ht="17.25" thickBot="1">
      <c r="A68" s="30"/>
      <c r="B68" s="79"/>
      <c r="C68" s="79"/>
      <c r="D68" s="79"/>
      <c r="E68" s="79"/>
      <c r="F68" s="32">
        <f t="shared" si="6"/>
        <v>0</v>
      </c>
      <c r="G68" s="32"/>
      <c r="H68" s="79"/>
      <c r="I68" s="79"/>
      <c r="J68" s="79"/>
      <c r="K68" s="79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79"/>
      <c r="D69" s="79"/>
      <c r="E69" s="79"/>
      <c r="F69" s="32">
        <f>SUM(F63:F68)</f>
        <v>37</v>
      </c>
      <c r="G69" s="32"/>
      <c r="H69" s="79"/>
      <c r="I69" s="79"/>
      <c r="J69" s="79"/>
      <c r="K69" s="79"/>
      <c r="L69" s="32">
        <f>SUM(L63:L68)</f>
        <v>5</v>
      </c>
      <c r="M69" s="79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79">
        <v>5</v>
      </c>
      <c r="D73" s="32">
        <f>B73+C73</f>
        <v>5</v>
      </c>
      <c r="E73" s="79">
        <v>5</v>
      </c>
      <c r="F73" s="32"/>
      <c r="G73" s="79"/>
      <c r="H73" s="79"/>
      <c r="I73" s="79"/>
      <c r="J73" s="79">
        <f>SUM(E73:I73)</f>
        <v>5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79"/>
      <c r="D74" s="32">
        <f t="shared" ref="D74:D79" si="8">B74+C74</f>
        <v>0</v>
      </c>
      <c r="E74" s="79"/>
      <c r="F74" s="32"/>
      <c r="G74" s="79"/>
      <c r="H74" s="79"/>
      <c r="I74" s="79"/>
      <c r="J74" s="79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79">
        <v>1</v>
      </c>
      <c r="D75" s="32">
        <f t="shared" si="8"/>
        <v>1</v>
      </c>
      <c r="E75" s="79">
        <v>1</v>
      </c>
      <c r="F75" s="32"/>
      <c r="G75" s="79"/>
      <c r="H75" s="79"/>
      <c r="I75" s="79"/>
      <c r="J75" s="79">
        <f t="shared" si="9"/>
        <v>1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79">
        <v>1</v>
      </c>
      <c r="D76" s="32">
        <f t="shared" si="8"/>
        <v>1</v>
      </c>
      <c r="E76" s="79">
        <v>1</v>
      </c>
      <c r="F76" s="32"/>
      <c r="G76" s="79"/>
      <c r="H76" s="79"/>
      <c r="I76" s="79"/>
      <c r="J76" s="79">
        <f t="shared" si="9"/>
        <v>1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79">
        <v>1</v>
      </c>
      <c r="D77" s="32">
        <f t="shared" si="8"/>
        <v>1</v>
      </c>
      <c r="E77" s="79">
        <v>1</v>
      </c>
      <c r="F77" s="32"/>
      <c r="G77" s="79"/>
      <c r="H77" s="79"/>
      <c r="I77" s="79"/>
      <c r="J77" s="79">
        <f t="shared" si="9"/>
        <v>1</v>
      </c>
      <c r="K77" s="45"/>
      <c r="L77" s="23"/>
      <c r="M77" s="23"/>
      <c r="N77"/>
      <c r="O77"/>
    </row>
    <row r="78" spans="1:15" ht="17.25" thickBot="1">
      <c r="A78" s="31"/>
      <c r="B78" s="32"/>
      <c r="C78" s="79"/>
      <c r="D78" s="32">
        <f t="shared" si="8"/>
        <v>0</v>
      </c>
      <c r="E78" s="79"/>
      <c r="F78" s="32"/>
      <c r="G78" s="79"/>
      <c r="H78" s="79"/>
      <c r="I78" s="79"/>
      <c r="J78" s="79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79"/>
      <c r="D79" s="32">
        <f t="shared" si="8"/>
        <v>0</v>
      </c>
      <c r="E79" s="79"/>
      <c r="F79" s="32"/>
      <c r="G79" s="79"/>
      <c r="H79" s="79"/>
      <c r="I79" s="79"/>
      <c r="J79" s="79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79"/>
      <c r="D80" s="32">
        <f>SUM(D73:D79)</f>
        <v>8</v>
      </c>
      <c r="E80" s="79"/>
      <c r="F80" s="32"/>
      <c r="G80" s="79"/>
      <c r="H80" s="79"/>
      <c r="I80" s="79"/>
      <c r="J80" s="79">
        <f>SUM(J73:J79)</f>
        <v>8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8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126</v>
      </c>
      <c r="B84" s="43">
        <v>8</v>
      </c>
      <c r="C84" s="45" t="s">
        <v>86</v>
      </c>
      <c r="D84" s="81"/>
      <c r="E84" s="23"/>
      <c r="F84" s="227" t="s">
        <v>124</v>
      </c>
      <c r="G84" s="228"/>
      <c r="H84" s="229"/>
      <c r="I84" s="263" t="s">
        <v>128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>
        <v>2</v>
      </c>
      <c r="C85" s="45" t="s">
        <v>87</v>
      </c>
      <c r="D85" s="81"/>
      <c r="E85" s="23"/>
      <c r="F85" s="212" t="s">
        <v>125</v>
      </c>
      <c r="G85" s="213"/>
      <c r="H85" s="214"/>
      <c r="I85" s="263" t="s">
        <v>129</v>
      </c>
      <c r="J85" s="264"/>
      <c r="K85" s="265"/>
      <c r="L85" s="23"/>
      <c r="M85" s="23"/>
      <c r="N85"/>
      <c r="O85"/>
    </row>
    <row r="86" spans="1:15" ht="17.25" thickBot="1">
      <c r="A86" s="30" t="s">
        <v>92</v>
      </c>
      <c r="B86" s="43">
        <v>4</v>
      </c>
      <c r="C86" s="45" t="s">
        <v>86</v>
      </c>
      <c r="D86" s="81"/>
      <c r="E86" s="23"/>
      <c r="F86" s="212" t="s">
        <v>105</v>
      </c>
      <c r="G86" s="213"/>
      <c r="H86" s="214"/>
      <c r="I86" s="263" t="s">
        <v>130</v>
      </c>
      <c r="J86" s="264"/>
      <c r="K86" s="265"/>
      <c r="L86" s="23"/>
      <c r="M86" s="23"/>
      <c r="N86"/>
      <c r="O86"/>
    </row>
    <row r="87" spans="1:15" ht="17.25" thickBot="1">
      <c r="A87" s="30" t="s">
        <v>36</v>
      </c>
      <c r="B87" s="43">
        <v>5</v>
      </c>
      <c r="C87" s="45" t="s">
        <v>86</v>
      </c>
      <c r="D87" s="81"/>
      <c r="E87" s="23"/>
      <c r="F87" s="221"/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127</v>
      </c>
      <c r="B88" s="43">
        <v>5</v>
      </c>
      <c r="C88" s="45" t="s">
        <v>86</v>
      </c>
      <c r="D88" s="81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72</v>
      </c>
      <c r="B89" s="59">
        <v>0.5</v>
      </c>
      <c r="C89" s="45" t="s">
        <v>97</v>
      </c>
      <c r="D89" s="81"/>
      <c r="E89" s="23"/>
      <c r="F89" s="227" t="s">
        <v>106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69</v>
      </c>
      <c r="B90" s="43"/>
      <c r="C90" s="45" t="s">
        <v>96</v>
      </c>
      <c r="D90" s="81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93</v>
      </c>
      <c r="B91" s="43"/>
      <c r="C91" s="45" t="s">
        <v>96</v>
      </c>
      <c r="D91" s="81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94</v>
      </c>
      <c r="B92" s="43"/>
      <c r="C92" s="45" t="s">
        <v>96</v>
      </c>
      <c r="D92" s="81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95</v>
      </c>
      <c r="B93" s="43"/>
      <c r="C93" s="45" t="s">
        <v>96</v>
      </c>
      <c r="D93" s="81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26</v>
      </c>
      <c r="B94" s="43"/>
      <c r="C94" s="45" t="s">
        <v>96</v>
      </c>
      <c r="D94" s="81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65</v>
      </c>
      <c r="B95" s="43"/>
      <c r="C95" s="45" t="s">
        <v>100</v>
      </c>
      <c r="D95" s="81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81"/>
      <c r="D96" s="81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24.5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P99"/>
  <sheetViews>
    <sheetView topLeftCell="A19" zoomScale="115" zoomScaleNormal="115" workbookViewId="0">
      <selection activeCell="J92" sqref="J92"/>
    </sheetView>
  </sheetViews>
  <sheetFormatPr defaultRowHeight="16.5"/>
  <cols>
    <col min="1" max="1" width="26.875" style="87" customWidth="1"/>
    <col min="2" max="2" width="6.625" style="3" customWidth="1"/>
    <col min="3" max="5" width="6.625" style="85" customWidth="1"/>
    <col min="6" max="6" width="7.625" style="3" customWidth="1"/>
    <col min="7" max="7" width="7.75" style="85" customWidth="1"/>
    <col min="8" max="9" width="6.625" style="85" customWidth="1"/>
    <col min="10" max="10" width="9.625" style="85" customWidth="1"/>
    <col min="11" max="11" width="10.25" style="85" customWidth="1"/>
    <col min="12" max="12" width="9.625" style="85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131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83">
        <v>14</v>
      </c>
      <c r="C7" s="83">
        <v>7</v>
      </c>
      <c r="D7" s="9">
        <f>B7+C7</f>
        <v>21</v>
      </c>
      <c r="E7" s="28">
        <v>6</v>
      </c>
      <c r="F7" s="49">
        <v>1</v>
      </c>
      <c r="G7" s="8"/>
      <c r="H7" s="8">
        <v>14</v>
      </c>
      <c r="I7" s="8"/>
      <c r="J7" s="8"/>
      <c r="K7" s="8">
        <f t="shared" ref="K7:K28" si="0">SUM(E7:J7)</f>
        <v>21</v>
      </c>
      <c r="L7" s="205"/>
      <c r="M7" s="206"/>
      <c r="N7"/>
      <c r="O7"/>
    </row>
    <row r="8" spans="1:16" ht="18" customHeight="1" thickBot="1">
      <c r="A8" s="27" t="s">
        <v>30</v>
      </c>
      <c r="B8" s="83">
        <v>9</v>
      </c>
      <c r="C8" s="83">
        <v>6</v>
      </c>
      <c r="D8" s="9">
        <f t="shared" ref="D8:D28" si="1">B8+C8</f>
        <v>15</v>
      </c>
      <c r="E8" s="28">
        <v>5</v>
      </c>
      <c r="F8" s="49">
        <v>1</v>
      </c>
      <c r="G8" s="8"/>
      <c r="H8" s="8">
        <v>2</v>
      </c>
      <c r="I8" s="8"/>
      <c r="J8" s="8">
        <v>7</v>
      </c>
      <c r="K8" s="8">
        <f t="shared" si="0"/>
        <v>15</v>
      </c>
      <c r="L8" s="205"/>
      <c r="M8" s="206"/>
      <c r="N8"/>
      <c r="O8"/>
    </row>
    <row r="9" spans="1:16" ht="18" customHeight="1" thickBot="1">
      <c r="A9" s="27" t="s">
        <v>31</v>
      </c>
      <c r="B9" s="83">
        <v>8</v>
      </c>
      <c r="C9" s="83">
        <v>8</v>
      </c>
      <c r="D9" s="9">
        <f t="shared" si="1"/>
        <v>16</v>
      </c>
      <c r="E9" s="28">
        <v>3</v>
      </c>
      <c r="F9" s="49"/>
      <c r="G9" s="8"/>
      <c r="H9" s="8">
        <v>8</v>
      </c>
      <c r="I9" s="8"/>
      <c r="J9" s="8"/>
      <c r="K9" s="8">
        <f t="shared" si="0"/>
        <v>11</v>
      </c>
      <c r="L9" s="205"/>
      <c r="M9" s="206"/>
      <c r="N9"/>
      <c r="O9"/>
    </row>
    <row r="10" spans="1:16" ht="18" customHeight="1" thickBot="1">
      <c r="A10" s="27" t="s">
        <v>32</v>
      </c>
      <c r="B10" s="83">
        <v>8</v>
      </c>
      <c r="C10" s="83"/>
      <c r="D10" s="9">
        <f t="shared" si="1"/>
        <v>8</v>
      </c>
      <c r="E10" s="28">
        <v>2</v>
      </c>
      <c r="F10" s="49"/>
      <c r="G10" s="8"/>
      <c r="H10" s="8"/>
      <c r="I10" s="8"/>
      <c r="J10" s="8">
        <v>6</v>
      </c>
      <c r="K10" s="8">
        <f t="shared" si="0"/>
        <v>8</v>
      </c>
      <c r="L10" s="205"/>
      <c r="M10" s="206"/>
      <c r="N10"/>
      <c r="O10"/>
    </row>
    <row r="11" spans="1:16" ht="18" customHeight="1" thickBot="1">
      <c r="A11" s="27" t="s">
        <v>33</v>
      </c>
      <c r="B11" s="83">
        <v>6</v>
      </c>
      <c r="C11" s="83"/>
      <c r="D11" s="9">
        <f t="shared" si="1"/>
        <v>6</v>
      </c>
      <c r="E11" s="28"/>
      <c r="F11" s="49">
        <v>1</v>
      </c>
      <c r="G11" s="8"/>
      <c r="H11" s="8"/>
      <c r="I11" s="8"/>
      <c r="J11" s="8">
        <v>5</v>
      </c>
      <c r="K11" s="8">
        <f t="shared" si="0"/>
        <v>6</v>
      </c>
      <c r="L11" s="205"/>
      <c r="M11" s="206"/>
      <c r="N11"/>
      <c r="O11"/>
    </row>
    <row r="12" spans="1:16" ht="18" customHeight="1" thickBot="1">
      <c r="A12" s="27" t="s">
        <v>34</v>
      </c>
      <c r="B12" s="83">
        <v>5</v>
      </c>
      <c r="C12" s="83"/>
      <c r="D12" s="9">
        <f t="shared" si="1"/>
        <v>5</v>
      </c>
      <c r="E12" s="28">
        <v>1</v>
      </c>
      <c r="F12" s="49">
        <v>1</v>
      </c>
      <c r="G12" s="8"/>
      <c r="H12" s="8"/>
      <c r="I12" s="8"/>
      <c r="J12" s="8"/>
      <c r="K12" s="8">
        <f t="shared" si="0"/>
        <v>2</v>
      </c>
      <c r="L12" s="205"/>
      <c r="M12" s="206"/>
      <c r="N12"/>
      <c r="O12"/>
    </row>
    <row r="13" spans="1:16" ht="18" customHeight="1" thickBot="1">
      <c r="A13" s="27" t="s">
        <v>35</v>
      </c>
      <c r="B13" s="83">
        <v>5</v>
      </c>
      <c r="C13" s="83"/>
      <c r="D13" s="9">
        <f t="shared" si="1"/>
        <v>5</v>
      </c>
      <c r="E13" s="28">
        <v>1</v>
      </c>
      <c r="F13" s="49"/>
      <c r="G13" s="8"/>
      <c r="H13" s="8"/>
      <c r="I13" s="8"/>
      <c r="J13" s="8"/>
      <c r="K13" s="8">
        <f t="shared" si="0"/>
        <v>1</v>
      </c>
      <c r="L13" s="205"/>
      <c r="M13" s="206"/>
      <c r="N13"/>
      <c r="O13"/>
    </row>
    <row r="14" spans="1:16" ht="18" customHeight="1" thickBot="1">
      <c r="A14" s="27" t="s">
        <v>36</v>
      </c>
      <c r="B14" s="83">
        <v>6</v>
      </c>
      <c r="C14" s="83"/>
      <c r="D14" s="9">
        <f t="shared" si="1"/>
        <v>6</v>
      </c>
      <c r="E14" s="28">
        <v>3</v>
      </c>
      <c r="F14" s="49">
        <v>1</v>
      </c>
      <c r="G14" s="8"/>
      <c r="H14" s="8"/>
      <c r="I14" s="8"/>
      <c r="J14" s="8">
        <v>2</v>
      </c>
      <c r="K14" s="8">
        <f t="shared" si="0"/>
        <v>6</v>
      </c>
      <c r="L14" s="205"/>
      <c r="M14" s="206"/>
      <c r="N14"/>
      <c r="O14"/>
    </row>
    <row r="15" spans="1:16" ht="18" customHeight="1" thickBot="1">
      <c r="A15" s="27" t="s">
        <v>37</v>
      </c>
      <c r="B15" s="83">
        <v>2</v>
      </c>
      <c r="C15" s="83"/>
      <c r="D15" s="9">
        <f t="shared" si="1"/>
        <v>2</v>
      </c>
      <c r="E15" s="44"/>
      <c r="F15" s="49"/>
      <c r="G15" s="8"/>
      <c r="H15" s="8"/>
      <c r="I15" s="8"/>
      <c r="J15" s="8"/>
      <c r="K15" s="49">
        <f t="shared" si="0"/>
        <v>0</v>
      </c>
      <c r="L15" s="205"/>
      <c r="M15" s="206"/>
      <c r="N15"/>
      <c r="O15"/>
    </row>
    <row r="16" spans="1:16" ht="18" customHeight="1" thickBot="1">
      <c r="A16" s="27" t="s">
        <v>39</v>
      </c>
      <c r="B16" s="83">
        <v>2</v>
      </c>
      <c r="C16" s="83"/>
      <c r="D16" s="9">
        <f t="shared" si="1"/>
        <v>2</v>
      </c>
      <c r="E16" s="44">
        <v>2</v>
      </c>
      <c r="F16" s="49"/>
      <c r="G16" s="8"/>
      <c r="H16" s="8"/>
      <c r="I16" s="8"/>
      <c r="J16" s="8"/>
      <c r="K16" s="49">
        <f t="shared" si="0"/>
        <v>2</v>
      </c>
      <c r="L16" s="205"/>
      <c r="M16" s="206"/>
      <c r="N16"/>
      <c r="O16"/>
    </row>
    <row r="17" spans="1:15" ht="18" customHeight="1" thickBot="1">
      <c r="A17" s="27" t="s">
        <v>40</v>
      </c>
      <c r="B17" s="83">
        <v>6</v>
      </c>
      <c r="C17" s="83"/>
      <c r="D17" s="9">
        <f t="shared" si="1"/>
        <v>6</v>
      </c>
      <c r="E17" s="28">
        <v>1</v>
      </c>
      <c r="F17" s="8"/>
      <c r="G17" s="8"/>
      <c r="H17" s="8"/>
      <c r="I17" s="8"/>
      <c r="J17" s="8">
        <v>5</v>
      </c>
      <c r="K17" s="8">
        <f t="shared" si="0"/>
        <v>6</v>
      </c>
      <c r="L17" s="205"/>
      <c r="M17" s="206"/>
      <c r="N17"/>
      <c r="O17"/>
    </row>
    <row r="18" spans="1:15" ht="18" customHeight="1" thickBot="1">
      <c r="A18" s="27" t="s">
        <v>41</v>
      </c>
      <c r="B18" s="83">
        <v>6</v>
      </c>
      <c r="C18" s="83"/>
      <c r="D18" s="9">
        <f t="shared" si="1"/>
        <v>6</v>
      </c>
      <c r="E18" s="28"/>
      <c r="F18" s="8">
        <v>1</v>
      </c>
      <c r="G18" s="8"/>
      <c r="H18" s="8"/>
      <c r="I18" s="8"/>
      <c r="J18" s="8">
        <v>5</v>
      </c>
      <c r="K18" s="8">
        <f t="shared" si="0"/>
        <v>6</v>
      </c>
      <c r="L18" s="205"/>
      <c r="M18" s="206"/>
      <c r="N18"/>
      <c r="O18"/>
    </row>
    <row r="19" spans="1:15" ht="18" customHeight="1" thickBot="1">
      <c r="A19" s="27" t="s">
        <v>42</v>
      </c>
      <c r="B19" s="83">
        <v>6</v>
      </c>
      <c r="C19" s="83"/>
      <c r="D19" s="9">
        <f t="shared" si="1"/>
        <v>6</v>
      </c>
      <c r="E19" s="28">
        <v>1</v>
      </c>
      <c r="F19" s="8"/>
      <c r="G19" s="8"/>
      <c r="H19" s="8"/>
      <c r="I19" s="8"/>
      <c r="J19" s="8">
        <v>5</v>
      </c>
      <c r="K19" s="8">
        <f t="shared" si="0"/>
        <v>6</v>
      </c>
      <c r="L19" s="205"/>
      <c r="M19" s="206"/>
      <c r="N19"/>
      <c r="O19"/>
    </row>
    <row r="20" spans="1:15" ht="18" customHeight="1" thickBot="1">
      <c r="A20" s="27" t="s">
        <v>43</v>
      </c>
      <c r="B20" s="83">
        <v>15</v>
      </c>
      <c r="C20" s="83"/>
      <c r="D20" s="9">
        <f t="shared" si="1"/>
        <v>15</v>
      </c>
      <c r="E20" s="28">
        <v>4</v>
      </c>
      <c r="F20" s="8">
        <v>1</v>
      </c>
      <c r="G20" s="8"/>
      <c r="H20" s="8">
        <v>4</v>
      </c>
      <c r="I20" s="8"/>
      <c r="J20" s="8">
        <v>6</v>
      </c>
      <c r="K20" s="8">
        <f t="shared" si="0"/>
        <v>15</v>
      </c>
      <c r="L20" s="205"/>
      <c r="M20" s="206"/>
      <c r="N20"/>
      <c r="O20"/>
    </row>
    <row r="21" spans="1:15" ht="18" customHeight="1" thickBot="1">
      <c r="A21" s="27" t="s">
        <v>38</v>
      </c>
      <c r="B21" s="83">
        <v>5</v>
      </c>
      <c r="C21" s="83"/>
      <c r="D21" s="9">
        <f t="shared" si="1"/>
        <v>5</v>
      </c>
      <c r="E21" s="28"/>
      <c r="F21" s="8"/>
      <c r="G21" s="8"/>
      <c r="H21" s="8"/>
      <c r="I21" s="8"/>
      <c r="J21" s="8">
        <v>5</v>
      </c>
      <c r="K21" s="8">
        <f t="shared" si="0"/>
        <v>5</v>
      </c>
      <c r="L21" s="205"/>
      <c r="M21" s="206"/>
      <c r="N21"/>
      <c r="O21"/>
    </row>
    <row r="22" spans="1:15" ht="18" customHeight="1" thickBot="1">
      <c r="A22" s="27" t="s">
        <v>44</v>
      </c>
      <c r="B22" s="83">
        <v>14</v>
      </c>
      <c r="C22" s="83"/>
      <c r="D22" s="9">
        <f t="shared" si="1"/>
        <v>14</v>
      </c>
      <c r="E22" s="28">
        <v>3</v>
      </c>
      <c r="F22" s="8">
        <v>1</v>
      </c>
      <c r="G22" s="8"/>
      <c r="H22" s="8"/>
      <c r="I22" s="8"/>
      <c r="J22" s="8">
        <v>10</v>
      </c>
      <c r="K22" s="8">
        <f t="shared" si="0"/>
        <v>14</v>
      </c>
      <c r="L22" s="205"/>
      <c r="M22" s="206"/>
      <c r="N22"/>
      <c r="O22"/>
    </row>
    <row r="23" spans="1:15" ht="18" customHeight="1" thickBot="1">
      <c r="A23" s="27" t="s">
        <v>45</v>
      </c>
      <c r="B23" s="83">
        <v>2</v>
      </c>
      <c r="C23" s="83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83">
        <v>2</v>
      </c>
      <c r="C24" s="83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83">
        <v>6</v>
      </c>
      <c r="C25" s="83"/>
      <c r="D25" s="9">
        <f t="shared" si="1"/>
        <v>6</v>
      </c>
      <c r="E25" s="28">
        <v>1</v>
      </c>
      <c r="F25" s="8"/>
      <c r="G25" s="8"/>
      <c r="H25" s="8"/>
      <c r="I25" s="8"/>
      <c r="J25" s="8">
        <v>5</v>
      </c>
      <c r="K25" s="8">
        <f t="shared" si="0"/>
        <v>6</v>
      </c>
      <c r="L25" s="205"/>
      <c r="M25" s="206"/>
      <c r="N25"/>
      <c r="O25"/>
    </row>
    <row r="26" spans="1:15" ht="18" customHeight="1" thickBot="1">
      <c r="A26" s="27" t="s">
        <v>90</v>
      </c>
      <c r="B26" s="83">
        <v>8</v>
      </c>
      <c r="C26" s="83"/>
      <c r="D26" s="9">
        <f t="shared" si="1"/>
        <v>8</v>
      </c>
      <c r="E26" s="28">
        <v>1</v>
      </c>
      <c r="F26" s="8"/>
      <c r="G26" s="8"/>
      <c r="H26" s="8"/>
      <c r="I26" s="8"/>
      <c r="J26" s="8"/>
      <c r="K26" s="8">
        <f t="shared" si="0"/>
        <v>1</v>
      </c>
      <c r="L26" s="205"/>
      <c r="M26" s="206"/>
      <c r="N26"/>
      <c r="O26"/>
    </row>
    <row r="27" spans="1:15" ht="18" customHeight="1" thickBot="1">
      <c r="A27" s="27"/>
      <c r="B27" s="83"/>
      <c r="C27" s="83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83"/>
      <c r="C28" s="83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83"/>
      <c r="C29" s="83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83">
        <v>9</v>
      </c>
      <c r="C33" s="83"/>
      <c r="D33" s="9">
        <f>B33+C33</f>
        <v>9</v>
      </c>
      <c r="E33" s="28">
        <v>1</v>
      </c>
      <c r="F33" s="8">
        <v>1</v>
      </c>
      <c r="G33" s="8"/>
      <c r="H33" s="8"/>
      <c r="I33" s="8"/>
      <c r="J33" s="8"/>
      <c r="K33" s="8">
        <f t="shared" ref="K33:K41" si="2">SUM(E33:J33)</f>
        <v>2</v>
      </c>
      <c r="L33" s="204"/>
      <c r="M33" s="204"/>
      <c r="N33"/>
      <c r="O33"/>
    </row>
    <row r="34" spans="1:16" ht="18" customHeight="1" thickBot="1">
      <c r="A34" s="30" t="s">
        <v>49</v>
      </c>
      <c r="B34" s="83">
        <v>18</v>
      </c>
      <c r="C34" s="83">
        <v>11</v>
      </c>
      <c r="D34" s="9">
        <f t="shared" ref="D34:D41" si="3">B34+C34</f>
        <v>29</v>
      </c>
      <c r="E34" s="28">
        <v>25</v>
      </c>
      <c r="F34" s="8">
        <v>1</v>
      </c>
      <c r="G34" s="8"/>
      <c r="H34" s="8"/>
      <c r="I34" s="8"/>
      <c r="J34" s="8">
        <v>3</v>
      </c>
      <c r="K34" s="8">
        <f t="shared" si="2"/>
        <v>29</v>
      </c>
      <c r="L34" s="204"/>
      <c r="M34" s="204"/>
      <c r="N34"/>
      <c r="O34"/>
    </row>
    <row r="35" spans="1:16" ht="18" customHeight="1" thickBot="1">
      <c r="A35" s="30" t="s">
        <v>50</v>
      </c>
      <c r="B35" s="83">
        <v>14</v>
      </c>
      <c r="C35" s="83"/>
      <c r="D35" s="9">
        <f t="shared" si="3"/>
        <v>14</v>
      </c>
      <c r="E35" s="28">
        <v>8</v>
      </c>
      <c r="F35" s="8"/>
      <c r="G35" s="8"/>
      <c r="H35" s="8"/>
      <c r="I35" s="8"/>
      <c r="J35" s="8">
        <v>6</v>
      </c>
      <c r="K35" s="8">
        <f t="shared" si="2"/>
        <v>14</v>
      </c>
      <c r="L35" s="204"/>
      <c r="M35" s="204"/>
      <c r="N35"/>
      <c r="O35"/>
    </row>
    <row r="36" spans="1:16" ht="18" customHeight="1" thickBot="1">
      <c r="A36" s="30" t="s">
        <v>51</v>
      </c>
      <c r="B36" s="83">
        <v>11</v>
      </c>
      <c r="C36" s="83"/>
      <c r="D36" s="9">
        <f t="shared" si="3"/>
        <v>11</v>
      </c>
      <c r="E36" s="28">
        <v>5</v>
      </c>
      <c r="F36" s="8">
        <v>1</v>
      </c>
      <c r="G36" s="8"/>
      <c r="H36" s="8"/>
      <c r="I36" s="8"/>
      <c r="J36" s="8">
        <v>5</v>
      </c>
      <c r="K36" s="8">
        <f t="shared" si="2"/>
        <v>11</v>
      </c>
      <c r="L36" s="204"/>
      <c r="M36" s="204"/>
      <c r="N36"/>
      <c r="O36"/>
    </row>
    <row r="37" spans="1:16" ht="18" customHeight="1" thickBot="1">
      <c r="A37" s="30" t="s">
        <v>52</v>
      </c>
      <c r="B37" s="83">
        <v>12</v>
      </c>
      <c r="C37" s="83"/>
      <c r="D37" s="9">
        <f t="shared" si="3"/>
        <v>12</v>
      </c>
      <c r="E37" s="28">
        <v>3</v>
      </c>
      <c r="F37" s="8">
        <v>1</v>
      </c>
      <c r="G37" s="8"/>
      <c r="H37" s="8"/>
      <c r="I37" s="8"/>
      <c r="J37" s="8">
        <v>8</v>
      </c>
      <c r="K37" s="8">
        <f t="shared" si="2"/>
        <v>12</v>
      </c>
      <c r="L37" s="204"/>
      <c r="M37" s="204"/>
      <c r="N37"/>
      <c r="O37"/>
    </row>
    <row r="38" spans="1:16" ht="18" customHeight="1" thickBot="1">
      <c r="A38" s="30" t="s">
        <v>89</v>
      </c>
      <c r="B38" s="83">
        <v>2</v>
      </c>
      <c r="C38" s="83"/>
      <c r="D38" s="9">
        <f t="shared" si="3"/>
        <v>2</v>
      </c>
      <c r="E38" s="28">
        <v>2</v>
      </c>
      <c r="F38" s="8"/>
      <c r="G38" s="8"/>
      <c r="H38" s="8"/>
      <c r="I38" s="8"/>
      <c r="J38" s="8"/>
      <c r="K38" s="8">
        <f t="shared" si="2"/>
        <v>2</v>
      </c>
      <c r="L38" s="204"/>
      <c r="M38" s="204"/>
      <c r="N38"/>
      <c r="O38"/>
    </row>
    <row r="39" spans="1:16" ht="18" customHeight="1" thickBot="1">
      <c r="A39" s="30" t="s">
        <v>53</v>
      </c>
      <c r="B39" s="83">
        <v>3</v>
      </c>
      <c r="C39" s="83"/>
      <c r="D39" s="9">
        <f t="shared" si="3"/>
        <v>3</v>
      </c>
      <c r="E39" s="28">
        <v>3</v>
      </c>
      <c r="F39" s="8"/>
      <c r="G39" s="8"/>
      <c r="H39" s="8"/>
      <c r="I39" s="8"/>
      <c r="J39" s="8"/>
      <c r="K39" s="8">
        <f t="shared" si="2"/>
        <v>3</v>
      </c>
      <c r="L39" s="204"/>
      <c r="M39" s="204"/>
      <c r="N39"/>
      <c r="O39"/>
    </row>
    <row r="40" spans="1:16" ht="18" customHeight="1" thickBot="1">
      <c r="A40" s="30"/>
      <c r="B40" s="83"/>
      <c r="C40" s="83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83"/>
      <c r="C41" s="83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83"/>
      <c r="C42" s="83"/>
      <c r="D42" s="9">
        <f>SUM(D33:D41)</f>
        <v>80</v>
      </c>
      <c r="E42" s="28"/>
      <c r="F42" s="8"/>
      <c r="G42" s="8"/>
      <c r="H42" s="8"/>
      <c r="I42" s="8"/>
      <c r="J42" s="8"/>
      <c r="K42" s="9">
        <f>SUM(K33:K41)</f>
        <v>73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83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6</v>
      </c>
      <c r="C46" s="83">
        <v>3</v>
      </c>
      <c r="D46" s="83"/>
      <c r="E46" s="9">
        <f t="shared" ref="E46:E58" si="4">SUM(B46:D46)</f>
        <v>9</v>
      </c>
      <c r="F46" s="28">
        <v>3</v>
      </c>
      <c r="G46" s="8"/>
      <c r="H46" s="8"/>
      <c r="I46" s="8"/>
      <c r="J46" s="8"/>
      <c r="K46" s="8"/>
      <c r="L46" s="8">
        <f t="shared" ref="L46:L58" si="5">SUM(F46:K46)</f>
        <v>3</v>
      </c>
      <c r="M46" s="86"/>
      <c r="N46"/>
      <c r="O46"/>
    </row>
    <row r="47" spans="1:16" ht="18" customHeight="1" thickBot="1">
      <c r="A47" s="31" t="s">
        <v>55</v>
      </c>
      <c r="B47" s="22">
        <v>6</v>
      </c>
      <c r="C47" s="83">
        <v>3</v>
      </c>
      <c r="D47" s="83"/>
      <c r="E47" s="9">
        <f t="shared" si="4"/>
        <v>9</v>
      </c>
      <c r="F47" s="28">
        <v>4</v>
      </c>
      <c r="G47" s="8"/>
      <c r="H47" s="8"/>
      <c r="I47" s="8"/>
      <c r="J47" s="8"/>
      <c r="K47" s="8"/>
      <c r="L47" s="8">
        <f t="shared" si="5"/>
        <v>4</v>
      </c>
      <c r="M47" s="86"/>
      <c r="N47"/>
      <c r="O47"/>
    </row>
    <row r="48" spans="1:16" ht="18" customHeight="1" thickBot="1">
      <c r="A48" s="31" t="s">
        <v>56</v>
      </c>
      <c r="B48" s="22">
        <v>2</v>
      </c>
      <c r="C48" s="83">
        <v>8</v>
      </c>
      <c r="D48" s="83"/>
      <c r="E48" s="9">
        <f t="shared" si="4"/>
        <v>10</v>
      </c>
      <c r="F48" s="28">
        <v>1</v>
      </c>
      <c r="G48" s="8"/>
      <c r="H48" s="8"/>
      <c r="I48" s="8"/>
      <c r="J48" s="8"/>
      <c r="K48" s="8"/>
      <c r="L48" s="8">
        <f t="shared" si="5"/>
        <v>1</v>
      </c>
      <c r="M48" s="86"/>
      <c r="N48"/>
      <c r="O48"/>
    </row>
    <row r="49" spans="1:15" ht="18" customHeight="1" thickBot="1">
      <c r="A49" s="31" t="s">
        <v>57</v>
      </c>
      <c r="B49" s="22">
        <v>11</v>
      </c>
      <c r="C49" s="83"/>
      <c r="D49" s="83"/>
      <c r="E49" s="9">
        <f t="shared" si="4"/>
        <v>11</v>
      </c>
      <c r="F49" s="28"/>
      <c r="G49" s="8"/>
      <c r="H49" s="8"/>
      <c r="I49" s="8"/>
      <c r="J49" s="8"/>
      <c r="K49" s="8"/>
      <c r="L49" s="8">
        <f t="shared" si="5"/>
        <v>0</v>
      </c>
      <c r="M49" s="86"/>
      <c r="N49"/>
      <c r="O49"/>
    </row>
    <row r="50" spans="1:15" ht="18" customHeight="1" thickBot="1">
      <c r="A50" s="31" t="s">
        <v>58</v>
      </c>
      <c r="B50" s="22">
        <v>4</v>
      </c>
      <c r="C50" s="83"/>
      <c r="D50" s="83"/>
      <c r="E50" s="9">
        <f t="shared" si="4"/>
        <v>4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86"/>
      <c r="N50"/>
      <c r="O50"/>
    </row>
    <row r="51" spans="1:15" ht="18" customHeight="1" thickBot="1">
      <c r="A51" s="31" t="s">
        <v>59</v>
      </c>
      <c r="B51" s="22">
        <v>13</v>
      </c>
      <c r="C51" s="83"/>
      <c r="D51" s="83"/>
      <c r="E51" s="9">
        <f t="shared" si="4"/>
        <v>13</v>
      </c>
      <c r="F51" s="28"/>
      <c r="G51" s="8"/>
      <c r="H51" s="8"/>
      <c r="I51" s="8"/>
      <c r="J51" s="8"/>
      <c r="K51" s="8"/>
      <c r="L51" s="8">
        <f t="shared" si="5"/>
        <v>0</v>
      </c>
      <c r="M51" s="86"/>
      <c r="N51"/>
      <c r="O51"/>
    </row>
    <row r="52" spans="1:15" ht="18" customHeight="1" thickBot="1">
      <c r="A52" s="31" t="s">
        <v>60</v>
      </c>
      <c r="B52" s="22">
        <v>13</v>
      </c>
      <c r="C52" s="83"/>
      <c r="D52" s="83"/>
      <c r="E52" s="9">
        <f t="shared" si="4"/>
        <v>13</v>
      </c>
      <c r="F52" s="28"/>
      <c r="G52" s="8"/>
      <c r="H52" s="8"/>
      <c r="I52" s="8"/>
      <c r="J52" s="8"/>
      <c r="K52" s="8"/>
      <c r="L52" s="8">
        <f t="shared" si="5"/>
        <v>0</v>
      </c>
      <c r="M52" s="86"/>
      <c r="N52"/>
      <c r="O52"/>
    </row>
    <row r="53" spans="1:15" ht="18" customHeight="1" thickBot="1">
      <c r="A53" s="31" t="s">
        <v>61</v>
      </c>
      <c r="B53" s="22">
        <v>10</v>
      </c>
      <c r="C53" s="83"/>
      <c r="D53" s="83"/>
      <c r="E53" s="9">
        <f t="shared" si="4"/>
        <v>10</v>
      </c>
      <c r="F53" s="28"/>
      <c r="G53" s="8"/>
      <c r="H53" s="8"/>
      <c r="I53" s="8"/>
      <c r="J53" s="8"/>
      <c r="K53" s="8"/>
      <c r="L53" s="8">
        <f t="shared" si="5"/>
        <v>0</v>
      </c>
      <c r="M53" s="86"/>
      <c r="N53"/>
      <c r="O53"/>
    </row>
    <row r="54" spans="1:15" ht="18" customHeight="1" thickBot="1">
      <c r="A54" s="31" t="s">
        <v>62</v>
      </c>
      <c r="B54" s="22">
        <v>3</v>
      </c>
      <c r="C54" s="83"/>
      <c r="D54" s="83"/>
      <c r="E54" s="9">
        <f t="shared" si="4"/>
        <v>3</v>
      </c>
      <c r="F54" s="28"/>
      <c r="G54" s="8"/>
      <c r="H54" s="8"/>
      <c r="I54" s="8"/>
      <c r="J54" s="8"/>
      <c r="K54" s="8"/>
      <c r="L54" s="8">
        <f t="shared" si="5"/>
        <v>0</v>
      </c>
      <c r="M54" s="86"/>
      <c r="N54"/>
      <c r="O54"/>
    </row>
    <row r="55" spans="1:15" ht="18" customHeight="1" thickBot="1">
      <c r="A55" s="31" t="s">
        <v>63</v>
      </c>
      <c r="B55" s="22">
        <v>7</v>
      </c>
      <c r="C55" s="83"/>
      <c r="D55" s="83"/>
      <c r="E55" s="9">
        <f t="shared" si="4"/>
        <v>7</v>
      </c>
      <c r="F55" s="28"/>
      <c r="G55" s="8"/>
      <c r="H55" s="8"/>
      <c r="I55" s="8"/>
      <c r="J55" s="8"/>
      <c r="K55" s="8"/>
      <c r="L55" s="8">
        <f t="shared" si="5"/>
        <v>0</v>
      </c>
      <c r="M55" s="86"/>
      <c r="N55"/>
      <c r="O55"/>
    </row>
    <row r="56" spans="1:15" ht="18" customHeight="1" thickBot="1">
      <c r="A56" s="31" t="s">
        <v>64</v>
      </c>
      <c r="B56" s="22">
        <v>6</v>
      </c>
      <c r="C56" s="83"/>
      <c r="D56" s="83"/>
      <c r="E56" s="9">
        <f t="shared" si="4"/>
        <v>6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86"/>
      <c r="N56"/>
      <c r="O56"/>
    </row>
    <row r="57" spans="1:15" ht="18" customHeight="1" thickBot="1">
      <c r="A57" s="31" t="s">
        <v>65</v>
      </c>
      <c r="B57" s="22">
        <v>4</v>
      </c>
      <c r="C57" s="83"/>
      <c r="D57" s="83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86"/>
      <c r="N57"/>
      <c r="O57"/>
    </row>
    <row r="58" spans="1:15" ht="18" customHeight="1" thickBot="1">
      <c r="A58" s="31"/>
      <c r="B58" s="22"/>
      <c r="C58" s="83"/>
      <c r="D58" s="83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86"/>
      <c r="N58"/>
      <c r="O58"/>
    </row>
    <row r="59" spans="1:15" ht="17.25" thickBot="1">
      <c r="A59" s="32" t="s">
        <v>19</v>
      </c>
      <c r="B59" s="83"/>
      <c r="C59" s="83"/>
      <c r="D59" s="32"/>
      <c r="E59" s="33">
        <f>SUM(E46:E58)</f>
        <v>99</v>
      </c>
      <c r="F59" s="83"/>
      <c r="G59" s="83"/>
      <c r="H59" s="83"/>
      <c r="I59" s="33">
        <f>SUM(I20:I42)</f>
        <v>0</v>
      </c>
      <c r="J59" s="33"/>
      <c r="K59" s="34"/>
      <c r="L59" s="35">
        <f>SUM(L46:L58)</f>
        <v>10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83">
        <v>5</v>
      </c>
      <c r="C63" s="83"/>
      <c r="D63" s="83"/>
      <c r="E63" s="83"/>
      <c r="F63" s="32">
        <f t="shared" ref="F63:F68" si="6">SUM(B63:E63)</f>
        <v>5</v>
      </c>
      <c r="G63" s="32"/>
      <c r="H63" s="83">
        <v>2</v>
      </c>
      <c r="I63" s="83"/>
      <c r="J63" s="83"/>
      <c r="K63" s="83"/>
      <c r="L63" s="32">
        <f>SUM(G63:K63)</f>
        <v>2</v>
      </c>
      <c r="M63" s="45"/>
      <c r="N63"/>
      <c r="O63"/>
    </row>
    <row r="64" spans="1:15" ht="17.25" thickBot="1">
      <c r="A64" s="30" t="s">
        <v>67</v>
      </c>
      <c r="B64" s="83">
        <v>5</v>
      </c>
      <c r="C64" s="83"/>
      <c r="D64" s="83"/>
      <c r="E64" s="83"/>
      <c r="F64" s="32">
        <f t="shared" si="6"/>
        <v>5</v>
      </c>
      <c r="G64" s="32"/>
      <c r="H64" s="83">
        <v>1</v>
      </c>
      <c r="I64" s="83"/>
      <c r="J64" s="83"/>
      <c r="K64" s="83"/>
      <c r="L64" s="32">
        <f t="shared" ref="L64:L68" si="7">SUM(G64:K64)</f>
        <v>1</v>
      </c>
      <c r="M64" s="45"/>
      <c r="N64"/>
      <c r="O64"/>
    </row>
    <row r="65" spans="1:15" ht="17.25" thickBot="1">
      <c r="A65" s="30" t="s">
        <v>68</v>
      </c>
      <c r="B65" s="83">
        <v>8</v>
      </c>
      <c r="C65" s="83"/>
      <c r="D65" s="83"/>
      <c r="E65" s="83"/>
      <c r="F65" s="32">
        <f t="shared" si="6"/>
        <v>8</v>
      </c>
      <c r="G65" s="32"/>
      <c r="H65" s="83"/>
      <c r="I65" s="83"/>
      <c r="J65" s="83"/>
      <c r="K65" s="83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83">
        <v>8</v>
      </c>
      <c r="C66" s="83"/>
      <c r="D66" s="83"/>
      <c r="E66" s="83"/>
      <c r="F66" s="32">
        <f t="shared" si="6"/>
        <v>8</v>
      </c>
      <c r="G66" s="32"/>
      <c r="H66" s="83"/>
      <c r="I66" s="83"/>
      <c r="J66" s="83"/>
      <c r="K66" s="83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83">
        <v>6</v>
      </c>
      <c r="C67" s="83"/>
      <c r="D67" s="83"/>
      <c r="E67" s="83"/>
      <c r="F67" s="32">
        <f t="shared" si="6"/>
        <v>6</v>
      </c>
      <c r="G67" s="32"/>
      <c r="H67" s="83"/>
      <c r="I67" s="83"/>
      <c r="J67" s="83"/>
      <c r="K67" s="83"/>
      <c r="L67" s="32">
        <f t="shared" si="7"/>
        <v>0</v>
      </c>
      <c r="M67" s="45"/>
      <c r="N67"/>
      <c r="O67"/>
    </row>
    <row r="68" spans="1:15" ht="17.25" thickBot="1">
      <c r="A68" s="30"/>
      <c r="B68" s="83"/>
      <c r="C68" s="83"/>
      <c r="D68" s="83"/>
      <c r="E68" s="83"/>
      <c r="F68" s="32">
        <f t="shared" si="6"/>
        <v>0</v>
      </c>
      <c r="G68" s="32"/>
      <c r="H68" s="83"/>
      <c r="I68" s="83"/>
      <c r="J68" s="83"/>
      <c r="K68" s="83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83"/>
      <c r="D69" s="83"/>
      <c r="E69" s="83"/>
      <c r="F69" s="32">
        <f>SUM(F63:F68)</f>
        <v>32</v>
      </c>
      <c r="G69" s="32"/>
      <c r="H69" s="83"/>
      <c r="I69" s="83"/>
      <c r="J69" s="83"/>
      <c r="K69" s="83"/>
      <c r="L69" s="32">
        <f>SUM(L63:L68)</f>
        <v>3</v>
      </c>
      <c r="M69" s="83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83">
        <v>8</v>
      </c>
      <c r="D73" s="32">
        <f>B73+C73</f>
        <v>8</v>
      </c>
      <c r="E73" s="83"/>
      <c r="F73" s="32"/>
      <c r="G73" s="83">
        <v>8</v>
      </c>
      <c r="H73" s="83"/>
      <c r="I73" s="83"/>
      <c r="J73" s="83">
        <f>SUM(E73:I73)</f>
        <v>8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83">
        <v>1</v>
      </c>
      <c r="D74" s="32">
        <f t="shared" ref="D74:D79" si="8">B74+C74</f>
        <v>1</v>
      </c>
      <c r="E74" s="83">
        <v>1</v>
      </c>
      <c r="F74" s="32"/>
      <c r="G74" s="83"/>
      <c r="H74" s="83"/>
      <c r="I74" s="83"/>
      <c r="J74" s="83">
        <f t="shared" ref="J74:J79" si="9">SUM(E74:I74)</f>
        <v>1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83"/>
      <c r="D75" s="32">
        <f t="shared" si="8"/>
        <v>0</v>
      </c>
      <c r="E75" s="83"/>
      <c r="F75" s="32"/>
      <c r="G75" s="83"/>
      <c r="H75" s="83"/>
      <c r="I75" s="83"/>
      <c r="J75" s="83">
        <f t="shared" si="9"/>
        <v>0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83">
        <v>2</v>
      </c>
      <c r="D76" s="32">
        <f t="shared" si="8"/>
        <v>2</v>
      </c>
      <c r="E76" s="83">
        <v>2</v>
      </c>
      <c r="F76" s="32"/>
      <c r="G76" s="83"/>
      <c r="H76" s="83"/>
      <c r="I76" s="83"/>
      <c r="J76" s="83">
        <f t="shared" si="9"/>
        <v>2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83"/>
      <c r="D77" s="32">
        <f t="shared" si="8"/>
        <v>0</v>
      </c>
      <c r="E77" s="83"/>
      <c r="F77" s="32"/>
      <c r="G77" s="83"/>
      <c r="H77" s="83"/>
      <c r="I77" s="83"/>
      <c r="J77" s="83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83"/>
      <c r="D78" s="32">
        <f t="shared" si="8"/>
        <v>0</v>
      </c>
      <c r="E78" s="83"/>
      <c r="F78" s="32"/>
      <c r="G78" s="83"/>
      <c r="H78" s="83"/>
      <c r="I78" s="83"/>
      <c r="J78" s="83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83"/>
      <c r="D79" s="32">
        <f t="shared" si="8"/>
        <v>0</v>
      </c>
      <c r="E79" s="83"/>
      <c r="F79" s="32"/>
      <c r="G79" s="83"/>
      <c r="H79" s="83"/>
      <c r="I79" s="83"/>
      <c r="J79" s="83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83"/>
      <c r="D80" s="32">
        <f>SUM(D73:D79)</f>
        <v>11</v>
      </c>
      <c r="E80" s="83"/>
      <c r="F80" s="32"/>
      <c r="G80" s="83"/>
      <c r="H80" s="83"/>
      <c r="I80" s="83"/>
      <c r="J80" s="83">
        <f>SUM(J73:J79)</f>
        <v>11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84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>
        <v>7</v>
      </c>
      <c r="C84" s="45" t="s">
        <v>86</v>
      </c>
      <c r="D84" s="86"/>
      <c r="E84" s="23"/>
      <c r="F84" s="227" t="s">
        <v>103</v>
      </c>
      <c r="G84" s="228"/>
      <c r="H84" s="229"/>
      <c r="I84" s="263" t="s">
        <v>132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>
        <v>2</v>
      </c>
      <c r="C85" s="45" t="s">
        <v>87</v>
      </c>
      <c r="D85" s="86"/>
      <c r="E85" s="23"/>
      <c r="F85" s="212" t="s">
        <v>138</v>
      </c>
      <c r="G85" s="213"/>
      <c r="H85" s="214"/>
      <c r="I85" s="263" t="s">
        <v>133</v>
      </c>
      <c r="J85" s="264"/>
      <c r="K85" s="265"/>
      <c r="L85" s="23"/>
      <c r="M85" s="23"/>
      <c r="N85"/>
      <c r="O85"/>
    </row>
    <row r="86" spans="1:15" ht="17.25" thickBot="1">
      <c r="A86" s="30" t="s">
        <v>136</v>
      </c>
      <c r="B86" s="43">
        <v>4</v>
      </c>
      <c r="C86" s="45" t="s">
        <v>86</v>
      </c>
      <c r="D86" s="86"/>
      <c r="E86" s="23"/>
      <c r="F86" s="212" t="s">
        <v>139</v>
      </c>
      <c r="G86" s="213"/>
      <c r="H86" s="214"/>
      <c r="I86" s="263" t="s">
        <v>134</v>
      </c>
      <c r="J86" s="264"/>
      <c r="K86" s="265"/>
      <c r="L86" s="23"/>
      <c r="M86" s="23"/>
      <c r="N86"/>
      <c r="O86"/>
    </row>
    <row r="87" spans="1:15" ht="17.25" thickBot="1">
      <c r="A87" s="30" t="s">
        <v>137</v>
      </c>
      <c r="B87" s="43">
        <v>2</v>
      </c>
      <c r="C87" s="45" t="s">
        <v>86</v>
      </c>
      <c r="D87" s="86"/>
      <c r="E87" s="23"/>
      <c r="F87" s="221" t="s">
        <v>105</v>
      </c>
      <c r="G87" s="222"/>
      <c r="H87" s="223"/>
      <c r="I87" s="263" t="s">
        <v>135</v>
      </c>
      <c r="J87" s="264"/>
      <c r="K87" s="265"/>
      <c r="L87" s="23"/>
      <c r="M87" s="23"/>
      <c r="N87"/>
      <c r="O87"/>
    </row>
    <row r="88" spans="1:15" ht="17.25" thickBot="1">
      <c r="A88" s="30" t="s">
        <v>88</v>
      </c>
      <c r="B88" s="43">
        <v>2</v>
      </c>
      <c r="C88" s="45" t="s">
        <v>87</v>
      </c>
      <c r="D88" s="86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72</v>
      </c>
      <c r="B89" s="43">
        <v>1</v>
      </c>
      <c r="C89" s="45" t="s">
        <v>97</v>
      </c>
      <c r="D89" s="86"/>
      <c r="E89" s="23"/>
      <c r="F89" s="227" t="s">
        <v>106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69</v>
      </c>
      <c r="B90" s="43">
        <v>8</v>
      </c>
      <c r="C90" s="45" t="s">
        <v>96</v>
      </c>
      <c r="D90" s="86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93</v>
      </c>
      <c r="B91" s="43">
        <v>8</v>
      </c>
      <c r="C91" s="45" t="s">
        <v>96</v>
      </c>
      <c r="D91" s="86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94</v>
      </c>
      <c r="B92" s="43"/>
      <c r="C92" s="45" t="s">
        <v>96</v>
      </c>
      <c r="D92" s="86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95</v>
      </c>
      <c r="B93" s="43">
        <v>8</v>
      </c>
      <c r="C93" s="45" t="s">
        <v>96</v>
      </c>
      <c r="D93" s="86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26</v>
      </c>
      <c r="B94" s="43">
        <v>10</v>
      </c>
      <c r="C94" s="45" t="s">
        <v>96</v>
      </c>
      <c r="D94" s="86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65</v>
      </c>
      <c r="B95" s="43"/>
      <c r="C95" s="45" t="s">
        <v>100</v>
      </c>
      <c r="D95" s="86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86"/>
      <c r="D96" s="86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52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99"/>
  <sheetViews>
    <sheetView topLeftCell="A19" zoomScale="115" zoomScaleNormal="115" workbookViewId="0">
      <selection activeCell="A3" sqref="A3:B3"/>
    </sheetView>
  </sheetViews>
  <sheetFormatPr defaultRowHeight="16.5"/>
  <cols>
    <col min="1" max="1" width="26.875" style="89" customWidth="1"/>
    <col min="2" max="2" width="6.625" style="3" customWidth="1"/>
    <col min="3" max="5" width="6.625" style="93" customWidth="1"/>
    <col min="6" max="6" width="7.625" style="3" customWidth="1"/>
    <col min="7" max="7" width="7.75" style="93" customWidth="1"/>
    <col min="8" max="9" width="6.625" style="93" customWidth="1"/>
    <col min="10" max="12" width="9.625" style="9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140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90">
        <v>10</v>
      </c>
      <c r="C7" s="90">
        <v>10</v>
      </c>
      <c r="D7" s="9">
        <f>B7+C7</f>
        <v>20</v>
      </c>
      <c r="E7" s="28">
        <v>2</v>
      </c>
      <c r="F7" s="88">
        <v>1</v>
      </c>
      <c r="G7" s="8"/>
      <c r="H7" s="8"/>
      <c r="I7" s="8"/>
      <c r="J7" s="8"/>
      <c r="K7" s="8">
        <f t="shared" ref="K7:K28" si="0">SUM(E7:J7)</f>
        <v>3</v>
      </c>
      <c r="L7" s="205"/>
      <c r="M7" s="206"/>
      <c r="N7"/>
      <c r="O7"/>
    </row>
    <row r="8" spans="1:16" ht="18" customHeight="1" thickBot="1">
      <c r="A8" s="27" t="s">
        <v>30</v>
      </c>
      <c r="B8" s="90">
        <v>7</v>
      </c>
      <c r="C8" s="90">
        <v>6</v>
      </c>
      <c r="D8" s="9">
        <f t="shared" ref="D8:D28" si="1">B8+C8</f>
        <v>13</v>
      </c>
      <c r="E8" s="28">
        <v>11</v>
      </c>
      <c r="F8" s="88">
        <v>1</v>
      </c>
      <c r="G8" s="8"/>
      <c r="H8" s="8"/>
      <c r="I8" s="8"/>
      <c r="J8" s="8">
        <v>1</v>
      </c>
      <c r="K8" s="8">
        <f t="shared" si="0"/>
        <v>13</v>
      </c>
      <c r="L8" s="205"/>
      <c r="M8" s="206"/>
      <c r="N8"/>
      <c r="O8"/>
    </row>
    <row r="9" spans="1:16" ht="18" customHeight="1" thickBot="1">
      <c r="A9" s="27" t="s">
        <v>31</v>
      </c>
      <c r="B9" s="90">
        <v>8</v>
      </c>
      <c r="C9" s="90"/>
      <c r="D9" s="9">
        <f t="shared" si="1"/>
        <v>8</v>
      </c>
      <c r="E9" s="28">
        <v>3</v>
      </c>
      <c r="F9" s="49"/>
      <c r="G9" s="8"/>
      <c r="H9" s="8"/>
      <c r="I9" s="8"/>
      <c r="J9" s="8"/>
      <c r="K9" s="8">
        <f t="shared" si="0"/>
        <v>3</v>
      </c>
      <c r="L9" s="205"/>
      <c r="M9" s="206"/>
      <c r="N9"/>
      <c r="O9"/>
    </row>
    <row r="10" spans="1:16" ht="18" customHeight="1" thickBot="1">
      <c r="A10" s="27" t="s">
        <v>32</v>
      </c>
      <c r="B10" s="90">
        <v>7</v>
      </c>
      <c r="C10" s="90">
        <v>7</v>
      </c>
      <c r="D10" s="9">
        <f t="shared" si="1"/>
        <v>14</v>
      </c>
      <c r="E10" s="28">
        <v>12</v>
      </c>
      <c r="F10" s="49"/>
      <c r="G10" s="8"/>
      <c r="H10" s="8"/>
      <c r="I10" s="8"/>
      <c r="J10" s="8">
        <v>2</v>
      </c>
      <c r="K10" s="8">
        <f t="shared" si="0"/>
        <v>14</v>
      </c>
      <c r="L10" s="205"/>
      <c r="M10" s="206"/>
      <c r="N10"/>
      <c r="O10"/>
    </row>
    <row r="11" spans="1:16" ht="18" customHeight="1" thickBot="1">
      <c r="A11" s="27" t="s">
        <v>33</v>
      </c>
      <c r="B11" s="90">
        <v>6</v>
      </c>
      <c r="C11" s="90">
        <v>4</v>
      </c>
      <c r="D11" s="9">
        <f t="shared" si="1"/>
        <v>10</v>
      </c>
      <c r="E11" s="28">
        <v>6</v>
      </c>
      <c r="F11" s="88">
        <v>1</v>
      </c>
      <c r="G11" s="8"/>
      <c r="H11" s="8"/>
      <c r="I11" s="8"/>
      <c r="J11" s="8">
        <v>3</v>
      </c>
      <c r="K11" s="8">
        <f t="shared" si="0"/>
        <v>10</v>
      </c>
      <c r="L11" s="205"/>
      <c r="M11" s="206"/>
      <c r="N11"/>
      <c r="O11"/>
    </row>
    <row r="12" spans="1:16" ht="18" customHeight="1" thickBot="1">
      <c r="A12" s="27" t="s">
        <v>34</v>
      </c>
      <c r="B12" s="90">
        <v>6</v>
      </c>
      <c r="C12" s="90"/>
      <c r="D12" s="9">
        <f t="shared" si="1"/>
        <v>6</v>
      </c>
      <c r="E12" s="28">
        <v>1</v>
      </c>
      <c r="F12" s="49"/>
      <c r="G12" s="8"/>
      <c r="H12" s="8"/>
      <c r="I12" s="8"/>
      <c r="J12" s="8">
        <v>3</v>
      </c>
      <c r="K12" s="8">
        <f t="shared" si="0"/>
        <v>4</v>
      </c>
      <c r="L12" s="205"/>
      <c r="M12" s="206"/>
      <c r="N12"/>
      <c r="O12"/>
    </row>
    <row r="13" spans="1:16" ht="18" customHeight="1" thickBot="1">
      <c r="A13" s="27" t="s">
        <v>35</v>
      </c>
      <c r="B13" s="90">
        <v>6</v>
      </c>
      <c r="C13" s="90"/>
      <c r="D13" s="9">
        <f t="shared" si="1"/>
        <v>6</v>
      </c>
      <c r="E13" s="28">
        <v>1</v>
      </c>
      <c r="F13" s="49"/>
      <c r="G13" s="8"/>
      <c r="H13" s="8"/>
      <c r="I13" s="8"/>
      <c r="J13" s="8">
        <v>5</v>
      </c>
      <c r="K13" s="8">
        <f t="shared" si="0"/>
        <v>6</v>
      </c>
      <c r="L13" s="205"/>
      <c r="M13" s="206"/>
      <c r="N13"/>
      <c r="O13"/>
    </row>
    <row r="14" spans="1:16" ht="18" customHeight="1" thickBot="1">
      <c r="A14" s="27" t="s">
        <v>36</v>
      </c>
      <c r="B14" s="90">
        <v>7</v>
      </c>
      <c r="C14" s="90"/>
      <c r="D14" s="9">
        <f t="shared" si="1"/>
        <v>7</v>
      </c>
      <c r="E14" s="28">
        <v>4</v>
      </c>
      <c r="F14" s="49"/>
      <c r="G14" s="8"/>
      <c r="H14" s="8"/>
      <c r="I14" s="8"/>
      <c r="J14" s="8">
        <v>3</v>
      </c>
      <c r="K14" s="8">
        <f t="shared" si="0"/>
        <v>7</v>
      </c>
      <c r="L14" s="205"/>
      <c r="M14" s="206"/>
      <c r="N14"/>
      <c r="O14"/>
    </row>
    <row r="15" spans="1:16" ht="18" customHeight="1" thickBot="1">
      <c r="A15" s="27" t="s">
        <v>37</v>
      </c>
      <c r="B15" s="90">
        <v>2</v>
      </c>
      <c r="C15" s="90"/>
      <c r="D15" s="9">
        <f t="shared" si="1"/>
        <v>2</v>
      </c>
      <c r="E15" s="28">
        <v>1</v>
      </c>
      <c r="F15" s="49"/>
      <c r="G15" s="8"/>
      <c r="H15" s="8">
        <v>1</v>
      </c>
      <c r="I15" s="8"/>
      <c r="J15" s="8"/>
      <c r="K15" s="88">
        <f t="shared" si="0"/>
        <v>2</v>
      </c>
      <c r="L15" s="205"/>
      <c r="M15" s="206"/>
      <c r="N15"/>
      <c r="O15"/>
    </row>
    <row r="16" spans="1:16" ht="18" customHeight="1" thickBot="1">
      <c r="A16" s="27" t="s">
        <v>39</v>
      </c>
      <c r="B16" s="90">
        <v>2</v>
      </c>
      <c r="C16" s="90"/>
      <c r="D16" s="9">
        <f t="shared" si="1"/>
        <v>2</v>
      </c>
      <c r="E16" s="28">
        <v>2</v>
      </c>
      <c r="F16" s="49"/>
      <c r="G16" s="8"/>
      <c r="H16" s="8"/>
      <c r="I16" s="8"/>
      <c r="J16" s="8"/>
      <c r="K16" s="88">
        <f t="shared" si="0"/>
        <v>2</v>
      </c>
      <c r="L16" s="205"/>
      <c r="M16" s="206"/>
      <c r="N16"/>
      <c r="O16"/>
    </row>
    <row r="17" spans="1:15" ht="18" customHeight="1" thickBot="1">
      <c r="A17" s="27" t="s">
        <v>40</v>
      </c>
      <c r="B17" s="90">
        <v>9</v>
      </c>
      <c r="C17" s="90"/>
      <c r="D17" s="9">
        <f t="shared" si="1"/>
        <v>9</v>
      </c>
      <c r="E17" s="28">
        <v>7</v>
      </c>
      <c r="F17" s="8"/>
      <c r="G17" s="8"/>
      <c r="H17" s="8"/>
      <c r="I17" s="8"/>
      <c r="J17" s="8">
        <v>2</v>
      </c>
      <c r="K17" s="8">
        <f t="shared" si="0"/>
        <v>9</v>
      </c>
      <c r="L17" s="205"/>
      <c r="M17" s="206"/>
      <c r="N17"/>
      <c r="O17"/>
    </row>
    <row r="18" spans="1:15" ht="18" customHeight="1" thickBot="1">
      <c r="A18" s="27" t="s">
        <v>41</v>
      </c>
      <c r="B18" s="90">
        <v>6</v>
      </c>
      <c r="C18" s="90"/>
      <c r="D18" s="9">
        <f t="shared" si="1"/>
        <v>6</v>
      </c>
      <c r="E18" s="28">
        <v>6</v>
      </c>
      <c r="F18" s="8"/>
      <c r="G18" s="8"/>
      <c r="H18" s="8"/>
      <c r="I18" s="8"/>
      <c r="J18" s="8"/>
      <c r="K18" s="8">
        <f t="shared" si="0"/>
        <v>6</v>
      </c>
      <c r="L18" s="205"/>
      <c r="M18" s="206"/>
      <c r="N18"/>
      <c r="O18"/>
    </row>
    <row r="19" spans="1:15" ht="18" customHeight="1" thickBot="1">
      <c r="A19" s="27" t="s">
        <v>42</v>
      </c>
      <c r="B19" s="90">
        <v>6</v>
      </c>
      <c r="C19" s="90">
        <v>4</v>
      </c>
      <c r="D19" s="9">
        <f t="shared" si="1"/>
        <v>10</v>
      </c>
      <c r="E19" s="28">
        <v>6</v>
      </c>
      <c r="F19" s="8"/>
      <c r="G19" s="8"/>
      <c r="H19" s="8"/>
      <c r="I19" s="8"/>
      <c r="J19" s="8">
        <v>4</v>
      </c>
      <c r="K19" s="8">
        <f t="shared" si="0"/>
        <v>10</v>
      </c>
      <c r="L19" s="205"/>
      <c r="M19" s="206"/>
      <c r="N19"/>
      <c r="O19"/>
    </row>
    <row r="20" spans="1:15" ht="18" customHeight="1" thickBot="1">
      <c r="A20" s="27" t="s">
        <v>43</v>
      </c>
      <c r="B20" s="90">
        <v>5</v>
      </c>
      <c r="C20" s="90">
        <v>8</v>
      </c>
      <c r="D20" s="9">
        <f t="shared" si="1"/>
        <v>13</v>
      </c>
      <c r="E20" s="28">
        <v>12</v>
      </c>
      <c r="F20" s="8">
        <v>1</v>
      </c>
      <c r="G20" s="8"/>
      <c r="H20" s="8"/>
      <c r="I20" s="8"/>
      <c r="J20" s="8"/>
      <c r="K20" s="8">
        <f t="shared" si="0"/>
        <v>13</v>
      </c>
      <c r="L20" s="205"/>
      <c r="M20" s="206"/>
      <c r="N20"/>
      <c r="O20"/>
    </row>
    <row r="21" spans="1:15" ht="18" customHeight="1" thickBot="1">
      <c r="A21" s="27" t="s">
        <v>38</v>
      </c>
      <c r="B21" s="90">
        <v>8</v>
      </c>
      <c r="C21" s="90"/>
      <c r="D21" s="9">
        <f t="shared" si="1"/>
        <v>8</v>
      </c>
      <c r="E21" s="28">
        <v>7</v>
      </c>
      <c r="F21" s="8"/>
      <c r="G21" s="8"/>
      <c r="H21" s="8"/>
      <c r="I21" s="8"/>
      <c r="J21" s="8">
        <v>1</v>
      </c>
      <c r="K21" s="8">
        <f t="shared" si="0"/>
        <v>8</v>
      </c>
      <c r="L21" s="205"/>
      <c r="M21" s="206"/>
      <c r="N21"/>
      <c r="O21"/>
    </row>
    <row r="22" spans="1:15" ht="18" customHeight="1" thickBot="1">
      <c r="A22" s="27" t="s">
        <v>44</v>
      </c>
      <c r="B22" s="90">
        <v>10</v>
      </c>
      <c r="C22" s="90">
        <v>11</v>
      </c>
      <c r="D22" s="9">
        <f t="shared" si="1"/>
        <v>21</v>
      </c>
      <c r="E22" s="28">
        <v>11</v>
      </c>
      <c r="F22" s="8"/>
      <c r="G22" s="8"/>
      <c r="H22" s="8"/>
      <c r="I22" s="8"/>
      <c r="J22" s="8">
        <v>10</v>
      </c>
      <c r="K22" s="8">
        <f t="shared" si="0"/>
        <v>21</v>
      </c>
      <c r="L22" s="205"/>
      <c r="M22" s="206"/>
      <c r="N22"/>
      <c r="O22"/>
    </row>
    <row r="23" spans="1:15" ht="18" customHeight="1" thickBot="1">
      <c r="A23" s="27" t="s">
        <v>45</v>
      </c>
      <c r="B23" s="90">
        <v>2</v>
      </c>
      <c r="C23" s="90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90">
        <v>4</v>
      </c>
      <c r="C24" s="90"/>
      <c r="D24" s="9">
        <f t="shared" si="1"/>
        <v>4</v>
      </c>
      <c r="E24" s="28">
        <v>4</v>
      </c>
      <c r="F24" s="8"/>
      <c r="G24" s="8"/>
      <c r="H24" s="8"/>
      <c r="I24" s="8"/>
      <c r="J24" s="8"/>
      <c r="K24" s="8">
        <f t="shared" si="0"/>
        <v>4</v>
      </c>
      <c r="L24" s="205"/>
      <c r="M24" s="206"/>
      <c r="N24"/>
      <c r="O24"/>
    </row>
    <row r="25" spans="1:15" ht="18" customHeight="1" thickBot="1">
      <c r="A25" s="27" t="s">
        <v>47</v>
      </c>
      <c r="B25" s="90">
        <v>9</v>
      </c>
      <c r="C25" s="90"/>
      <c r="D25" s="9">
        <f t="shared" si="1"/>
        <v>9</v>
      </c>
      <c r="E25" s="28">
        <v>6</v>
      </c>
      <c r="F25" s="8"/>
      <c r="G25" s="8"/>
      <c r="H25" s="8"/>
      <c r="I25" s="8"/>
      <c r="J25" s="8">
        <v>3</v>
      </c>
      <c r="K25" s="8">
        <f t="shared" si="0"/>
        <v>9</v>
      </c>
      <c r="L25" s="205"/>
      <c r="M25" s="206"/>
      <c r="N25"/>
      <c r="O25"/>
    </row>
    <row r="26" spans="1:15" ht="18" customHeight="1" thickBot="1">
      <c r="A26" s="27" t="s">
        <v>90</v>
      </c>
      <c r="B26" s="90">
        <v>12</v>
      </c>
      <c r="C26" s="90"/>
      <c r="D26" s="9">
        <f t="shared" si="1"/>
        <v>12</v>
      </c>
      <c r="E26" s="28">
        <v>2</v>
      </c>
      <c r="F26" s="8"/>
      <c r="G26" s="8"/>
      <c r="H26" s="8"/>
      <c r="I26" s="8"/>
      <c r="J26" s="8"/>
      <c r="K26" s="8">
        <f t="shared" si="0"/>
        <v>2</v>
      </c>
      <c r="L26" s="205"/>
      <c r="M26" s="206"/>
      <c r="N26"/>
      <c r="O26"/>
    </row>
    <row r="27" spans="1:15" ht="18" customHeight="1" thickBot="1">
      <c r="A27" s="27"/>
      <c r="B27" s="90"/>
      <c r="C27" s="90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90"/>
      <c r="C28" s="9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90"/>
      <c r="C29" s="9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90">
        <v>9</v>
      </c>
      <c r="C33" s="90"/>
      <c r="D33" s="9">
        <f>B33+C33</f>
        <v>9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204"/>
      <c r="M33" s="204"/>
      <c r="N33"/>
      <c r="O33"/>
    </row>
    <row r="34" spans="1:16" ht="18" customHeight="1" thickBot="1">
      <c r="A34" s="30" t="s">
        <v>49</v>
      </c>
      <c r="B34" s="90">
        <v>18</v>
      </c>
      <c r="C34" s="90"/>
      <c r="D34" s="9">
        <f t="shared" ref="D34:D41" si="3">B34+C34</f>
        <v>18</v>
      </c>
      <c r="E34" s="28">
        <v>14</v>
      </c>
      <c r="F34" s="8">
        <v>1</v>
      </c>
      <c r="G34" s="8"/>
      <c r="H34" s="8"/>
      <c r="I34" s="8"/>
      <c r="J34" s="8">
        <v>3</v>
      </c>
      <c r="K34" s="8">
        <f t="shared" si="2"/>
        <v>18</v>
      </c>
      <c r="L34" s="204"/>
      <c r="M34" s="204"/>
      <c r="N34"/>
      <c r="O34"/>
    </row>
    <row r="35" spans="1:16" ht="18" customHeight="1" thickBot="1">
      <c r="A35" s="30" t="s">
        <v>50</v>
      </c>
      <c r="B35" s="90">
        <v>11</v>
      </c>
      <c r="C35" s="90"/>
      <c r="D35" s="9">
        <f t="shared" si="3"/>
        <v>11</v>
      </c>
      <c r="E35" s="28">
        <v>9</v>
      </c>
      <c r="F35" s="8"/>
      <c r="G35" s="8"/>
      <c r="H35" s="8"/>
      <c r="I35" s="8"/>
      <c r="J35" s="8">
        <v>2</v>
      </c>
      <c r="K35" s="8">
        <f t="shared" si="2"/>
        <v>11</v>
      </c>
      <c r="L35" s="204"/>
      <c r="M35" s="204"/>
      <c r="N35"/>
      <c r="O35"/>
    </row>
    <row r="36" spans="1:16" ht="18" customHeight="1" thickBot="1">
      <c r="A36" s="30" t="s">
        <v>51</v>
      </c>
      <c r="B36" s="90">
        <v>9</v>
      </c>
      <c r="C36" s="90"/>
      <c r="D36" s="9">
        <f t="shared" si="3"/>
        <v>9</v>
      </c>
      <c r="E36" s="28">
        <v>5</v>
      </c>
      <c r="F36" s="8"/>
      <c r="G36" s="8"/>
      <c r="H36" s="8"/>
      <c r="I36" s="8"/>
      <c r="J36" s="8">
        <v>4</v>
      </c>
      <c r="K36" s="8">
        <f t="shared" si="2"/>
        <v>9</v>
      </c>
      <c r="L36" s="204"/>
      <c r="M36" s="204"/>
      <c r="N36"/>
      <c r="O36"/>
    </row>
    <row r="37" spans="1:16" ht="18" customHeight="1" thickBot="1">
      <c r="A37" s="30" t="s">
        <v>52</v>
      </c>
      <c r="B37" s="90">
        <v>14</v>
      </c>
      <c r="C37" s="90"/>
      <c r="D37" s="9">
        <f t="shared" si="3"/>
        <v>14</v>
      </c>
      <c r="E37" s="28">
        <v>9</v>
      </c>
      <c r="F37" s="8"/>
      <c r="G37" s="8"/>
      <c r="H37" s="8"/>
      <c r="I37" s="8"/>
      <c r="J37" s="8">
        <v>5</v>
      </c>
      <c r="K37" s="8">
        <f t="shared" si="2"/>
        <v>14</v>
      </c>
      <c r="L37" s="204"/>
      <c r="M37" s="204"/>
      <c r="N37"/>
      <c r="O37"/>
    </row>
    <row r="38" spans="1:16" ht="18" customHeight="1" thickBot="1">
      <c r="A38" s="30" t="s">
        <v>89</v>
      </c>
      <c r="B38" s="90">
        <v>3</v>
      </c>
      <c r="C38" s="90"/>
      <c r="D38" s="9">
        <f t="shared" si="3"/>
        <v>3</v>
      </c>
      <c r="E38" s="28">
        <v>1</v>
      </c>
      <c r="F38" s="8"/>
      <c r="G38" s="8"/>
      <c r="H38" s="8"/>
      <c r="I38" s="8"/>
      <c r="J38" s="8">
        <v>2</v>
      </c>
      <c r="K38" s="8">
        <f t="shared" si="2"/>
        <v>3</v>
      </c>
      <c r="L38" s="204"/>
      <c r="M38" s="204"/>
      <c r="N38"/>
      <c r="O38"/>
    </row>
    <row r="39" spans="1:16" ht="18" customHeight="1" thickBot="1">
      <c r="A39" s="30" t="s">
        <v>53</v>
      </c>
      <c r="B39" s="90">
        <v>7</v>
      </c>
      <c r="C39" s="90"/>
      <c r="D39" s="9">
        <f t="shared" si="3"/>
        <v>7</v>
      </c>
      <c r="E39" s="28">
        <v>1</v>
      </c>
      <c r="F39" s="8">
        <v>1</v>
      </c>
      <c r="G39" s="8"/>
      <c r="H39" s="8"/>
      <c r="I39" s="8"/>
      <c r="J39" s="8">
        <v>5</v>
      </c>
      <c r="K39" s="8">
        <f t="shared" si="2"/>
        <v>7</v>
      </c>
      <c r="L39" s="204"/>
      <c r="M39" s="204"/>
      <c r="N39"/>
      <c r="O39"/>
    </row>
    <row r="40" spans="1:16" ht="18" customHeight="1" thickBot="1">
      <c r="A40" s="30"/>
      <c r="B40" s="90"/>
      <c r="C40" s="9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90"/>
      <c r="C41" s="9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90"/>
      <c r="C42" s="90"/>
      <c r="D42" s="9">
        <f>SUM(D33:D41)</f>
        <v>71</v>
      </c>
      <c r="E42" s="28"/>
      <c r="F42" s="8"/>
      <c r="G42" s="8"/>
      <c r="H42" s="8"/>
      <c r="I42" s="8"/>
      <c r="J42" s="8"/>
      <c r="K42" s="9">
        <f>SUM(K33:K41)</f>
        <v>63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90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6</v>
      </c>
      <c r="C46" s="90"/>
      <c r="D46" s="90"/>
      <c r="E46" s="9">
        <f t="shared" ref="E46:E58" si="4">SUM(B46:D46)</f>
        <v>6</v>
      </c>
      <c r="F46" s="28">
        <v>2</v>
      </c>
      <c r="G46" s="8"/>
      <c r="H46" s="8"/>
      <c r="I46" s="8"/>
      <c r="J46" s="8"/>
      <c r="K46" s="8"/>
      <c r="L46" s="8">
        <f t="shared" ref="L46:L58" si="5">SUM(F46:K46)</f>
        <v>2</v>
      </c>
      <c r="M46" s="92"/>
      <c r="N46"/>
      <c r="O46"/>
    </row>
    <row r="47" spans="1:16" ht="18" customHeight="1" thickBot="1">
      <c r="A47" s="31" t="s">
        <v>55</v>
      </c>
      <c r="B47" s="22">
        <v>5</v>
      </c>
      <c r="C47" s="90">
        <v>5</v>
      </c>
      <c r="D47" s="90"/>
      <c r="E47" s="9">
        <f t="shared" si="4"/>
        <v>10</v>
      </c>
      <c r="F47" s="28">
        <v>6</v>
      </c>
      <c r="G47" s="8"/>
      <c r="H47" s="8"/>
      <c r="I47" s="8"/>
      <c r="J47" s="8"/>
      <c r="K47" s="8"/>
      <c r="L47" s="8">
        <f t="shared" si="5"/>
        <v>6</v>
      </c>
      <c r="M47" s="92"/>
      <c r="N47"/>
      <c r="O47"/>
    </row>
    <row r="48" spans="1:16" ht="18" customHeight="1" thickBot="1">
      <c r="A48" s="31" t="s">
        <v>56</v>
      </c>
      <c r="B48" s="22">
        <v>9</v>
      </c>
      <c r="C48" s="90"/>
      <c r="D48" s="90"/>
      <c r="E48" s="9">
        <f t="shared" si="4"/>
        <v>9</v>
      </c>
      <c r="F48" s="28">
        <v>4</v>
      </c>
      <c r="G48" s="8"/>
      <c r="H48" s="8"/>
      <c r="I48" s="8"/>
      <c r="J48" s="8"/>
      <c r="K48" s="8"/>
      <c r="L48" s="8">
        <f t="shared" si="5"/>
        <v>4</v>
      </c>
      <c r="M48" s="92"/>
      <c r="N48"/>
      <c r="O48"/>
    </row>
    <row r="49" spans="1:15" ht="18" customHeight="1" thickBot="1">
      <c r="A49" s="31" t="s">
        <v>57</v>
      </c>
      <c r="B49" s="22">
        <v>11</v>
      </c>
      <c r="C49" s="90"/>
      <c r="D49" s="90"/>
      <c r="E49" s="9">
        <f t="shared" si="4"/>
        <v>11</v>
      </c>
      <c r="F49" s="28"/>
      <c r="G49" s="8"/>
      <c r="H49" s="8"/>
      <c r="I49" s="8"/>
      <c r="J49" s="8"/>
      <c r="K49" s="8"/>
      <c r="L49" s="8">
        <f t="shared" si="5"/>
        <v>0</v>
      </c>
      <c r="M49" s="92"/>
      <c r="N49"/>
      <c r="O49"/>
    </row>
    <row r="50" spans="1:15" ht="18" customHeight="1" thickBot="1">
      <c r="A50" s="31" t="s">
        <v>58</v>
      </c>
      <c r="B50" s="22">
        <v>3</v>
      </c>
      <c r="C50" s="90"/>
      <c r="D50" s="90"/>
      <c r="E50" s="9">
        <f t="shared" si="4"/>
        <v>3</v>
      </c>
      <c r="F50" s="28"/>
      <c r="G50" s="8"/>
      <c r="H50" s="8"/>
      <c r="I50" s="8"/>
      <c r="J50" s="8"/>
      <c r="K50" s="8"/>
      <c r="L50" s="8">
        <f t="shared" si="5"/>
        <v>0</v>
      </c>
      <c r="M50" s="92"/>
      <c r="N50"/>
      <c r="O50"/>
    </row>
    <row r="51" spans="1:15" ht="18" customHeight="1" thickBot="1">
      <c r="A51" s="31" t="s">
        <v>59</v>
      </c>
      <c r="B51" s="22">
        <v>13</v>
      </c>
      <c r="C51" s="90"/>
      <c r="D51" s="90"/>
      <c r="E51" s="9">
        <f t="shared" si="4"/>
        <v>13</v>
      </c>
      <c r="F51" s="28"/>
      <c r="G51" s="8"/>
      <c r="H51" s="8"/>
      <c r="I51" s="8"/>
      <c r="J51" s="8"/>
      <c r="K51" s="8"/>
      <c r="L51" s="8">
        <f t="shared" si="5"/>
        <v>0</v>
      </c>
      <c r="M51" s="92"/>
      <c r="N51"/>
      <c r="O51"/>
    </row>
    <row r="52" spans="1:15" ht="18" customHeight="1" thickBot="1">
      <c r="A52" s="31" t="s">
        <v>60</v>
      </c>
      <c r="B52" s="22">
        <v>13</v>
      </c>
      <c r="C52" s="90"/>
      <c r="D52" s="90"/>
      <c r="E52" s="9">
        <f t="shared" si="4"/>
        <v>13</v>
      </c>
      <c r="F52" s="28"/>
      <c r="G52" s="8"/>
      <c r="H52" s="8"/>
      <c r="I52" s="8"/>
      <c r="J52" s="8"/>
      <c r="K52" s="8"/>
      <c r="L52" s="8">
        <f t="shared" si="5"/>
        <v>0</v>
      </c>
      <c r="M52" s="92"/>
      <c r="N52"/>
      <c r="O52"/>
    </row>
    <row r="53" spans="1:15" ht="18" customHeight="1" thickBot="1">
      <c r="A53" s="31" t="s">
        <v>61</v>
      </c>
      <c r="B53" s="22">
        <v>10</v>
      </c>
      <c r="C53" s="90"/>
      <c r="D53" s="90"/>
      <c r="E53" s="9">
        <f t="shared" si="4"/>
        <v>10</v>
      </c>
      <c r="F53" s="28"/>
      <c r="G53" s="8"/>
      <c r="H53" s="8"/>
      <c r="I53" s="8"/>
      <c r="J53" s="8"/>
      <c r="K53" s="8"/>
      <c r="L53" s="8">
        <f t="shared" si="5"/>
        <v>0</v>
      </c>
      <c r="M53" s="92"/>
      <c r="N53"/>
      <c r="O53"/>
    </row>
    <row r="54" spans="1:15" ht="18" customHeight="1" thickBot="1">
      <c r="A54" s="31" t="s">
        <v>62</v>
      </c>
      <c r="B54" s="22">
        <v>3</v>
      </c>
      <c r="C54" s="90">
        <v>5</v>
      </c>
      <c r="D54" s="90"/>
      <c r="E54" s="9">
        <f t="shared" si="4"/>
        <v>8</v>
      </c>
      <c r="F54" s="28">
        <v>1</v>
      </c>
      <c r="G54" s="8"/>
      <c r="H54" s="8"/>
      <c r="I54" s="8"/>
      <c r="J54" s="8"/>
      <c r="K54" s="8"/>
      <c r="L54" s="8">
        <f t="shared" si="5"/>
        <v>1</v>
      </c>
      <c r="M54" s="92"/>
      <c r="N54"/>
      <c r="O54"/>
    </row>
    <row r="55" spans="1:15" ht="18" customHeight="1" thickBot="1">
      <c r="A55" s="31" t="s">
        <v>63</v>
      </c>
      <c r="B55" s="22">
        <v>7</v>
      </c>
      <c r="C55" s="90"/>
      <c r="D55" s="90"/>
      <c r="E55" s="9">
        <f t="shared" si="4"/>
        <v>7</v>
      </c>
      <c r="F55" s="28"/>
      <c r="G55" s="8"/>
      <c r="H55" s="8"/>
      <c r="I55" s="8"/>
      <c r="J55" s="8"/>
      <c r="K55" s="8"/>
      <c r="L55" s="8">
        <f t="shared" si="5"/>
        <v>0</v>
      </c>
      <c r="M55" s="92"/>
      <c r="N55"/>
      <c r="O55"/>
    </row>
    <row r="56" spans="1:15" ht="18" customHeight="1" thickBot="1">
      <c r="A56" s="31" t="s">
        <v>64</v>
      </c>
      <c r="B56" s="22">
        <v>5</v>
      </c>
      <c r="C56" s="90">
        <v>5</v>
      </c>
      <c r="D56" s="90"/>
      <c r="E56" s="9">
        <f t="shared" si="4"/>
        <v>10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92"/>
      <c r="N56"/>
      <c r="O56"/>
    </row>
    <row r="57" spans="1:15" ht="18" customHeight="1" thickBot="1">
      <c r="A57" s="31" t="s">
        <v>65</v>
      </c>
      <c r="B57" s="22">
        <v>4</v>
      </c>
      <c r="C57" s="90"/>
      <c r="D57" s="90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92"/>
      <c r="N57"/>
      <c r="O57"/>
    </row>
    <row r="58" spans="1:15" ht="18" customHeight="1" thickBot="1">
      <c r="A58" s="31"/>
      <c r="B58" s="22"/>
      <c r="C58" s="90"/>
      <c r="D58" s="9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92"/>
      <c r="N58"/>
      <c r="O58"/>
    </row>
    <row r="59" spans="1:15" ht="17.25" thickBot="1">
      <c r="A59" s="32" t="s">
        <v>19</v>
      </c>
      <c r="B59" s="90"/>
      <c r="C59" s="90"/>
      <c r="D59" s="32"/>
      <c r="E59" s="33">
        <f>SUM(E46:E58)</f>
        <v>104</v>
      </c>
      <c r="F59" s="90"/>
      <c r="G59" s="90"/>
      <c r="H59" s="90"/>
      <c r="I59" s="33">
        <f>SUM(I20:I42)</f>
        <v>0</v>
      </c>
      <c r="J59" s="33"/>
      <c r="K59" s="34"/>
      <c r="L59" s="35">
        <f>SUM(L46:L58)</f>
        <v>14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90">
        <v>3</v>
      </c>
      <c r="C63" s="90"/>
      <c r="D63" s="90"/>
      <c r="E63" s="90"/>
      <c r="F63" s="32">
        <f t="shared" ref="F63:F68" si="6">SUM(B63:E63)</f>
        <v>3</v>
      </c>
      <c r="G63" s="32"/>
      <c r="H63" s="90">
        <v>1</v>
      </c>
      <c r="I63" s="90"/>
      <c r="J63" s="90"/>
      <c r="K63" s="90"/>
      <c r="L63" s="32">
        <f>SUM(G63:K63)</f>
        <v>1</v>
      </c>
      <c r="M63" s="45"/>
      <c r="N63"/>
      <c r="O63"/>
    </row>
    <row r="64" spans="1:15" ht="17.25" thickBot="1">
      <c r="A64" s="30" t="s">
        <v>67</v>
      </c>
      <c r="B64" s="90">
        <v>4</v>
      </c>
      <c r="C64" s="90"/>
      <c r="D64" s="90"/>
      <c r="E64" s="90"/>
      <c r="F64" s="32">
        <f t="shared" si="6"/>
        <v>4</v>
      </c>
      <c r="G64" s="32"/>
      <c r="H64" s="90"/>
      <c r="I64" s="90"/>
      <c r="J64" s="90"/>
      <c r="K64" s="90"/>
      <c r="L64" s="32">
        <f t="shared" ref="L64:L68" si="7">SUM(G64:K64)</f>
        <v>0</v>
      </c>
      <c r="M64" s="45"/>
      <c r="N64"/>
      <c r="O64"/>
    </row>
    <row r="65" spans="1:15" ht="17.25" thickBot="1">
      <c r="A65" s="30" t="s">
        <v>68</v>
      </c>
      <c r="B65" s="90">
        <v>8</v>
      </c>
      <c r="C65" s="90"/>
      <c r="D65" s="90"/>
      <c r="E65" s="90"/>
      <c r="F65" s="32">
        <f t="shared" si="6"/>
        <v>8</v>
      </c>
      <c r="G65" s="32"/>
      <c r="H65" s="90"/>
      <c r="I65" s="90"/>
      <c r="J65" s="90"/>
      <c r="K65" s="90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90">
        <v>8</v>
      </c>
      <c r="C66" s="90"/>
      <c r="D66" s="90"/>
      <c r="E66" s="90"/>
      <c r="F66" s="32">
        <f t="shared" si="6"/>
        <v>8</v>
      </c>
      <c r="G66" s="32"/>
      <c r="H66" s="90"/>
      <c r="I66" s="90"/>
      <c r="J66" s="90"/>
      <c r="K66" s="90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90">
        <v>6</v>
      </c>
      <c r="C67" s="90"/>
      <c r="D67" s="90"/>
      <c r="E67" s="90"/>
      <c r="F67" s="32">
        <f t="shared" si="6"/>
        <v>6</v>
      </c>
      <c r="G67" s="32"/>
      <c r="H67" s="90"/>
      <c r="I67" s="90"/>
      <c r="J67" s="90"/>
      <c r="K67" s="90"/>
      <c r="L67" s="32">
        <f t="shared" si="7"/>
        <v>0</v>
      </c>
      <c r="M67" s="45"/>
      <c r="N67"/>
      <c r="O67"/>
    </row>
    <row r="68" spans="1:15" ht="17.25" thickBot="1">
      <c r="A68" s="30"/>
      <c r="B68" s="90"/>
      <c r="C68" s="90"/>
      <c r="D68" s="90"/>
      <c r="E68" s="90"/>
      <c r="F68" s="32">
        <f t="shared" si="6"/>
        <v>0</v>
      </c>
      <c r="G68" s="32"/>
      <c r="H68" s="90"/>
      <c r="I68" s="90"/>
      <c r="J68" s="90"/>
      <c r="K68" s="90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90"/>
      <c r="D69" s="90"/>
      <c r="E69" s="90"/>
      <c r="F69" s="32">
        <f>SUM(F63:F68)</f>
        <v>29</v>
      </c>
      <c r="G69" s="32"/>
      <c r="H69" s="90"/>
      <c r="I69" s="90"/>
      <c r="J69" s="90"/>
      <c r="K69" s="90"/>
      <c r="L69" s="32">
        <f>SUM(L63:L68)</f>
        <v>1</v>
      </c>
      <c r="M69" s="90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90">
        <v>1</v>
      </c>
      <c r="D73" s="32">
        <f>B73+C73</f>
        <v>1</v>
      </c>
      <c r="E73" s="90">
        <v>1</v>
      </c>
      <c r="F73" s="32"/>
      <c r="G73" s="90"/>
      <c r="H73" s="90"/>
      <c r="I73" s="90"/>
      <c r="J73" s="90">
        <f>SUM(E73:I73)</f>
        <v>1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90"/>
      <c r="D74" s="32">
        <f t="shared" ref="D74:D79" si="8">B74+C74</f>
        <v>0</v>
      </c>
      <c r="E74" s="90"/>
      <c r="F74" s="32"/>
      <c r="G74" s="90"/>
      <c r="H74" s="90"/>
      <c r="I74" s="90"/>
      <c r="J74" s="90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90"/>
      <c r="D75" s="32">
        <f t="shared" si="8"/>
        <v>0</v>
      </c>
      <c r="E75" s="90"/>
      <c r="F75" s="32"/>
      <c r="G75" s="90"/>
      <c r="H75" s="90"/>
      <c r="I75" s="90"/>
      <c r="J75" s="90">
        <f t="shared" si="9"/>
        <v>0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90"/>
      <c r="D76" s="32">
        <f t="shared" si="8"/>
        <v>0</v>
      </c>
      <c r="E76" s="90"/>
      <c r="F76" s="32"/>
      <c r="G76" s="90"/>
      <c r="H76" s="90"/>
      <c r="I76" s="90"/>
      <c r="J76" s="90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90"/>
      <c r="D77" s="32">
        <f t="shared" si="8"/>
        <v>0</v>
      </c>
      <c r="E77" s="90"/>
      <c r="F77" s="32"/>
      <c r="G77" s="90"/>
      <c r="H77" s="90"/>
      <c r="I77" s="90"/>
      <c r="J77" s="90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90"/>
      <c r="D78" s="32">
        <f t="shared" si="8"/>
        <v>0</v>
      </c>
      <c r="E78" s="90"/>
      <c r="F78" s="32"/>
      <c r="G78" s="90"/>
      <c r="H78" s="90"/>
      <c r="I78" s="90"/>
      <c r="J78" s="90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90"/>
      <c r="D79" s="32">
        <f t="shared" si="8"/>
        <v>0</v>
      </c>
      <c r="E79" s="90"/>
      <c r="F79" s="32"/>
      <c r="G79" s="90"/>
      <c r="H79" s="90"/>
      <c r="I79" s="90"/>
      <c r="J79" s="90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90"/>
      <c r="D80" s="32">
        <f>SUM(D73:D79)</f>
        <v>1</v>
      </c>
      <c r="E80" s="90"/>
      <c r="F80" s="32"/>
      <c r="G80" s="90"/>
      <c r="H80" s="90"/>
      <c r="I80" s="90"/>
      <c r="J80" s="90">
        <f>SUM(J73:J79)</f>
        <v>1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9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92"/>
      <c r="E84" s="23"/>
      <c r="F84" s="227" t="s">
        <v>141</v>
      </c>
      <c r="G84" s="228"/>
      <c r="H84" s="229"/>
      <c r="I84" s="263" t="s">
        <v>145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92"/>
      <c r="E85" s="23"/>
      <c r="F85" s="212" t="s">
        <v>142</v>
      </c>
      <c r="G85" s="213"/>
      <c r="H85" s="214"/>
      <c r="I85" s="263" t="s">
        <v>146</v>
      </c>
      <c r="J85" s="264"/>
      <c r="K85" s="265"/>
      <c r="L85" s="23"/>
      <c r="M85" s="23"/>
      <c r="N85"/>
      <c r="O85"/>
    </row>
    <row r="86" spans="1:15" ht="17.25" thickBot="1">
      <c r="A86" s="30" t="s">
        <v>92</v>
      </c>
      <c r="B86" s="43"/>
      <c r="C86" s="45" t="s">
        <v>86</v>
      </c>
      <c r="D86" s="92"/>
      <c r="E86" s="23"/>
      <c r="F86" s="212" t="s">
        <v>143</v>
      </c>
      <c r="G86" s="213"/>
      <c r="H86" s="214"/>
      <c r="I86" s="263" t="s">
        <v>147</v>
      </c>
      <c r="J86" s="264"/>
      <c r="K86" s="265"/>
      <c r="L86" s="23"/>
      <c r="M86" s="23"/>
      <c r="N86"/>
      <c r="O86"/>
    </row>
    <row r="87" spans="1:15" ht="17.25" thickBot="1">
      <c r="A87" s="30" t="s">
        <v>37</v>
      </c>
      <c r="B87" s="43">
        <v>1</v>
      </c>
      <c r="C87" s="45" t="s">
        <v>86</v>
      </c>
      <c r="D87" s="92"/>
      <c r="E87" s="23"/>
      <c r="F87" s="221" t="s">
        <v>144</v>
      </c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88</v>
      </c>
      <c r="B88" s="43">
        <v>1</v>
      </c>
      <c r="C88" s="45" t="s">
        <v>87</v>
      </c>
      <c r="D88" s="92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72</v>
      </c>
      <c r="B89" s="43">
        <v>1</v>
      </c>
      <c r="C89" s="45" t="s">
        <v>97</v>
      </c>
      <c r="D89" s="92"/>
      <c r="E89" s="23"/>
      <c r="F89" s="227"/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69</v>
      </c>
      <c r="B90" s="43"/>
      <c r="C90" s="45" t="s">
        <v>96</v>
      </c>
      <c r="D90" s="92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93</v>
      </c>
      <c r="B91" s="43"/>
      <c r="C91" s="45" t="s">
        <v>96</v>
      </c>
      <c r="D91" s="9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94</v>
      </c>
      <c r="B92" s="43"/>
      <c r="C92" s="45" t="s">
        <v>96</v>
      </c>
      <c r="D92" s="9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95</v>
      </c>
      <c r="B93" s="43"/>
      <c r="C93" s="45" t="s">
        <v>96</v>
      </c>
      <c r="D93" s="9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98</v>
      </c>
      <c r="B94" s="43"/>
      <c r="C94" s="45" t="s">
        <v>96</v>
      </c>
      <c r="D94" s="9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99</v>
      </c>
      <c r="B95" s="43"/>
      <c r="C95" s="45" t="s">
        <v>100</v>
      </c>
      <c r="D95" s="9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92"/>
      <c r="D96" s="9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99"/>
  <sheetViews>
    <sheetView topLeftCell="A53" zoomScale="115" zoomScaleNormal="115" workbookViewId="0">
      <selection activeCell="G54" sqref="G54"/>
    </sheetView>
  </sheetViews>
  <sheetFormatPr defaultRowHeight="16.5"/>
  <cols>
    <col min="1" max="1" width="26.875" style="98" customWidth="1"/>
    <col min="2" max="2" width="6.625" style="3" customWidth="1"/>
    <col min="3" max="5" width="6.625" style="96" customWidth="1"/>
    <col min="6" max="6" width="7.625" style="3" customWidth="1"/>
    <col min="7" max="7" width="7.75" style="96" customWidth="1"/>
    <col min="8" max="9" width="6.625" style="96" customWidth="1"/>
    <col min="10" max="10" width="9.625" style="96" customWidth="1"/>
    <col min="11" max="11" width="10.125" style="96" customWidth="1"/>
    <col min="12" max="12" width="9.625" style="96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148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94">
        <v>14</v>
      </c>
      <c r="C7" s="94">
        <v>9</v>
      </c>
      <c r="D7" s="9">
        <f>B7+C7</f>
        <v>23</v>
      </c>
      <c r="E7" s="28">
        <v>16</v>
      </c>
      <c r="F7" s="49"/>
      <c r="G7" s="8"/>
      <c r="H7" s="8">
        <v>7</v>
      </c>
      <c r="I7" s="8"/>
      <c r="J7" s="8"/>
      <c r="K7" s="8">
        <f t="shared" ref="K7:K28" si="0">SUM(E7:J7)</f>
        <v>23</v>
      </c>
      <c r="L7" s="205"/>
      <c r="M7" s="206"/>
      <c r="N7"/>
      <c r="O7"/>
    </row>
    <row r="8" spans="1:16" ht="18" customHeight="1" thickBot="1">
      <c r="A8" s="27" t="s">
        <v>30</v>
      </c>
      <c r="B8" s="94">
        <v>9</v>
      </c>
      <c r="C8" s="94">
        <v>7</v>
      </c>
      <c r="D8" s="9">
        <f t="shared" ref="D8:D28" si="1">B8+C8</f>
        <v>16</v>
      </c>
      <c r="E8" s="28">
        <v>16</v>
      </c>
      <c r="F8" s="49"/>
      <c r="G8" s="8"/>
      <c r="H8" s="8"/>
      <c r="I8" s="8"/>
      <c r="J8" s="8"/>
      <c r="K8" s="8">
        <f t="shared" si="0"/>
        <v>16</v>
      </c>
      <c r="L8" s="205"/>
      <c r="M8" s="206"/>
      <c r="N8"/>
      <c r="O8"/>
    </row>
    <row r="9" spans="1:16" ht="18" customHeight="1" thickBot="1">
      <c r="A9" s="27" t="s">
        <v>31</v>
      </c>
      <c r="B9" s="94">
        <v>16</v>
      </c>
      <c r="C9" s="94"/>
      <c r="D9" s="9">
        <f t="shared" si="1"/>
        <v>16</v>
      </c>
      <c r="E9" s="28">
        <v>5</v>
      </c>
      <c r="F9" s="49"/>
      <c r="G9" s="8"/>
      <c r="H9" s="8">
        <v>8</v>
      </c>
      <c r="I9" s="8"/>
      <c r="J9" s="8"/>
      <c r="K9" s="8">
        <f t="shared" si="0"/>
        <v>13</v>
      </c>
      <c r="L9" s="205"/>
      <c r="M9" s="206"/>
      <c r="N9"/>
      <c r="O9"/>
    </row>
    <row r="10" spans="1:16" ht="18" customHeight="1" thickBot="1">
      <c r="A10" s="27" t="s">
        <v>32</v>
      </c>
      <c r="B10" s="94">
        <v>5</v>
      </c>
      <c r="C10" s="94"/>
      <c r="D10" s="9">
        <f t="shared" si="1"/>
        <v>5</v>
      </c>
      <c r="E10" s="28">
        <v>3</v>
      </c>
      <c r="F10" s="49"/>
      <c r="G10" s="8"/>
      <c r="H10" s="8"/>
      <c r="I10" s="8"/>
      <c r="J10" s="8">
        <v>2</v>
      </c>
      <c r="K10" s="8">
        <f t="shared" si="0"/>
        <v>5</v>
      </c>
      <c r="L10" s="205"/>
      <c r="M10" s="206"/>
      <c r="N10"/>
      <c r="O10"/>
    </row>
    <row r="11" spans="1:16" ht="18" customHeight="1" thickBot="1">
      <c r="A11" s="27" t="s">
        <v>33</v>
      </c>
      <c r="B11" s="94">
        <v>5</v>
      </c>
      <c r="C11" s="94"/>
      <c r="D11" s="9">
        <f t="shared" si="1"/>
        <v>5</v>
      </c>
      <c r="E11" s="28">
        <v>4</v>
      </c>
      <c r="F11" s="49"/>
      <c r="G11" s="8"/>
      <c r="H11" s="8"/>
      <c r="I11" s="8"/>
      <c r="J11" s="8">
        <v>1</v>
      </c>
      <c r="K11" s="8">
        <f t="shared" si="0"/>
        <v>5</v>
      </c>
      <c r="L11" s="205"/>
      <c r="M11" s="206"/>
      <c r="N11"/>
      <c r="O11"/>
    </row>
    <row r="12" spans="1:16" ht="18" customHeight="1" thickBot="1">
      <c r="A12" s="27" t="s">
        <v>34</v>
      </c>
      <c r="B12" s="94">
        <v>6</v>
      </c>
      <c r="C12" s="94"/>
      <c r="D12" s="9">
        <f t="shared" si="1"/>
        <v>6</v>
      </c>
      <c r="E12" s="28">
        <v>3</v>
      </c>
      <c r="F12" s="49"/>
      <c r="G12" s="8"/>
      <c r="H12" s="8"/>
      <c r="I12" s="8"/>
      <c r="J12" s="8"/>
      <c r="K12" s="8">
        <f t="shared" si="0"/>
        <v>3</v>
      </c>
      <c r="L12" s="205"/>
      <c r="M12" s="206"/>
      <c r="N12"/>
      <c r="O12"/>
    </row>
    <row r="13" spans="1:16" ht="18" customHeight="1" thickBot="1">
      <c r="A13" s="27" t="s">
        <v>35</v>
      </c>
      <c r="B13" s="94">
        <v>6</v>
      </c>
      <c r="C13" s="94"/>
      <c r="D13" s="9">
        <f t="shared" si="1"/>
        <v>6</v>
      </c>
      <c r="E13" s="28">
        <v>3</v>
      </c>
      <c r="F13" s="49"/>
      <c r="G13" s="8"/>
      <c r="H13" s="8"/>
      <c r="I13" s="8"/>
      <c r="J13" s="8"/>
      <c r="K13" s="8">
        <f t="shared" si="0"/>
        <v>3</v>
      </c>
      <c r="L13" s="205"/>
      <c r="M13" s="206"/>
      <c r="N13"/>
      <c r="O13"/>
    </row>
    <row r="14" spans="1:16" ht="18" customHeight="1" thickBot="1">
      <c r="A14" s="27" t="s">
        <v>36</v>
      </c>
      <c r="B14" s="94">
        <v>6</v>
      </c>
      <c r="C14" s="94"/>
      <c r="D14" s="9">
        <f t="shared" si="1"/>
        <v>6</v>
      </c>
      <c r="E14" s="28">
        <v>3</v>
      </c>
      <c r="F14" s="49"/>
      <c r="G14" s="8"/>
      <c r="H14" s="8"/>
      <c r="I14" s="8"/>
      <c r="J14" s="8">
        <v>3</v>
      </c>
      <c r="K14" s="8">
        <f t="shared" si="0"/>
        <v>6</v>
      </c>
      <c r="L14" s="205"/>
      <c r="M14" s="206"/>
      <c r="N14"/>
      <c r="O14"/>
    </row>
    <row r="15" spans="1:16" ht="18" customHeight="1" thickBot="1">
      <c r="A15" s="27" t="s">
        <v>37</v>
      </c>
      <c r="B15" s="94">
        <v>5</v>
      </c>
      <c r="C15" s="94"/>
      <c r="D15" s="9">
        <f t="shared" si="1"/>
        <v>5</v>
      </c>
      <c r="E15" s="44">
        <v>4</v>
      </c>
      <c r="F15" s="49"/>
      <c r="G15" s="8"/>
      <c r="H15" s="8">
        <v>1</v>
      </c>
      <c r="I15" s="8"/>
      <c r="J15" s="8"/>
      <c r="K15" s="49">
        <f t="shared" si="0"/>
        <v>5</v>
      </c>
      <c r="L15" s="205"/>
      <c r="M15" s="206"/>
      <c r="N15"/>
      <c r="O15"/>
    </row>
    <row r="16" spans="1:16" ht="18" customHeight="1" thickBot="1">
      <c r="A16" s="27" t="s">
        <v>39</v>
      </c>
      <c r="B16" s="94">
        <v>3</v>
      </c>
      <c r="C16" s="94"/>
      <c r="D16" s="9">
        <f t="shared" si="1"/>
        <v>3</v>
      </c>
      <c r="E16" s="44">
        <v>3</v>
      </c>
      <c r="F16" s="49"/>
      <c r="G16" s="8"/>
      <c r="H16" s="8"/>
      <c r="I16" s="8"/>
      <c r="J16" s="8"/>
      <c r="K16" s="49">
        <f t="shared" si="0"/>
        <v>3</v>
      </c>
      <c r="L16" s="205"/>
      <c r="M16" s="206"/>
      <c r="N16"/>
      <c r="O16"/>
    </row>
    <row r="17" spans="1:15" ht="18" customHeight="1" thickBot="1">
      <c r="A17" s="27" t="s">
        <v>40</v>
      </c>
      <c r="B17" s="94">
        <v>5</v>
      </c>
      <c r="C17" s="94"/>
      <c r="D17" s="9">
        <f t="shared" si="1"/>
        <v>5</v>
      </c>
      <c r="E17" s="28">
        <v>2</v>
      </c>
      <c r="F17" s="8">
        <v>2</v>
      </c>
      <c r="G17" s="8"/>
      <c r="H17" s="8"/>
      <c r="I17" s="8"/>
      <c r="J17" s="8">
        <v>1</v>
      </c>
      <c r="K17" s="8">
        <f t="shared" si="0"/>
        <v>5</v>
      </c>
      <c r="L17" s="205"/>
      <c r="M17" s="206"/>
      <c r="N17"/>
      <c r="O17"/>
    </row>
    <row r="18" spans="1:15" ht="18" customHeight="1" thickBot="1">
      <c r="A18" s="27" t="s">
        <v>41</v>
      </c>
      <c r="B18" s="94">
        <v>6</v>
      </c>
      <c r="C18" s="94"/>
      <c r="D18" s="9">
        <f t="shared" si="1"/>
        <v>6</v>
      </c>
      <c r="E18" s="28">
        <v>4</v>
      </c>
      <c r="F18" s="8"/>
      <c r="G18" s="8"/>
      <c r="H18" s="8"/>
      <c r="I18" s="8"/>
      <c r="J18" s="8">
        <v>2</v>
      </c>
      <c r="K18" s="8">
        <f t="shared" si="0"/>
        <v>6</v>
      </c>
      <c r="L18" s="205"/>
      <c r="M18" s="206"/>
      <c r="N18"/>
      <c r="O18"/>
    </row>
    <row r="19" spans="1:15" ht="18" customHeight="1" thickBot="1">
      <c r="A19" s="27" t="s">
        <v>42</v>
      </c>
      <c r="B19" s="94">
        <v>6</v>
      </c>
      <c r="C19" s="94"/>
      <c r="D19" s="9">
        <f t="shared" si="1"/>
        <v>6</v>
      </c>
      <c r="E19" s="28">
        <v>5</v>
      </c>
      <c r="F19" s="8"/>
      <c r="G19" s="8"/>
      <c r="H19" s="8"/>
      <c r="I19" s="8"/>
      <c r="J19" s="8">
        <v>1</v>
      </c>
      <c r="K19" s="8">
        <f t="shared" si="0"/>
        <v>6</v>
      </c>
      <c r="L19" s="205"/>
      <c r="M19" s="206"/>
      <c r="N19"/>
      <c r="O19"/>
    </row>
    <row r="20" spans="1:15" ht="18" customHeight="1" thickBot="1">
      <c r="A20" s="27" t="s">
        <v>43</v>
      </c>
      <c r="B20" s="94">
        <v>6</v>
      </c>
      <c r="C20" s="94"/>
      <c r="D20" s="9">
        <f t="shared" si="1"/>
        <v>6</v>
      </c>
      <c r="E20" s="28">
        <v>6</v>
      </c>
      <c r="F20" s="8"/>
      <c r="G20" s="8"/>
      <c r="H20" s="8"/>
      <c r="I20" s="8"/>
      <c r="J20" s="8"/>
      <c r="K20" s="8">
        <f t="shared" si="0"/>
        <v>6</v>
      </c>
      <c r="L20" s="205"/>
      <c r="M20" s="206"/>
      <c r="N20"/>
      <c r="O20"/>
    </row>
    <row r="21" spans="1:15" ht="18" customHeight="1" thickBot="1">
      <c r="A21" s="27" t="s">
        <v>38</v>
      </c>
      <c r="B21" s="94">
        <v>4</v>
      </c>
      <c r="C21" s="94"/>
      <c r="D21" s="9">
        <f t="shared" si="1"/>
        <v>4</v>
      </c>
      <c r="E21" s="28"/>
      <c r="F21" s="8"/>
      <c r="G21" s="8"/>
      <c r="H21" s="8"/>
      <c r="I21" s="8"/>
      <c r="J21" s="8">
        <v>4</v>
      </c>
      <c r="K21" s="8">
        <f t="shared" si="0"/>
        <v>4</v>
      </c>
      <c r="L21" s="205"/>
      <c r="M21" s="206"/>
      <c r="N21"/>
      <c r="O21"/>
    </row>
    <row r="22" spans="1:15" ht="18" customHeight="1" thickBot="1">
      <c r="A22" s="27" t="s">
        <v>44</v>
      </c>
      <c r="B22" s="94">
        <v>8</v>
      </c>
      <c r="C22" s="94">
        <v>6</v>
      </c>
      <c r="D22" s="9">
        <f t="shared" si="1"/>
        <v>14</v>
      </c>
      <c r="E22" s="28">
        <v>7</v>
      </c>
      <c r="F22" s="8"/>
      <c r="G22" s="8"/>
      <c r="H22" s="8"/>
      <c r="I22" s="8"/>
      <c r="J22" s="8">
        <v>7</v>
      </c>
      <c r="K22" s="8">
        <f t="shared" si="0"/>
        <v>14</v>
      </c>
      <c r="L22" s="205"/>
      <c r="M22" s="206"/>
      <c r="N22"/>
      <c r="O22"/>
    </row>
    <row r="23" spans="1:15" ht="18" customHeight="1" thickBot="1">
      <c r="A23" s="27" t="s">
        <v>45</v>
      </c>
      <c r="B23" s="94">
        <v>2</v>
      </c>
      <c r="C23" s="94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94">
        <v>2</v>
      </c>
      <c r="C24" s="94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94">
        <v>5</v>
      </c>
      <c r="C25" s="94"/>
      <c r="D25" s="9">
        <f t="shared" si="1"/>
        <v>5</v>
      </c>
      <c r="E25" s="28">
        <v>5</v>
      </c>
      <c r="F25" s="8"/>
      <c r="G25" s="8"/>
      <c r="H25" s="8"/>
      <c r="I25" s="8"/>
      <c r="J25" s="8"/>
      <c r="K25" s="8">
        <f t="shared" si="0"/>
        <v>5</v>
      </c>
      <c r="L25" s="205"/>
      <c r="M25" s="206"/>
      <c r="N25"/>
      <c r="O25"/>
    </row>
    <row r="26" spans="1:15" ht="18" customHeight="1" thickBot="1">
      <c r="A26" s="27" t="s">
        <v>90</v>
      </c>
      <c r="B26" s="94">
        <v>9</v>
      </c>
      <c r="C26" s="94"/>
      <c r="D26" s="9">
        <f t="shared" si="1"/>
        <v>9</v>
      </c>
      <c r="E26" s="28">
        <v>9</v>
      </c>
      <c r="F26" s="8"/>
      <c r="G26" s="8"/>
      <c r="H26" s="8"/>
      <c r="I26" s="8"/>
      <c r="J26" s="8"/>
      <c r="K26" s="8">
        <f t="shared" si="0"/>
        <v>9</v>
      </c>
      <c r="L26" s="205"/>
      <c r="M26" s="206"/>
      <c r="N26"/>
      <c r="O26"/>
    </row>
    <row r="27" spans="1:15" ht="18" customHeight="1" thickBot="1">
      <c r="A27" s="75" t="s">
        <v>149</v>
      </c>
      <c r="B27" s="94">
        <v>1</v>
      </c>
      <c r="C27" s="94"/>
      <c r="D27" s="9">
        <f t="shared" si="1"/>
        <v>1</v>
      </c>
      <c r="E27" s="28">
        <v>1</v>
      </c>
      <c r="F27" s="8"/>
      <c r="G27" s="8"/>
      <c r="H27" s="8"/>
      <c r="I27" s="8"/>
      <c r="J27" s="8"/>
      <c r="K27" s="8">
        <f t="shared" si="0"/>
        <v>1</v>
      </c>
      <c r="L27" s="205"/>
      <c r="M27" s="206"/>
      <c r="N27"/>
      <c r="O27"/>
    </row>
    <row r="28" spans="1:15" ht="18" customHeight="1" thickBot="1">
      <c r="A28" s="27"/>
      <c r="B28" s="94"/>
      <c r="C28" s="9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94"/>
      <c r="C29" s="94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94">
        <v>9</v>
      </c>
      <c r="C33" s="94"/>
      <c r="D33" s="9">
        <f>B33+C33</f>
        <v>9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204"/>
      <c r="M33" s="204"/>
      <c r="N33"/>
      <c r="O33"/>
    </row>
    <row r="34" spans="1:16" ht="18" customHeight="1" thickBot="1">
      <c r="A34" s="30" t="s">
        <v>49</v>
      </c>
      <c r="B34" s="94">
        <v>24</v>
      </c>
      <c r="C34" s="94">
        <v>8</v>
      </c>
      <c r="D34" s="9">
        <f t="shared" ref="D34:D41" si="3">B34+C34</f>
        <v>32</v>
      </c>
      <c r="E34" s="28">
        <v>28</v>
      </c>
      <c r="F34" s="8">
        <v>1</v>
      </c>
      <c r="G34" s="8"/>
      <c r="H34" s="8"/>
      <c r="I34" s="8"/>
      <c r="J34" s="8">
        <v>3</v>
      </c>
      <c r="K34" s="8">
        <f t="shared" si="2"/>
        <v>32</v>
      </c>
      <c r="L34" s="204"/>
      <c r="M34" s="204"/>
      <c r="N34"/>
      <c r="O34"/>
    </row>
    <row r="35" spans="1:16" ht="18" customHeight="1" thickBot="1">
      <c r="A35" s="30" t="s">
        <v>50</v>
      </c>
      <c r="B35" s="94">
        <v>6</v>
      </c>
      <c r="C35" s="94"/>
      <c r="D35" s="9">
        <f t="shared" si="3"/>
        <v>6</v>
      </c>
      <c r="E35" s="28">
        <v>4</v>
      </c>
      <c r="F35" s="8"/>
      <c r="G35" s="8"/>
      <c r="H35" s="8"/>
      <c r="I35" s="8"/>
      <c r="J35" s="8">
        <v>2</v>
      </c>
      <c r="K35" s="8">
        <f t="shared" si="2"/>
        <v>6</v>
      </c>
      <c r="L35" s="204"/>
      <c r="M35" s="204"/>
      <c r="N35"/>
      <c r="O35"/>
    </row>
    <row r="36" spans="1:16" ht="18" customHeight="1" thickBot="1">
      <c r="A36" s="30" t="s">
        <v>51</v>
      </c>
      <c r="B36" s="94">
        <v>8</v>
      </c>
      <c r="C36" s="94"/>
      <c r="D36" s="9">
        <f t="shared" si="3"/>
        <v>8</v>
      </c>
      <c r="E36" s="28">
        <v>4</v>
      </c>
      <c r="F36" s="8"/>
      <c r="G36" s="8"/>
      <c r="H36" s="8"/>
      <c r="I36" s="8"/>
      <c r="J36" s="8">
        <v>4</v>
      </c>
      <c r="K36" s="8">
        <f t="shared" si="2"/>
        <v>8</v>
      </c>
      <c r="L36" s="204"/>
      <c r="M36" s="204"/>
      <c r="N36"/>
      <c r="O36"/>
    </row>
    <row r="37" spans="1:16" ht="18" customHeight="1" thickBot="1">
      <c r="A37" s="30" t="s">
        <v>52</v>
      </c>
      <c r="B37" s="94">
        <v>6</v>
      </c>
      <c r="C37" s="94"/>
      <c r="D37" s="9">
        <f t="shared" si="3"/>
        <v>6</v>
      </c>
      <c r="E37" s="28">
        <v>1</v>
      </c>
      <c r="F37" s="8"/>
      <c r="G37" s="8"/>
      <c r="H37" s="8"/>
      <c r="I37" s="8"/>
      <c r="J37" s="8">
        <v>5</v>
      </c>
      <c r="K37" s="8">
        <f t="shared" si="2"/>
        <v>6</v>
      </c>
      <c r="L37" s="204"/>
      <c r="M37" s="204"/>
      <c r="N37"/>
      <c r="O37"/>
    </row>
    <row r="38" spans="1:16" ht="18" customHeight="1" thickBot="1">
      <c r="A38" s="30" t="s">
        <v>89</v>
      </c>
      <c r="B38" s="94">
        <v>4</v>
      </c>
      <c r="C38" s="94"/>
      <c r="D38" s="9">
        <f t="shared" si="3"/>
        <v>4</v>
      </c>
      <c r="E38" s="28">
        <v>2</v>
      </c>
      <c r="F38" s="8"/>
      <c r="G38" s="8"/>
      <c r="H38" s="8"/>
      <c r="I38" s="8"/>
      <c r="J38" s="8">
        <v>2</v>
      </c>
      <c r="K38" s="8">
        <f t="shared" si="2"/>
        <v>4</v>
      </c>
      <c r="L38" s="204"/>
      <c r="M38" s="204"/>
      <c r="N38"/>
      <c r="O38"/>
    </row>
    <row r="39" spans="1:16" ht="18" customHeight="1" thickBot="1">
      <c r="A39" s="30" t="s">
        <v>53</v>
      </c>
      <c r="B39" s="94">
        <v>6</v>
      </c>
      <c r="C39" s="94"/>
      <c r="D39" s="9">
        <f t="shared" si="3"/>
        <v>6</v>
      </c>
      <c r="E39" s="28"/>
      <c r="F39" s="8">
        <v>1</v>
      </c>
      <c r="G39" s="8"/>
      <c r="H39" s="8"/>
      <c r="I39" s="8"/>
      <c r="J39" s="8">
        <v>5</v>
      </c>
      <c r="K39" s="8">
        <f t="shared" si="2"/>
        <v>6</v>
      </c>
      <c r="L39" s="204"/>
      <c r="M39" s="204"/>
      <c r="N39"/>
      <c r="O39"/>
    </row>
    <row r="40" spans="1:16" ht="18" customHeight="1" thickBot="1">
      <c r="A40" s="30"/>
      <c r="B40" s="94"/>
      <c r="C40" s="9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94"/>
      <c r="C41" s="9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94"/>
      <c r="C42" s="94"/>
      <c r="D42" s="9">
        <f>SUM(D33:D41)</f>
        <v>71</v>
      </c>
      <c r="E42" s="28"/>
      <c r="F42" s="8"/>
      <c r="G42" s="8"/>
      <c r="H42" s="8"/>
      <c r="I42" s="8"/>
      <c r="J42" s="8"/>
      <c r="K42" s="9">
        <f>SUM(K33:K41)</f>
        <v>62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94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4</v>
      </c>
      <c r="C46" s="94">
        <v>5</v>
      </c>
      <c r="D46" s="94"/>
      <c r="E46" s="9">
        <f t="shared" ref="E46:E58" si="4">SUM(B46:D46)</f>
        <v>9</v>
      </c>
      <c r="F46" s="28">
        <v>1</v>
      </c>
      <c r="G46" s="8"/>
      <c r="H46" s="8"/>
      <c r="I46" s="8"/>
      <c r="J46" s="8"/>
      <c r="K46" s="8"/>
      <c r="L46" s="8">
        <f t="shared" ref="L46:L58" si="5">SUM(F46:K46)</f>
        <v>1</v>
      </c>
      <c r="M46" s="97"/>
      <c r="N46"/>
      <c r="O46"/>
    </row>
    <row r="47" spans="1:16" ht="18" customHeight="1" thickBot="1">
      <c r="A47" s="31" t="s">
        <v>55</v>
      </c>
      <c r="B47" s="22">
        <v>4</v>
      </c>
      <c r="C47" s="94">
        <v>5</v>
      </c>
      <c r="D47" s="94"/>
      <c r="E47" s="9">
        <f t="shared" si="4"/>
        <v>9</v>
      </c>
      <c r="F47" s="28">
        <v>4</v>
      </c>
      <c r="G47" s="8"/>
      <c r="H47" s="8"/>
      <c r="I47" s="8"/>
      <c r="J47" s="8"/>
      <c r="K47" s="8"/>
      <c r="L47" s="8">
        <f t="shared" si="5"/>
        <v>4</v>
      </c>
      <c r="M47" s="97"/>
      <c r="N47"/>
      <c r="O47"/>
    </row>
    <row r="48" spans="1:16" ht="18" customHeight="1" thickBot="1">
      <c r="A48" s="31" t="s">
        <v>56</v>
      </c>
      <c r="B48" s="22">
        <v>5</v>
      </c>
      <c r="C48" s="94">
        <v>4</v>
      </c>
      <c r="D48" s="94"/>
      <c r="E48" s="9">
        <f t="shared" si="4"/>
        <v>9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97"/>
      <c r="N48"/>
      <c r="O48"/>
    </row>
    <row r="49" spans="1:15" ht="18" customHeight="1" thickBot="1">
      <c r="A49" s="31" t="s">
        <v>57</v>
      </c>
      <c r="B49" s="22">
        <v>11</v>
      </c>
      <c r="C49" s="94"/>
      <c r="D49" s="94"/>
      <c r="E49" s="9">
        <f t="shared" si="4"/>
        <v>11</v>
      </c>
      <c r="F49" s="28">
        <v>3</v>
      </c>
      <c r="G49" s="8"/>
      <c r="H49" s="8"/>
      <c r="I49" s="8"/>
      <c r="J49" s="8"/>
      <c r="K49" s="8"/>
      <c r="L49" s="8">
        <f t="shared" si="5"/>
        <v>3</v>
      </c>
      <c r="M49" s="97"/>
      <c r="N49"/>
      <c r="O49"/>
    </row>
    <row r="50" spans="1:15" ht="18" customHeight="1" thickBot="1">
      <c r="A50" s="31" t="s">
        <v>58</v>
      </c>
      <c r="B50" s="22">
        <v>3</v>
      </c>
      <c r="C50" s="94">
        <v>15</v>
      </c>
      <c r="D50" s="94"/>
      <c r="E50" s="9">
        <f t="shared" si="4"/>
        <v>18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97"/>
      <c r="N50"/>
      <c r="O50"/>
    </row>
    <row r="51" spans="1:15" ht="18" customHeight="1" thickBot="1">
      <c r="A51" s="31" t="s">
        <v>59</v>
      </c>
      <c r="B51" s="22">
        <v>13</v>
      </c>
      <c r="C51" s="94"/>
      <c r="D51" s="94"/>
      <c r="E51" s="9">
        <f t="shared" si="4"/>
        <v>13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97"/>
      <c r="N51"/>
      <c r="O51"/>
    </row>
    <row r="52" spans="1:15" ht="18" customHeight="1" thickBot="1">
      <c r="A52" s="31" t="s">
        <v>60</v>
      </c>
      <c r="B52" s="22">
        <v>13</v>
      </c>
      <c r="C52" s="94"/>
      <c r="D52" s="94"/>
      <c r="E52" s="9">
        <f t="shared" si="4"/>
        <v>13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97"/>
      <c r="N52"/>
      <c r="O52"/>
    </row>
    <row r="53" spans="1:15" ht="18" customHeight="1" thickBot="1">
      <c r="A53" s="31" t="s">
        <v>61</v>
      </c>
      <c r="B53" s="22">
        <v>10</v>
      </c>
      <c r="C53" s="94"/>
      <c r="D53" s="94"/>
      <c r="E53" s="9">
        <f t="shared" si="4"/>
        <v>10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97"/>
      <c r="N53"/>
      <c r="O53"/>
    </row>
    <row r="54" spans="1:15" ht="18" customHeight="1" thickBot="1">
      <c r="A54" s="31" t="s">
        <v>62</v>
      </c>
      <c r="B54" s="22">
        <v>7</v>
      </c>
      <c r="C54" s="94">
        <v>10</v>
      </c>
      <c r="D54" s="94"/>
      <c r="E54" s="9">
        <f t="shared" si="4"/>
        <v>17</v>
      </c>
      <c r="F54" s="28">
        <v>5</v>
      </c>
      <c r="G54" s="8"/>
      <c r="H54" s="8"/>
      <c r="I54" s="8"/>
      <c r="J54" s="8"/>
      <c r="K54" s="8"/>
      <c r="L54" s="8">
        <f t="shared" si="5"/>
        <v>5</v>
      </c>
      <c r="M54" s="97"/>
      <c r="N54"/>
      <c r="O54"/>
    </row>
    <row r="55" spans="1:15" ht="18" customHeight="1" thickBot="1">
      <c r="A55" s="31" t="s">
        <v>63</v>
      </c>
      <c r="B55" s="22">
        <v>7</v>
      </c>
      <c r="C55" s="94">
        <v>20</v>
      </c>
      <c r="D55" s="94"/>
      <c r="E55" s="9">
        <f t="shared" si="4"/>
        <v>27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97"/>
      <c r="N55"/>
      <c r="O55"/>
    </row>
    <row r="56" spans="1:15" ht="18" customHeight="1" thickBot="1">
      <c r="A56" s="31" t="s">
        <v>64</v>
      </c>
      <c r="B56" s="22">
        <v>9</v>
      </c>
      <c r="C56" s="94">
        <v>20</v>
      </c>
      <c r="D56" s="94"/>
      <c r="E56" s="9">
        <f t="shared" si="4"/>
        <v>29</v>
      </c>
      <c r="F56" s="28">
        <v>8</v>
      </c>
      <c r="G56" s="8"/>
      <c r="H56" s="8"/>
      <c r="I56" s="8"/>
      <c r="J56" s="8"/>
      <c r="K56" s="8"/>
      <c r="L56" s="8">
        <f t="shared" si="5"/>
        <v>8</v>
      </c>
      <c r="M56" s="97"/>
      <c r="N56"/>
      <c r="O56"/>
    </row>
    <row r="57" spans="1:15" ht="18" customHeight="1" thickBot="1">
      <c r="A57" s="31" t="s">
        <v>65</v>
      </c>
      <c r="B57" s="22">
        <v>4</v>
      </c>
      <c r="C57" s="94"/>
      <c r="D57" s="94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97"/>
      <c r="N57"/>
      <c r="O57"/>
    </row>
    <row r="58" spans="1:15" ht="18" customHeight="1" thickBot="1">
      <c r="A58" s="31"/>
      <c r="B58" s="22"/>
      <c r="C58" s="94"/>
      <c r="D58" s="9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97"/>
      <c r="N58"/>
      <c r="O58"/>
    </row>
    <row r="59" spans="1:15" ht="17.25" thickBot="1">
      <c r="A59" s="32" t="s">
        <v>19</v>
      </c>
      <c r="B59" s="94"/>
      <c r="C59" s="94"/>
      <c r="D59" s="32"/>
      <c r="E59" s="33">
        <f>SUM(E46:E58)</f>
        <v>169</v>
      </c>
      <c r="F59" s="94"/>
      <c r="G59" s="94"/>
      <c r="H59" s="94"/>
      <c r="I59" s="33">
        <f>SUM(I20:I42)</f>
        <v>0</v>
      </c>
      <c r="J59" s="33"/>
      <c r="K59" s="34"/>
      <c r="L59" s="35">
        <f>SUM(L46:L58)</f>
        <v>33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94">
        <v>2</v>
      </c>
      <c r="C63" s="94">
        <v>8</v>
      </c>
      <c r="D63" s="94"/>
      <c r="E63" s="94"/>
      <c r="F63" s="32">
        <f t="shared" ref="F63:F68" si="6">SUM(B63:E63)</f>
        <v>10</v>
      </c>
      <c r="G63" s="32"/>
      <c r="H63" s="94">
        <v>1</v>
      </c>
      <c r="I63" s="94"/>
      <c r="J63" s="94"/>
      <c r="K63" s="94"/>
      <c r="L63" s="32">
        <f>SUM(G63:K63)</f>
        <v>1</v>
      </c>
      <c r="M63" s="45"/>
      <c r="N63"/>
      <c r="O63"/>
    </row>
    <row r="64" spans="1:15" ht="17.25" thickBot="1">
      <c r="A64" s="30" t="s">
        <v>67</v>
      </c>
      <c r="B64" s="94">
        <v>4</v>
      </c>
      <c r="C64" s="94">
        <v>912</v>
      </c>
      <c r="D64" s="94"/>
      <c r="E64" s="94"/>
      <c r="F64" s="32">
        <f t="shared" si="6"/>
        <v>916</v>
      </c>
      <c r="G64" s="32">
        <v>904</v>
      </c>
      <c r="H64" s="94"/>
      <c r="I64" s="94"/>
      <c r="J64" s="94"/>
      <c r="K64" s="94"/>
      <c r="L64" s="32">
        <f t="shared" ref="L64:L68" si="7">SUM(G64:K64)</f>
        <v>904</v>
      </c>
      <c r="M64" s="45"/>
      <c r="N64"/>
      <c r="O64"/>
    </row>
    <row r="65" spans="1:15" ht="17.25" thickBot="1">
      <c r="A65" s="30" t="s">
        <v>68</v>
      </c>
      <c r="B65" s="94">
        <v>8</v>
      </c>
      <c r="C65" s="94">
        <v>16</v>
      </c>
      <c r="D65" s="94"/>
      <c r="E65" s="94"/>
      <c r="F65" s="32">
        <f t="shared" si="6"/>
        <v>24</v>
      </c>
      <c r="G65" s="32"/>
      <c r="H65" s="94">
        <v>2</v>
      </c>
      <c r="I65" s="94">
        <v>16</v>
      </c>
      <c r="J65" s="94"/>
      <c r="K65" s="94"/>
      <c r="L65" s="32">
        <f t="shared" si="7"/>
        <v>18</v>
      </c>
      <c r="M65" s="45"/>
      <c r="N65"/>
      <c r="O65"/>
    </row>
    <row r="66" spans="1:15" ht="17.25" thickBot="1">
      <c r="A66" s="30" t="s">
        <v>69</v>
      </c>
      <c r="B66" s="94">
        <v>8</v>
      </c>
      <c r="C66" s="94">
        <v>696</v>
      </c>
      <c r="D66" s="94"/>
      <c r="E66" s="94"/>
      <c r="F66" s="32">
        <f t="shared" si="6"/>
        <v>704</v>
      </c>
      <c r="G66" s="32">
        <v>696</v>
      </c>
      <c r="H66" s="94"/>
      <c r="I66" s="94"/>
      <c r="J66" s="94"/>
      <c r="K66" s="94"/>
      <c r="L66" s="32">
        <f t="shared" si="7"/>
        <v>696</v>
      </c>
      <c r="M66" s="45"/>
      <c r="N66"/>
      <c r="O66"/>
    </row>
    <row r="67" spans="1:15" ht="17.25" thickBot="1">
      <c r="A67" s="30" t="s">
        <v>70</v>
      </c>
      <c r="B67" s="94">
        <v>6</v>
      </c>
      <c r="C67" s="94">
        <v>568</v>
      </c>
      <c r="D67" s="94"/>
      <c r="E67" s="94"/>
      <c r="F67" s="32">
        <f t="shared" si="6"/>
        <v>574</v>
      </c>
      <c r="G67" s="32">
        <v>560</v>
      </c>
      <c r="H67" s="94">
        <v>1</v>
      </c>
      <c r="I67" s="94"/>
      <c r="J67" s="94"/>
      <c r="K67" s="94"/>
      <c r="L67" s="32">
        <f t="shared" si="7"/>
        <v>561</v>
      </c>
      <c r="M67" s="45"/>
      <c r="N67"/>
      <c r="O67"/>
    </row>
    <row r="68" spans="1:15" ht="17.25" thickBot="1">
      <c r="A68" s="30"/>
      <c r="B68" s="94"/>
      <c r="C68" s="94"/>
      <c r="D68" s="94"/>
      <c r="E68" s="94"/>
      <c r="F68" s="32">
        <f t="shared" si="6"/>
        <v>0</v>
      </c>
      <c r="G68" s="32"/>
      <c r="H68" s="94"/>
      <c r="I68" s="94"/>
      <c r="J68" s="94"/>
      <c r="K68" s="94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94"/>
      <c r="D69" s="94"/>
      <c r="E69" s="94"/>
      <c r="F69" s="32">
        <f>SUM(F63:F68)</f>
        <v>2228</v>
      </c>
      <c r="G69" s="32"/>
      <c r="H69" s="94"/>
      <c r="I69" s="94"/>
      <c r="J69" s="94"/>
      <c r="K69" s="94"/>
      <c r="L69" s="32">
        <f>SUM(L63:L68)</f>
        <v>2180</v>
      </c>
      <c r="M69" s="94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94">
        <v>11</v>
      </c>
      <c r="D73" s="32">
        <f>B73+C73</f>
        <v>11</v>
      </c>
      <c r="E73" s="94">
        <v>7</v>
      </c>
      <c r="F73" s="32"/>
      <c r="G73" s="94">
        <v>4</v>
      </c>
      <c r="H73" s="94"/>
      <c r="I73" s="94"/>
      <c r="J73" s="94">
        <f>SUM(E73:I73)</f>
        <v>11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94">
        <v>2</v>
      </c>
      <c r="D74" s="32">
        <f t="shared" ref="D74:D79" si="8">B74+C74</f>
        <v>2</v>
      </c>
      <c r="E74" s="94">
        <v>2</v>
      </c>
      <c r="F74" s="32"/>
      <c r="G74" s="94"/>
      <c r="H74" s="94"/>
      <c r="I74" s="94"/>
      <c r="J74" s="94">
        <f t="shared" ref="J74:J79" si="9">SUM(E74:I74)</f>
        <v>2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94">
        <v>2</v>
      </c>
      <c r="D75" s="32">
        <f t="shared" si="8"/>
        <v>2</v>
      </c>
      <c r="E75" s="94">
        <v>2</v>
      </c>
      <c r="F75" s="32"/>
      <c r="G75" s="94"/>
      <c r="H75" s="94"/>
      <c r="I75" s="94"/>
      <c r="J75" s="94">
        <f t="shared" si="9"/>
        <v>2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94"/>
      <c r="D76" s="32">
        <f t="shared" si="8"/>
        <v>0</v>
      </c>
      <c r="E76" s="94"/>
      <c r="F76" s="32"/>
      <c r="G76" s="94"/>
      <c r="H76" s="94"/>
      <c r="I76" s="94"/>
      <c r="J76" s="94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94"/>
      <c r="D77" s="32">
        <f t="shared" si="8"/>
        <v>0</v>
      </c>
      <c r="E77" s="94"/>
      <c r="F77" s="32"/>
      <c r="G77" s="94"/>
      <c r="H77" s="94"/>
      <c r="I77" s="94"/>
      <c r="J77" s="94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94"/>
      <c r="D78" s="32">
        <f t="shared" si="8"/>
        <v>0</v>
      </c>
      <c r="E78" s="94"/>
      <c r="F78" s="32"/>
      <c r="G78" s="94"/>
      <c r="H78" s="94"/>
      <c r="I78" s="94"/>
      <c r="J78" s="94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94"/>
      <c r="D79" s="32">
        <f t="shared" si="8"/>
        <v>0</v>
      </c>
      <c r="E79" s="94"/>
      <c r="F79" s="32"/>
      <c r="G79" s="94"/>
      <c r="H79" s="94"/>
      <c r="I79" s="94"/>
      <c r="J79" s="94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94"/>
      <c r="D80" s="32">
        <f>SUM(D73:D79)</f>
        <v>15</v>
      </c>
      <c r="E80" s="94"/>
      <c r="F80" s="32"/>
      <c r="G80" s="94"/>
      <c r="H80" s="94"/>
      <c r="I80" s="94"/>
      <c r="J80" s="94">
        <f>SUM(J73:J79)</f>
        <v>15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9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97"/>
      <c r="E84" s="23"/>
      <c r="F84" s="227" t="s">
        <v>150</v>
      </c>
      <c r="G84" s="228"/>
      <c r="H84" s="229"/>
      <c r="I84" s="263" t="s">
        <v>155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97"/>
      <c r="E85" s="23"/>
      <c r="F85" s="212" t="s">
        <v>151</v>
      </c>
      <c r="G85" s="213"/>
      <c r="H85" s="214"/>
      <c r="I85" s="263" t="s">
        <v>154</v>
      </c>
      <c r="J85" s="264"/>
      <c r="K85" s="265"/>
      <c r="L85" s="23"/>
      <c r="M85" s="23"/>
      <c r="N85"/>
      <c r="O85"/>
    </row>
    <row r="86" spans="1:15" ht="17.25" thickBot="1">
      <c r="A86" s="30" t="s">
        <v>92</v>
      </c>
      <c r="B86" s="43"/>
      <c r="C86" s="45" t="s">
        <v>86</v>
      </c>
      <c r="D86" s="97"/>
      <c r="E86" s="23"/>
      <c r="F86" s="212" t="s">
        <v>152</v>
      </c>
      <c r="G86" s="213"/>
      <c r="H86" s="214"/>
      <c r="I86" s="212"/>
      <c r="J86" s="213"/>
      <c r="K86" s="214"/>
      <c r="L86" s="23"/>
      <c r="M86" s="23"/>
      <c r="N86"/>
      <c r="O86"/>
    </row>
    <row r="87" spans="1:15" ht="17.25" thickBot="1">
      <c r="A87" s="30" t="s">
        <v>37</v>
      </c>
      <c r="B87" s="43">
        <v>1</v>
      </c>
      <c r="C87" s="45" t="s">
        <v>86</v>
      </c>
      <c r="D87" s="97"/>
      <c r="E87" s="23"/>
      <c r="F87" s="221" t="s">
        <v>153</v>
      </c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88</v>
      </c>
      <c r="B88" s="43">
        <v>1</v>
      </c>
      <c r="C88" s="45" t="s">
        <v>87</v>
      </c>
      <c r="D88" s="9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72</v>
      </c>
      <c r="B89" s="43">
        <v>1</v>
      </c>
      <c r="C89" s="45" t="s">
        <v>97</v>
      </c>
      <c r="D89" s="97"/>
      <c r="E89" s="23"/>
      <c r="F89" s="227"/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69</v>
      </c>
      <c r="B90" s="43"/>
      <c r="C90" s="45" t="s">
        <v>96</v>
      </c>
      <c r="D90" s="97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93</v>
      </c>
      <c r="B91" s="43"/>
      <c r="C91" s="45" t="s">
        <v>96</v>
      </c>
      <c r="D91" s="97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94</v>
      </c>
      <c r="B92" s="43">
        <v>16</v>
      </c>
      <c r="C92" s="45" t="s">
        <v>96</v>
      </c>
      <c r="D92" s="97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95</v>
      </c>
      <c r="B93" s="43"/>
      <c r="C93" s="45" t="s">
        <v>96</v>
      </c>
      <c r="D93" s="97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98</v>
      </c>
      <c r="B94" s="43"/>
      <c r="C94" s="45" t="s">
        <v>96</v>
      </c>
      <c r="D94" s="97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99</v>
      </c>
      <c r="B95" s="43"/>
      <c r="C95" s="45" t="s">
        <v>100</v>
      </c>
      <c r="D95" s="9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97"/>
      <c r="D96" s="97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19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M99"/>
  <sheetViews>
    <sheetView topLeftCell="A71" zoomScale="115" zoomScaleNormal="115" workbookViewId="0">
      <selection activeCell="J33" sqref="J33:J39"/>
    </sheetView>
  </sheetViews>
  <sheetFormatPr defaultRowHeight="16.5"/>
  <cols>
    <col min="1" max="1" width="26.875" style="103" customWidth="1"/>
    <col min="2" max="2" width="6.625" style="3" customWidth="1"/>
    <col min="3" max="5" width="6.625" style="101" customWidth="1"/>
    <col min="6" max="6" width="7.625" style="3" customWidth="1"/>
    <col min="7" max="7" width="7.75" style="101" customWidth="1"/>
    <col min="8" max="9" width="6.625" style="101" customWidth="1"/>
    <col min="10" max="10" width="9.625" style="101" customWidth="1"/>
    <col min="11" max="11" width="11.125" style="101" customWidth="1"/>
    <col min="12" max="12" width="9.625" style="101" customWidth="1"/>
    <col min="13" max="13" width="6.625" style="1" customWidth="1"/>
  </cols>
  <sheetData>
    <row r="1" spans="1:13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</row>
    <row r="2" spans="1:13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3" ht="33.75" customHeight="1">
      <c r="A3" s="262" t="s">
        <v>156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3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</row>
    <row r="5" spans="1:13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3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3" ht="18" customHeight="1" thickBot="1">
      <c r="A7" s="27" t="s">
        <v>76</v>
      </c>
      <c r="B7" s="99">
        <v>14</v>
      </c>
      <c r="C7" s="99">
        <v>8</v>
      </c>
      <c r="D7" s="9">
        <f>B7+C7</f>
        <v>22</v>
      </c>
      <c r="E7" s="28">
        <v>11</v>
      </c>
      <c r="F7" s="49"/>
      <c r="G7" s="8"/>
      <c r="H7" s="8">
        <v>7</v>
      </c>
      <c r="I7" s="8"/>
      <c r="J7" s="8"/>
      <c r="K7" s="8">
        <f t="shared" ref="K7:K28" si="0">SUM(E7:J7)</f>
        <v>18</v>
      </c>
      <c r="L7" s="205"/>
      <c r="M7" s="206"/>
    </row>
    <row r="8" spans="1:13" ht="18" customHeight="1" thickBot="1">
      <c r="A8" s="27" t="s">
        <v>30</v>
      </c>
      <c r="B8" s="99">
        <v>12</v>
      </c>
      <c r="C8" s="99"/>
      <c r="D8" s="9">
        <f t="shared" ref="D8:D28" si="1">B8+C8</f>
        <v>12</v>
      </c>
      <c r="E8" s="28">
        <v>7</v>
      </c>
      <c r="F8" s="49"/>
      <c r="G8" s="8">
        <v>1</v>
      </c>
      <c r="H8" s="8"/>
      <c r="I8" s="8"/>
      <c r="J8" s="8">
        <v>4</v>
      </c>
      <c r="K8" s="8">
        <f t="shared" si="0"/>
        <v>12</v>
      </c>
      <c r="L8" s="205"/>
      <c r="M8" s="206"/>
    </row>
    <row r="9" spans="1:13" ht="18" customHeight="1" thickBot="1">
      <c r="A9" s="27" t="s">
        <v>31</v>
      </c>
      <c r="B9" s="99">
        <v>16</v>
      </c>
      <c r="C9" s="99"/>
      <c r="D9" s="9">
        <f t="shared" si="1"/>
        <v>16</v>
      </c>
      <c r="E9" s="28">
        <v>4</v>
      </c>
      <c r="F9" s="49"/>
      <c r="G9" s="8"/>
      <c r="H9" s="8">
        <v>8</v>
      </c>
      <c r="I9" s="8"/>
      <c r="J9" s="8"/>
      <c r="K9" s="8">
        <f t="shared" si="0"/>
        <v>12</v>
      </c>
      <c r="L9" s="205"/>
      <c r="M9" s="206"/>
    </row>
    <row r="10" spans="1:13" ht="18" customHeight="1" thickBot="1">
      <c r="A10" s="27" t="s">
        <v>32</v>
      </c>
      <c r="B10" s="99">
        <v>10</v>
      </c>
      <c r="C10" s="99"/>
      <c r="D10" s="9">
        <f t="shared" si="1"/>
        <v>10</v>
      </c>
      <c r="E10" s="28">
        <v>7</v>
      </c>
      <c r="F10" s="49"/>
      <c r="G10" s="8"/>
      <c r="H10" s="8"/>
      <c r="I10" s="8"/>
      <c r="J10" s="8">
        <v>3</v>
      </c>
      <c r="K10" s="8">
        <f t="shared" si="0"/>
        <v>10</v>
      </c>
      <c r="L10" s="205"/>
      <c r="M10" s="206"/>
    </row>
    <row r="11" spans="1:13" ht="18" customHeight="1" thickBot="1">
      <c r="A11" s="27" t="s">
        <v>33</v>
      </c>
      <c r="B11" s="99">
        <v>9</v>
      </c>
      <c r="C11" s="99"/>
      <c r="D11" s="9">
        <f t="shared" si="1"/>
        <v>9</v>
      </c>
      <c r="E11" s="28">
        <v>4</v>
      </c>
      <c r="F11" s="49"/>
      <c r="G11" s="8"/>
      <c r="H11" s="8"/>
      <c r="I11" s="8"/>
      <c r="J11" s="8">
        <v>5</v>
      </c>
      <c r="K11" s="8">
        <f t="shared" si="0"/>
        <v>9</v>
      </c>
      <c r="L11" s="205"/>
      <c r="M11" s="206"/>
    </row>
    <row r="12" spans="1:13" ht="18" customHeight="1" thickBot="1">
      <c r="A12" s="27" t="s">
        <v>34</v>
      </c>
      <c r="B12" s="99">
        <v>11</v>
      </c>
      <c r="C12" s="99"/>
      <c r="D12" s="9">
        <f t="shared" si="1"/>
        <v>11</v>
      </c>
      <c r="E12" s="28">
        <v>7</v>
      </c>
      <c r="F12" s="49"/>
      <c r="G12" s="8">
        <v>1</v>
      </c>
      <c r="H12" s="8"/>
      <c r="I12" s="8"/>
      <c r="J12" s="8">
        <v>3</v>
      </c>
      <c r="K12" s="8">
        <f t="shared" si="0"/>
        <v>11</v>
      </c>
      <c r="L12" s="205"/>
      <c r="M12" s="206"/>
    </row>
    <row r="13" spans="1:13" ht="18" customHeight="1" thickBot="1">
      <c r="A13" s="27" t="s">
        <v>35</v>
      </c>
      <c r="B13" s="99">
        <v>11</v>
      </c>
      <c r="C13" s="99"/>
      <c r="D13" s="9">
        <f t="shared" si="1"/>
        <v>11</v>
      </c>
      <c r="E13" s="28">
        <v>5</v>
      </c>
      <c r="F13" s="49"/>
      <c r="G13" s="8">
        <v>1</v>
      </c>
      <c r="H13" s="8"/>
      <c r="I13" s="8"/>
      <c r="J13" s="8">
        <v>5</v>
      </c>
      <c r="K13" s="8">
        <f t="shared" si="0"/>
        <v>11</v>
      </c>
      <c r="L13" s="205"/>
      <c r="M13" s="206"/>
    </row>
    <row r="14" spans="1:13" ht="18" customHeight="1" thickBot="1">
      <c r="A14" s="27" t="s">
        <v>36</v>
      </c>
      <c r="B14" s="99">
        <v>10</v>
      </c>
      <c r="C14" s="99"/>
      <c r="D14" s="9">
        <f t="shared" si="1"/>
        <v>10</v>
      </c>
      <c r="E14" s="28">
        <v>8</v>
      </c>
      <c r="F14" s="49"/>
      <c r="G14" s="8">
        <v>1</v>
      </c>
      <c r="H14" s="8"/>
      <c r="I14" s="8"/>
      <c r="J14" s="8">
        <v>1</v>
      </c>
      <c r="K14" s="8">
        <f t="shared" si="0"/>
        <v>10</v>
      </c>
      <c r="L14" s="205"/>
      <c r="M14" s="206"/>
    </row>
    <row r="15" spans="1:13" ht="18" customHeight="1" thickBot="1">
      <c r="A15" s="27" t="s">
        <v>37</v>
      </c>
      <c r="B15" s="99">
        <v>13</v>
      </c>
      <c r="C15" s="99"/>
      <c r="D15" s="9">
        <f t="shared" si="1"/>
        <v>13</v>
      </c>
      <c r="E15" s="44">
        <v>11.5</v>
      </c>
      <c r="F15" s="49"/>
      <c r="G15" s="8"/>
      <c r="H15" s="8">
        <v>1</v>
      </c>
      <c r="I15" s="8"/>
      <c r="J15" s="8"/>
      <c r="K15" s="49">
        <f t="shared" si="0"/>
        <v>12.5</v>
      </c>
      <c r="L15" s="205"/>
      <c r="M15" s="206"/>
    </row>
    <row r="16" spans="1:13" ht="18" customHeight="1" thickBot="1">
      <c r="A16" s="27" t="s">
        <v>39</v>
      </c>
      <c r="B16" s="99">
        <v>3</v>
      </c>
      <c r="C16" s="99"/>
      <c r="D16" s="9">
        <f t="shared" si="1"/>
        <v>3</v>
      </c>
      <c r="E16" s="44">
        <v>3</v>
      </c>
      <c r="F16" s="49"/>
      <c r="G16" s="8"/>
      <c r="H16" s="8"/>
      <c r="I16" s="8"/>
      <c r="J16" s="8"/>
      <c r="K16" s="49">
        <f t="shared" si="0"/>
        <v>3</v>
      </c>
      <c r="L16" s="205"/>
      <c r="M16" s="206"/>
    </row>
    <row r="17" spans="1:13" ht="18" customHeight="1" thickBot="1">
      <c r="A17" s="27" t="s">
        <v>40</v>
      </c>
      <c r="B17" s="99">
        <v>8</v>
      </c>
      <c r="C17" s="99"/>
      <c r="D17" s="9">
        <f t="shared" si="1"/>
        <v>8</v>
      </c>
      <c r="E17" s="28">
        <v>5</v>
      </c>
      <c r="F17" s="8">
        <v>1</v>
      </c>
      <c r="G17" s="8"/>
      <c r="H17" s="8"/>
      <c r="I17" s="8"/>
      <c r="J17" s="8">
        <v>2</v>
      </c>
      <c r="K17" s="8">
        <f t="shared" si="0"/>
        <v>8</v>
      </c>
      <c r="L17" s="205"/>
      <c r="M17" s="206"/>
    </row>
    <row r="18" spans="1:13" ht="18" customHeight="1" thickBot="1">
      <c r="A18" s="27" t="s">
        <v>41</v>
      </c>
      <c r="B18" s="99">
        <v>7</v>
      </c>
      <c r="C18" s="99"/>
      <c r="D18" s="9">
        <f t="shared" si="1"/>
        <v>7</v>
      </c>
      <c r="E18" s="28">
        <v>3</v>
      </c>
      <c r="F18" s="8"/>
      <c r="G18" s="8"/>
      <c r="H18" s="8"/>
      <c r="I18" s="8"/>
      <c r="J18" s="8">
        <v>4</v>
      </c>
      <c r="K18" s="8">
        <f t="shared" si="0"/>
        <v>7</v>
      </c>
      <c r="L18" s="205"/>
      <c r="M18" s="206"/>
    </row>
    <row r="19" spans="1:13" ht="18" customHeight="1" thickBot="1">
      <c r="A19" s="27" t="s">
        <v>42</v>
      </c>
      <c r="B19" s="99">
        <v>10</v>
      </c>
      <c r="C19" s="99"/>
      <c r="D19" s="9">
        <f t="shared" si="1"/>
        <v>10</v>
      </c>
      <c r="E19" s="28">
        <v>5</v>
      </c>
      <c r="F19" s="8"/>
      <c r="G19" s="8">
        <v>1</v>
      </c>
      <c r="H19" s="8"/>
      <c r="I19" s="8"/>
      <c r="J19" s="8">
        <v>4</v>
      </c>
      <c r="K19" s="8">
        <f t="shared" si="0"/>
        <v>10</v>
      </c>
      <c r="L19" s="205"/>
      <c r="M19" s="206"/>
    </row>
    <row r="20" spans="1:13" ht="18" customHeight="1" thickBot="1">
      <c r="A20" s="27" t="s">
        <v>43</v>
      </c>
      <c r="B20" s="99">
        <v>7</v>
      </c>
      <c r="C20" s="99"/>
      <c r="D20" s="9">
        <f t="shared" si="1"/>
        <v>7</v>
      </c>
      <c r="E20" s="28">
        <v>3</v>
      </c>
      <c r="F20" s="8"/>
      <c r="G20" s="8">
        <v>1</v>
      </c>
      <c r="H20" s="8"/>
      <c r="I20" s="8"/>
      <c r="J20" s="8">
        <v>3</v>
      </c>
      <c r="K20" s="8">
        <f t="shared" si="0"/>
        <v>7</v>
      </c>
      <c r="L20" s="205"/>
      <c r="M20" s="206"/>
    </row>
    <row r="21" spans="1:13" ht="18" customHeight="1" thickBot="1">
      <c r="A21" s="27" t="s">
        <v>38</v>
      </c>
      <c r="B21" s="99">
        <v>6</v>
      </c>
      <c r="C21" s="99"/>
      <c r="D21" s="9">
        <f t="shared" si="1"/>
        <v>6</v>
      </c>
      <c r="E21" s="28">
        <v>4</v>
      </c>
      <c r="F21" s="8"/>
      <c r="G21" s="8"/>
      <c r="H21" s="8"/>
      <c r="I21" s="8"/>
      <c r="J21" s="8">
        <v>2</v>
      </c>
      <c r="K21" s="8">
        <f t="shared" si="0"/>
        <v>6</v>
      </c>
      <c r="L21" s="205"/>
      <c r="M21" s="206"/>
    </row>
    <row r="22" spans="1:13" ht="18" customHeight="1" thickBot="1">
      <c r="A22" s="27" t="s">
        <v>44</v>
      </c>
      <c r="B22" s="99">
        <v>14</v>
      </c>
      <c r="C22" s="99">
        <v>10</v>
      </c>
      <c r="D22" s="9">
        <f t="shared" si="1"/>
        <v>24</v>
      </c>
      <c r="E22" s="28">
        <v>12</v>
      </c>
      <c r="F22" s="8"/>
      <c r="G22" s="8"/>
      <c r="H22" s="8"/>
      <c r="I22" s="8"/>
      <c r="J22" s="8">
        <v>12</v>
      </c>
      <c r="K22" s="8">
        <f t="shared" si="0"/>
        <v>24</v>
      </c>
      <c r="L22" s="205"/>
      <c r="M22" s="206"/>
    </row>
    <row r="23" spans="1:13" ht="18" customHeight="1" thickBot="1">
      <c r="A23" s="27" t="s">
        <v>45</v>
      </c>
      <c r="B23" s="99">
        <v>3</v>
      </c>
      <c r="C23" s="99"/>
      <c r="D23" s="9">
        <f t="shared" si="1"/>
        <v>3</v>
      </c>
      <c r="E23" s="28">
        <v>1</v>
      </c>
      <c r="F23" s="8"/>
      <c r="G23" s="8"/>
      <c r="H23" s="8"/>
      <c r="I23" s="8"/>
      <c r="J23" s="8">
        <v>2</v>
      </c>
      <c r="K23" s="8">
        <f t="shared" si="0"/>
        <v>3</v>
      </c>
      <c r="L23" s="205"/>
      <c r="M23" s="206"/>
    </row>
    <row r="24" spans="1:13" ht="18" customHeight="1" thickBot="1">
      <c r="A24" s="27" t="s">
        <v>46</v>
      </c>
      <c r="B24" s="99">
        <v>2</v>
      </c>
      <c r="C24" s="99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99">
        <v>9</v>
      </c>
      <c r="C25" s="99"/>
      <c r="D25" s="9">
        <f t="shared" si="1"/>
        <v>9</v>
      </c>
      <c r="E25" s="28">
        <v>7</v>
      </c>
      <c r="F25" s="8"/>
      <c r="G25" s="8"/>
      <c r="H25" s="8"/>
      <c r="I25" s="8"/>
      <c r="J25" s="8">
        <v>2</v>
      </c>
      <c r="K25" s="8">
        <f t="shared" si="0"/>
        <v>9</v>
      </c>
      <c r="L25" s="205"/>
      <c r="M25" s="206"/>
    </row>
    <row r="26" spans="1:13" ht="18" customHeight="1" thickBot="1">
      <c r="A26" s="27" t="s">
        <v>90</v>
      </c>
      <c r="B26" s="99">
        <v>8</v>
      </c>
      <c r="C26" s="99"/>
      <c r="D26" s="9">
        <f t="shared" si="1"/>
        <v>8</v>
      </c>
      <c r="E26" s="28">
        <v>2</v>
      </c>
      <c r="F26" s="8"/>
      <c r="G26" s="8"/>
      <c r="H26" s="8"/>
      <c r="I26" s="8"/>
      <c r="J26" s="8"/>
      <c r="K26" s="8">
        <f t="shared" si="0"/>
        <v>2</v>
      </c>
      <c r="L26" s="205"/>
      <c r="M26" s="206"/>
    </row>
    <row r="27" spans="1:13" ht="18" customHeight="1" thickBot="1">
      <c r="A27" s="27"/>
      <c r="B27" s="99"/>
      <c r="C27" s="99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</row>
    <row r="28" spans="1:13" ht="18" customHeight="1" thickBot="1">
      <c r="A28" s="27"/>
      <c r="B28" s="99"/>
      <c r="C28" s="9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99"/>
      <c r="C29" s="99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3" ht="18" customHeight="1" thickBot="1">
      <c r="A33" s="30" t="s">
        <v>48</v>
      </c>
      <c r="B33" s="99">
        <v>10</v>
      </c>
      <c r="C33" s="99"/>
      <c r="D33" s="9">
        <f>B33+C33</f>
        <v>10</v>
      </c>
      <c r="E33" s="28"/>
      <c r="F33" s="8"/>
      <c r="G33" s="8">
        <v>1</v>
      </c>
      <c r="H33" s="8"/>
      <c r="I33" s="8"/>
      <c r="J33" s="8">
        <v>9</v>
      </c>
      <c r="K33" s="8">
        <f t="shared" ref="K33:K41" si="2">SUM(E33:J33)</f>
        <v>10</v>
      </c>
      <c r="L33" s="204"/>
      <c r="M33" s="204"/>
    </row>
    <row r="34" spans="1:13" ht="18" customHeight="1" thickBot="1">
      <c r="A34" s="30" t="s">
        <v>49</v>
      </c>
      <c r="B34" s="99">
        <v>16</v>
      </c>
      <c r="C34" s="99">
        <v>7</v>
      </c>
      <c r="D34" s="9">
        <f t="shared" ref="D34:D41" si="3">B34+C34</f>
        <v>23</v>
      </c>
      <c r="E34" s="28">
        <v>18</v>
      </c>
      <c r="F34" s="8"/>
      <c r="G34" s="8">
        <v>2</v>
      </c>
      <c r="H34" s="8"/>
      <c r="I34" s="8"/>
      <c r="J34" s="8">
        <v>3</v>
      </c>
      <c r="K34" s="8">
        <f t="shared" si="2"/>
        <v>23</v>
      </c>
      <c r="L34" s="204"/>
      <c r="M34" s="204"/>
    </row>
    <row r="35" spans="1:13" ht="18" customHeight="1" thickBot="1">
      <c r="A35" s="30" t="s">
        <v>50</v>
      </c>
      <c r="B35" s="99">
        <v>11</v>
      </c>
      <c r="C35" s="99"/>
      <c r="D35" s="9">
        <f t="shared" si="3"/>
        <v>11</v>
      </c>
      <c r="E35" s="28">
        <v>5</v>
      </c>
      <c r="F35" s="8"/>
      <c r="G35" s="8">
        <v>1</v>
      </c>
      <c r="H35" s="8"/>
      <c r="I35" s="8"/>
      <c r="J35" s="8">
        <v>5</v>
      </c>
      <c r="K35" s="8">
        <f t="shared" si="2"/>
        <v>11</v>
      </c>
      <c r="L35" s="204"/>
      <c r="M35" s="204"/>
    </row>
    <row r="36" spans="1:13" ht="18" customHeight="1" thickBot="1">
      <c r="A36" s="30" t="s">
        <v>51</v>
      </c>
      <c r="B36" s="99">
        <v>8</v>
      </c>
      <c r="C36" s="99"/>
      <c r="D36" s="9">
        <f t="shared" si="3"/>
        <v>8</v>
      </c>
      <c r="E36" s="28">
        <v>3</v>
      </c>
      <c r="F36" s="8"/>
      <c r="G36" s="8">
        <v>1</v>
      </c>
      <c r="H36" s="8"/>
      <c r="I36" s="8"/>
      <c r="J36" s="8">
        <v>4</v>
      </c>
      <c r="K36" s="8">
        <f t="shared" si="2"/>
        <v>8</v>
      </c>
      <c r="L36" s="204"/>
      <c r="M36" s="204"/>
    </row>
    <row r="37" spans="1:13" ht="18" customHeight="1" thickBot="1">
      <c r="A37" s="30" t="s">
        <v>52</v>
      </c>
      <c r="B37" s="99">
        <v>15</v>
      </c>
      <c r="C37" s="99"/>
      <c r="D37" s="9">
        <f t="shared" si="3"/>
        <v>15</v>
      </c>
      <c r="E37" s="28">
        <v>5</v>
      </c>
      <c r="F37" s="8"/>
      <c r="G37" s="8">
        <v>1</v>
      </c>
      <c r="H37" s="8"/>
      <c r="I37" s="8"/>
      <c r="J37" s="8">
        <v>9</v>
      </c>
      <c r="K37" s="8">
        <f t="shared" si="2"/>
        <v>15</v>
      </c>
      <c r="L37" s="204"/>
      <c r="M37" s="204"/>
    </row>
    <row r="38" spans="1:13" ht="18" customHeight="1" thickBot="1">
      <c r="A38" s="30" t="s">
        <v>89</v>
      </c>
      <c r="B38" s="99">
        <v>7</v>
      </c>
      <c r="C38" s="99"/>
      <c r="D38" s="9">
        <f t="shared" si="3"/>
        <v>7</v>
      </c>
      <c r="E38" s="28">
        <v>3</v>
      </c>
      <c r="F38" s="8"/>
      <c r="G38" s="8"/>
      <c r="H38" s="8"/>
      <c r="I38" s="8"/>
      <c r="J38" s="8">
        <v>4</v>
      </c>
      <c r="K38" s="8">
        <f t="shared" si="2"/>
        <v>7</v>
      </c>
      <c r="L38" s="204"/>
      <c r="M38" s="204"/>
    </row>
    <row r="39" spans="1:13" ht="18" customHeight="1" thickBot="1">
      <c r="A39" s="30" t="s">
        <v>53</v>
      </c>
      <c r="B39" s="99">
        <v>6</v>
      </c>
      <c r="C39" s="99"/>
      <c r="D39" s="9">
        <f t="shared" si="3"/>
        <v>6</v>
      </c>
      <c r="E39" s="28">
        <v>1</v>
      </c>
      <c r="F39" s="8"/>
      <c r="G39" s="8"/>
      <c r="H39" s="8"/>
      <c r="I39" s="8"/>
      <c r="J39" s="8">
        <v>5</v>
      </c>
      <c r="K39" s="8">
        <f t="shared" si="2"/>
        <v>6</v>
      </c>
      <c r="L39" s="204"/>
      <c r="M39" s="204"/>
    </row>
    <row r="40" spans="1:13" ht="18" customHeight="1" thickBot="1">
      <c r="A40" s="30"/>
      <c r="B40" s="99"/>
      <c r="C40" s="9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3" ht="18" customHeight="1" thickBot="1">
      <c r="A41" s="30"/>
      <c r="B41" s="99"/>
      <c r="C41" s="9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3" ht="18" customHeight="1" thickBot="1">
      <c r="A42" s="30" t="s">
        <v>19</v>
      </c>
      <c r="B42" s="99"/>
      <c r="C42" s="99"/>
      <c r="D42" s="9">
        <f>SUM(D33:D41)</f>
        <v>80</v>
      </c>
      <c r="E42" s="28"/>
      <c r="F42" s="8"/>
      <c r="G42" s="8"/>
      <c r="H42" s="8"/>
      <c r="I42" s="8"/>
      <c r="J42" s="8"/>
      <c r="K42" s="9">
        <f>SUM(K33:K41)</f>
        <v>80</v>
      </c>
      <c r="L42" s="204"/>
      <c r="M42" s="204"/>
    </row>
    <row r="43" spans="1:13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3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3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99" t="s">
        <v>6</v>
      </c>
    </row>
    <row r="46" spans="1:13" ht="18" customHeight="1" thickBot="1">
      <c r="A46" s="31" t="s">
        <v>54</v>
      </c>
      <c r="B46" s="22">
        <v>8</v>
      </c>
      <c r="C46" s="99">
        <v>3</v>
      </c>
      <c r="D46" s="99"/>
      <c r="E46" s="9">
        <f t="shared" ref="E46:E58" si="4">SUM(B46:D46)</f>
        <v>11</v>
      </c>
      <c r="F46" s="28">
        <v>2</v>
      </c>
      <c r="G46" s="8"/>
      <c r="H46" s="8"/>
      <c r="I46" s="8"/>
      <c r="J46" s="8"/>
      <c r="K46" s="8"/>
      <c r="L46" s="8">
        <f t="shared" ref="L46:L58" si="5">SUM(F46:K46)</f>
        <v>2</v>
      </c>
      <c r="M46" s="102"/>
    </row>
    <row r="47" spans="1:13" ht="18" customHeight="1" thickBot="1">
      <c r="A47" s="31" t="s">
        <v>55</v>
      </c>
      <c r="B47" s="22">
        <v>5</v>
      </c>
      <c r="C47" s="99">
        <v>5</v>
      </c>
      <c r="D47" s="99"/>
      <c r="E47" s="9">
        <f t="shared" si="4"/>
        <v>10</v>
      </c>
      <c r="F47" s="28">
        <v>5</v>
      </c>
      <c r="G47" s="8"/>
      <c r="H47" s="8"/>
      <c r="I47" s="8"/>
      <c r="J47" s="8"/>
      <c r="K47" s="8"/>
      <c r="L47" s="8">
        <f t="shared" si="5"/>
        <v>5</v>
      </c>
      <c r="M47" s="102"/>
    </row>
    <row r="48" spans="1:13" ht="18" customHeight="1" thickBot="1">
      <c r="A48" s="31" t="s">
        <v>56</v>
      </c>
      <c r="B48" s="22">
        <v>6</v>
      </c>
      <c r="C48" s="99">
        <v>5</v>
      </c>
      <c r="D48" s="99"/>
      <c r="E48" s="9">
        <f t="shared" si="4"/>
        <v>11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102"/>
    </row>
    <row r="49" spans="1:13" ht="18" customHeight="1" thickBot="1">
      <c r="A49" s="31" t="s">
        <v>57</v>
      </c>
      <c r="B49" s="22">
        <v>8</v>
      </c>
      <c r="C49" s="99">
        <v>10</v>
      </c>
      <c r="D49" s="99"/>
      <c r="E49" s="9">
        <f t="shared" si="4"/>
        <v>18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102"/>
    </row>
    <row r="50" spans="1:13" ht="18" customHeight="1" thickBot="1">
      <c r="A50" s="31" t="s">
        <v>58</v>
      </c>
      <c r="B50" s="22">
        <v>16</v>
      </c>
      <c r="C50" s="99"/>
      <c r="D50" s="99"/>
      <c r="E50" s="9">
        <f t="shared" si="4"/>
        <v>16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102"/>
    </row>
    <row r="51" spans="1:13" ht="18" customHeight="1" thickBot="1">
      <c r="A51" s="31" t="s">
        <v>59</v>
      </c>
      <c r="B51" s="22">
        <v>12</v>
      </c>
      <c r="C51" s="99"/>
      <c r="D51" s="99"/>
      <c r="E51" s="9">
        <f t="shared" si="4"/>
        <v>12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02"/>
    </row>
    <row r="52" spans="1:13" ht="18" customHeight="1" thickBot="1">
      <c r="A52" s="31" t="s">
        <v>60</v>
      </c>
      <c r="B52" s="22">
        <v>11</v>
      </c>
      <c r="C52" s="99"/>
      <c r="D52" s="99"/>
      <c r="E52" s="9">
        <f t="shared" si="4"/>
        <v>11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102"/>
    </row>
    <row r="53" spans="1:13" ht="18" customHeight="1" thickBot="1">
      <c r="A53" s="31" t="s">
        <v>61</v>
      </c>
      <c r="B53" s="22">
        <v>7</v>
      </c>
      <c r="C53" s="99">
        <v>10</v>
      </c>
      <c r="D53" s="99"/>
      <c r="E53" s="9">
        <f t="shared" si="4"/>
        <v>17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102"/>
    </row>
    <row r="54" spans="1:13" ht="18" customHeight="1" thickBot="1">
      <c r="A54" s="31" t="s">
        <v>62</v>
      </c>
      <c r="B54" s="22">
        <v>12</v>
      </c>
      <c r="C54" s="99"/>
      <c r="D54" s="99"/>
      <c r="E54" s="9">
        <f t="shared" si="4"/>
        <v>12</v>
      </c>
      <c r="F54" s="28">
        <v>3</v>
      </c>
      <c r="G54" s="8"/>
      <c r="H54" s="8"/>
      <c r="I54" s="8"/>
      <c r="J54" s="8"/>
      <c r="K54" s="8"/>
      <c r="L54" s="8">
        <f t="shared" si="5"/>
        <v>3</v>
      </c>
      <c r="M54" s="102"/>
    </row>
    <row r="55" spans="1:13" ht="18" customHeight="1" thickBot="1">
      <c r="A55" s="31" t="s">
        <v>63</v>
      </c>
      <c r="B55" s="22">
        <v>26</v>
      </c>
      <c r="C55" s="99"/>
      <c r="D55" s="99"/>
      <c r="E55" s="9">
        <f t="shared" si="4"/>
        <v>26</v>
      </c>
      <c r="F55" s="28"/>
      <c r="G55" s="8"/>
      <c r="H55" s="8"/>
      <c r="I55" s="8"/>
      <c r="J55" s="8"/>
      <c r="K55" s="8"/>
      <c r="L55" s="8">
        <f t="shared" si="5"/>
        <v>0</v>
      </c>
      <c r="M55" s="102"/>
    </row>
    <row r="56" spans="1:13" ht="18" customHeight="1" thickBot="1">
      <c r="A56" s="31" t="s">
        <v>64</v>
      </c>
      <c r="B56" s="22">
        <v>21</v>
      </c>
      <c r="C56" s="99"/>
      <c r="D56" s="99"/>
      <c r="E56" s="9">
        <f t="shared" si="4"/>
        <v>21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02"/>
    </row>
    <row r="57" spans="1:13" ht="18" customHeight="1" thickBot="1">
      <c r="A57" s="31" t="s">
        <v>65</v>
      </c>
      <c r="B57" s="22">
        <v>4</v>
      </c>
      <c r="C57" s="99"/>
      <c r="D57" s="99"/>
      <c r="E57" s="9">
        <f t="shared" si="4"/>
        <v>4</v>
      </c>
      <c r="F57" s="28">
        <v>1</v>
      </c>
      <c r="G57" s="8"/>
      <c r="H57" s="8"/>
      <c r="I57" s="8">
        <v>1</v>
      </c>
      <c r="J57" s="8"/>
      <c r="K57" s="8"/>
      <c r="L57" s="8">
        <f t="shared" si="5"/>
        <v>2</v>
      </c>
      <c r="M57" s="102"/>
    </row>
    <row r="58" spans="1:13" ht="18" customHeight="1" thickBot="1">
      <c r="A58" s="31"/>
      <c r="B58" s="22"/>
      <c r="C58" s="99"/>
      <c r="D58" s="9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02"/>
    </row>
    <row r="59" spans="1:13" ht="17.25" thickBot="1">
      <c r="A59" s="32" t="s">
        <v>19</v>
      </c>
      <c r="B59" s="99"/>
      <c r="C59" s="99"/>
      <c r="D59" s="32"/>
      <c r="E59" s="33">
        <f>SUM(E46:E58)</f>
        <v>169</v>
      </c>
      <c r="F59" s="99"/>
      <c r="G59" s="99"/>
      <c r="H59" s="99"/>
      <c r="I59" s="33">
        <f>SUM(I20:I42)</f>
        <v>0</v>
      </c>
      <c r="J59" s="33"/>
      <c r="K59" s="34"/>
      <c r="L59" s="35">
        <f>SUM(L46:L58)</f>
        <v>28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99">
        <v>9</v>
      </c>
      <c r="C63" s="99"/>
      <c r="D63" s="99"/>
      <c r="E63" s="99"/>
      <c r="F63" s="32">
        <f t="shared" ref="F63:F68" si="6">SUM(B63:E63)</f>
        <v>9</v>
      </c>
      <c r="G63" s="32"/>
      <c r="H63" s="99"/>
      <c r="I63" s="99"/>
      <c r="J63" s="99"/>
      <c r="K63" s="99"/>
      <c r="L63" s="32">
        <f>SUM(G63:K63)</f>
        <v>0</v>
      </c>
      <c r="M63" s="45"/>
    </row>
    <row r="64" spans="1:13" ht="17.25" thickBot="1">
      <c r="A64" s="30" t="s">
        <v>67</v>
      </c>
      <c r="B64" s="99">
        <v>12</v>
      </c>
      <c r="C64" s="99"/>
      <c r="D64" s="99"/>
      <c r="E64" s="99"/>
      <c r="F64" s="32">
        <f t="shared" si="6"/>
        <v>12</v>
      </c>
      <c r="G64" s="32"/>
      <c r="H64" s="99">
        <v>1</v>
      </c>
      <c r="I64" s="99">
        <v>3</v>
      </c>
      <c r="J64" s="99"/>
      <c r="K64" s="99"/>
      <c r="L64" s="32">
        <f t="shared" ref="L64:L68" si="7">SUM(G64:K64)</f>
        <v>4</v>
      </c>
      <c r="M64" s="45"/>
    </row>
    <row r="65" spans="1:13" ht="17.25" thickBot="1">
      <c r="A65" s="30" t="s">
        <v>68</v>
      </c>
      <c r="B65" s="99">
        <v>6</v>
      </c>
      <c r="C65" s="99"/>
      <c r="D65" s="99"/>
      <c r="E65" s="99"/>
      <c r="F65" s="32">
        <f t="shared" si="6"/>
        <v>6</v>
      </c>
      <c r="G65" s="32"/>
      <c r="H65" s="99"/>
      <c r="I65" s="99">
        <v>4</v>
      </c>
      <c r="J65" s="99"/>
      <c r="K65" s="99"/>
      <c r="L65" s="32">
        <f t="shared" si="7"/>
        <v>4</v>
      </c>
      <c r="M65" s="45"/>
    </row>
    <row r="66" spans="1:13" ht="17.25" thickBot="1">
      <c r="A66" s="30" t="s">
        <v>69</v>
      </c>
      <c r="B66" s="99">
        <v>8</v>
      </c>
      <c r="C66" s="99"/>
      <c r="D66" s="99"/>
      <c r="E66" s="99"/>
      <c r="F66" s="32">
        <f t="shared" si="6"/>
        <v>8</v>
      </c>
      <c r="G66" s="32"/>
      <c r="H66" s="99"/>
      <c r="I66" s="99"/>
      <c r="J66" s="99"/>
      <c r="K66" s="99"/>
      <c r="L66" s="32">
        <f t="shared" si="7"/>
        <v>0</v>
      </c>
      <c r="M66" s="45"/>
    </row>
    <row r="67" spans="1:13" ht="17.25" thickBot="1">
      <c r="A67" s="30" t="s">
        <v>70</v>
      </c>
      <c r="B67" s="99">
        <v>13</v>
      </c>
      <c r="C67" s="99"/>
      <c r="D67" s="99"/>
      <c r="E67" s="99"/>
      <c r="F67" s="32">
        <f t="shared" si="6"/>
        <v>13</v>
      </c>
      <c r="G67" s="32"/>
      <c r="H67" s="99">
        <v>2</v>
      </c>
      <c r="I67" s="99"/>
      <c r="J67" s="99"/>
      <c r="K67" s="99"/>
      <c r="L67" s="32">
        <f t="shared" si="7"/>
        <v>2</v>
      </c>
      <c r="M67" s="45"/>
    </row>
    <row r="68" spans="1:13" ht="17.25" thickBot="1">
      <c r="A68" s="30"/>
      <c r="B68" s="99"/>
      <c r="C68" s="99"/>
      <c r="D68" s="99"/>
      <c r="E68" s="99"/>
      <c r="F68" s="32">
        <f t="shared" si="6"/>
        <v>0</v>
      </c>
      <c r="G68" s="32"/>
      <c r="H68" s="99"/>
      <c r="I68" s="99"/>
      <c r="J68" s="99"/>
      <c r="K68" s="99"/>
      <c r="L68" s="32">
        <f t="shared" si="7"/>
        <v>0</v>
      </c>
      <c r="M68" s="45"/>
    </row>
    <row r="69" spans="1:13" ht="17.25" thickBot="1">
      <c r="A69" s="31" t="s">
        <v>0</v>
      </c>
      <c r="B69" s="32"/>
      <c r="C69" s="99"/>
      <c r="D69" s="99"/>
      <c r="E69" s="99"/>
      <c r="F69" s="32">
        <f>SUM(F63:F68)</f>
        <v>48</v>
      </c>
      <c r="G69" s="32"/>
      <c r="H69" s="99"/>
      <c r="I69" s="99"/>
      <c r="J69" s="99"/>
      <c r="K69" s="99"/>
      <c r="L69" s="32">
        <f>SUM(L63:L68)</f>
        <v>10</v>
      </c>
      <c r="M69" s="99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99">
        <v>1</v>
      </c>
      <c r="D73" s="32">
        <f>B73+C73</f>
        <v>1</v>
      </c>
      <c r="E73" s="99">
        <v>1</v>
      </c>
      <c r="F73" s="32"/>
      <c r="G73" s="99"/>
      <c r="H73" s="99"/>
      <c r="I73" s="99"/>
      <c r="J73" s="99">
        <f>SUM(E73:I73)</f>
        <v>1</v>
      </c>
      <c r="K73" s="45"/>
      <c r="L73" s="23"/>
      <c r="M73" s="23"/>
    </row>
    <row r="74" spans="1:13" ht="17.25" thickBot="1">
      <c r="A74" s="31" t="s">
        <v>24</v>
      </c>
      <c r="B74" s="32"/>
      <c r="C74" s="99">
        <v>1</v>
      </c>
      <c r="D74" s="32">
        <f t="shared" ref="D74:D79" si="8">B74+C74</f>
        <v>1</v>
      </c>
      <c r="E74" s="99">
        <v>1</v>
      </c>
      <c r="F74" s="32"/>
      <c r="G74" s="99"/>
      <c r="H74" s="99"/>
      <c r="I74" s="99"/>
      <c r="J74" s="99">
        <f t="shared" ref="J74:J79" si="9">SUM(E74:I74)</f>
        <v>1</v>
      </c>
      <c r="K74" s="45"/>
      <c r="L74" s="23"/>
      <c r="M74" s="23"/>
    </row>
    <row r="75" spans="1:13" ht="17.25" thickBot="1">
      <c r="A75" s="31" t="s">
        <v>25</v>
      </c>
      <c r="B75" s="32"/>
      <c r="C75" s="99"/>
      <c r="D75" s="32">
        <f t="shared" si="8"/>
        <v>0</v>
      </c>
      <c r="E75" s="99"/>
      <c r="F75" s="32"/>
      <c r="G75" s="99"/>
      <c r="H75" s="99"/>
      <c r="I75" s="99"/>
      <c r="J75" s="99">
        <f t="shared" si="9"/>
        <v>0</v>
      </c>
      <c r="K75" s="45"/>
      <c r="L75" s="23"/>
      <c r="M75" s="23"/>
    </row>
    <row r="76" spans="1:13" ht="17.25" thickBot="1">
      <c r="A76" s="31" t="s">
        <v>26</v>
      </c>
      <c r="B76" s="32"/>
      <c r="C76" s="99"/>
      <c r="D76" s="32">
        <f t="shared" si="8"/>
        <v>0</v>
      </c>
      <c r="E76" s="99"/>
      <c r="F76" s="32"/>
      <c r="G76" s="99"/>
      <c r="H76" s="99"/>
      <c r="I76" s="99"/>
      <c r="J76" s="99">
        <f t="shared" si="9"/>
        <v>0</v>
      </c>
      <c r="K76" s="45"/>
      <c r="L76" s="23"/>
      <c r="M76" s="23"/>
    </row>
    <row r="77" spans="1:13" ht="17.25" thickBot="1">
      <c r="A77" s="31" t="s">
        <v>27</v>
      </c>
      <c r="B77" s="32"/>
      <c r="C77" s="99">
        <v>1</v>
      </c>
      <c r="D77" s="32">
        <f t="shared" si="8"/>
        <v>1</v>
      </c>
      <c r="E77" s="99">
        <v>1</v>
      </c>
      <c r="F77" s="32"/>
      <c r="G77" s="99"/>
      <c r="H77" s="99"/>
      <c r="I77" s="99"/>
      <c r="J77" s="99">
        <f t="shared" si="9"/>
        <v>1</v>
      </c>
      <c r="K77" s="45"/>
      <c r="L77" s="23"/>
      <c r="M77" s="23"/>
    </row>
    <row r="78" spans="1:13" ht="17.25" thickBot="1">
      <c r="A78" s="31"/>
      <c r="B78" s="32"/>
      <c r="C78" s="99"/>
      <c r="D78" s="32">
        <f t="shared" si="8"/>
        <v>0</v>
      </c>
      <c r="E78" s="99"/>
      <c r="F78" s="32"/>
      <c r="G78" s="99"/>
      <c r="H78" s="99"/>
      <c r="I78" s="99"/>
      <c r="J78" s="99">
        <f t="shared" si="9"/>
        <v>0</v>
      </c>
      <c r="K78" s="45"/>
      <c r="L78" s="23"/>
      <c r="M78" s="23"/>
    </row>
    <row r="79" spans="1:13" ht="17.25" thickBot="1">
      <c r="A79" s="31"/>
      <c r="B79" s="32"/>
      <c r="C79" s="99"/>
      <c r="D79" s="32">
        <f t="shared" si="8"/>
        <v>0</v>
      </c>
      <c r="E79" s="99"/>
      <c r="F79" s="32"/>
      <c r="G79" s="99"/>
      <c r="H79" s="99"/>
      <c r="I79" s="99"/>
      <c r="J79" s="99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99"/>
      <c r="D80" s="32">
        <f>SUM(D73:D79)</f>
        <v>3</v>
      </c>
      <c r="E80" s="99"/>
      <c r="F80" s="32"/>
      <c r="G80" s="99"/>
      <c r="H80" s="99"/>
      <c r="I80" s="99"/>
      <c r="J80" s="99">
        <f>SUM(J73:J79)</f>
        <v>3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10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>
        <v>10</v>
      </c>
      <c r="C84" s="45" t="s">
        <v>86</v>
      </c>
      <c r="D84" s="102"/>
      <c r="E84" s="23"/>
      <c r="F84" s="227" t="s">
        <v>159</v>
      </c>
      <c r="G84" s="228"/>
      <c r="H84" s="229"/>
      <c r="I84" s="263" t="s">
        <v>162</v>
      </c>
      <c r="J84" s="264"/>
      <c r="K84" s="265"/>
      <c r="L84" s="23"/>
      <c r="M84" s="23"/>
    </row>
    <row r="85" spans="1:13" ht="17.25" thickBot="1">
      <c r="A85" s="30" t="s">
        <v>29</v>
      </c>
      <c r="B85" s="43">
        <v>2</v>
      </c>
      <c r="C85" s="45" t="s">
        <v>87</v>
      </c>
      <c r="D85" s="102"/>
      <c r="E85" s="23"/>
      <c r="F85" s="212" t="s">
        <v>160</v>
      </c>
      <c r="G85" s="213"/>
      <c r="H85" s="214"/>
      <c r="I85" s="263" t="s">
        <v>163</v>
      </c>
      <c r="J85" s="264"/>
      <c r="K85" s="265"/>
      <c r="L85" s="23"/>
      <c r="M85" s="23"/>
    </row>
    <row r="86" spans="1:13" ht="17.25" thickBot="1">
      <c r="A86" s="30" t="s">
        <v>92</v>
      </c>
      <c r="B86" s="43"/>
      <c r="C86" s="45" t="s">
        <v>86</v>
      </c>
      <c r="D86" s="102"/>
      <c r="E86" s="23"/>
      <c r="F86" s="212" t="s">
        <v>161</v>
      </c>
      <c r="G86" s="213"/>
      <c r="H86" s="214"/>
      <c r="I86" s="263" t="s">
        <v>164</v>
      </c>
      <c r="J86" s="264"/>
      <c r="K86" s="265"/>
      <c r="L86" s="23"/>
      <c r="M86" s="23"/>
    </row>
    <row r="87" spans="1:13" ht="17.25" thickBot="1">
      <c r="A87" s="30" t="s">
        <v>37</v>
      </c>
      <c r="B87" s="43">
        <v>1</v>
      </c>
      <c r="C87" s="45" t="s">
        <v>86</v>
      </c>
      <c r="D87" s="102"/>
      <c r="E87" s="23"/>
      <c r="F87" s="221" t="s">
        <v>153</v>
      </c>
      <c r="G87" s="222"/>
      <c r="H87" s="223"/>
      <c r="I87" s="263" t="s">
        <v>165</v>
      </c>
      <c r="J87" s="264"/>
      <c r="K87" s="265"/>
      <c r="L87" s="23"/>
      <c r="M87" s="23"/>
    </row>
    <row r="88" spans="1:13" ht="17.25" thickBot="1">
      <c r="A88" s="30" t="s">
        <v>88</v>
      </c>
      <c r="B88" s="43">
        <v>1</v>
      </c>
      <c r="C88" s="45" t="s">
        <v>87</v>
      </c>
      <c r="D88" s="102"/>
      <c r="E88" s="23"/>
      <c r="F88" s="224" t="s">
        <v>83</v>
      </c>
      <c r="G88" s="225"/>
      <c r="H88" s="226"/>
      <c r="I88" s="263" t="s">
        <v>166</v>
      </c>
      <c r="J88" s="264"/>
      <c r="K88" s="265"/>
      <c r="L88" s="23"/>
      <c r="M88" s="23"/>
    </row>
    <row r="89" spans="1:13" ht="17.25" thickBot="1">
      <c r="A89" s="30" t="s">
        <v>72</v>
      </c>
      <c r="B89" s="43">
        <v>1</v>
      </c>
      <c r="C89" s="45" t="s">
        <v>97</v>
      </c>
      <c r="D89" s="102"/>
      <c r="E89" s="23"/>
      <c r="F89" s="227" t="s">
        <v>152</v>
      </c>
      <c r="G89" s="228"/>
      <c r="H89" s="229"/>
      <c r="I89" s="212"/>
      <c r="J89" s="213"/>
      <c r="K89" s="214"/>
      <c r="L89" s="23"/>
      <c r="M89" s="23"/>
    </row>
    <row r="90" spans="1:13" ht="17.25" thickBot="1">
      <c r="A90" s="30" t="s">
        <v>69</v>
      </c>
      <c r="B90" s="43"/>
      <c r="C90" s="45" t="s">
        <v>96</v>
      </c>
      <c r="D90" s="102"/>
      <c r="E90" s="23"/>
      <c r="F90" s="215"/>
      <c r="G90" s="216"/>
      <c r="H90" s="217"/>
      <c r="I90" s="215"/>
      <c r="J90" s="216"/>
      <c r="K90" s="217"/>
      <c r="L90" s="23"/>
      <c r="M90" s="23"/>
    </row>
    <row r="91" spans="1:13" ht="17.25" thickBot="1">
      <c r="A91" s="30" t="s">
        <v>93</v>
      </c>
      <c r="B91" s="43">
        <v>3</v>
      </c>
      <c r="C91" s="45" t="s">
        <v>96</v>
      </c>
      <c r="D91" s="102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94</v>
      </c>
      <c r="B92" s="43">
        <v>4</v>
      </c>
      <c r="C92" s="45" t="s">
        <v>96</v>
      </c>
      <c r="D92" s="102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95</v>
      </c>
      <c r="B93" s="43"/>
      <c r="C93" s="45" t="s">
        <v>96</v>
      </c>
      <c r="D93" s="102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98</v>
      </c>
      <c r="B94" s="43"/>
      <c r="C94" s="45" t="s">
        <v>96</v>
      </c>
      <c r="D94" s="102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99</v>
      </c>
      <c r="B95" s="43">
        <v>1</v>
      </c>
      <c r="C95" s="45" t="s">
        <v>100</v>
      </c>
      <c r="D95" s="102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 t="s">
        <v>157</v>
      </c>
      <c r="B96" s="43">
        <v>30</v>
      </c>
      <c r="C96" s="45" t="s">
        <v>158</v>
      </c>
      <c r="D96" s="102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53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N99"/>
  <sheetViews>
    <sheetView topLeftCell="A52" zoomScale="115" zoomScaleNormal="115" workbookViewId="0">
      <selection activeCell="G21" sqref="G21"/>
    </sheetView>
  </sheetViews>
  <sheetFormatPr defaultRowHeight="16.5"/>
  <cols>
    <col min="1" max="1" width="26.875" style="108" customWidth="1"/>
    <col min="2" max="2" width="6.625" style="3" customWidth="1"/>
    <col min="3" max="5" width="6.625" style="106" customWidth="1"/>
    <col min="6" max="6" width="7.625" style="3" customWidth="1"/>
    <col min="7" max="7" width="7.75" style="106" customWidth="1"/>
    <col min="8" max="9" width="6.625" style="106" customWidth="1"/>
    <col min="10" max="12" width="9.625" style="106" customWidth="1"/>
    <col min="13" max="13" width="6.625" style="1" customWidth="1"/>
    <col min="14" max="14" width="7.25" customWidth="1"/>
  </cols>
  <sheetData>
    <row r="1" spans="1:14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5"/>
    </row>
    <row r="2" spans="1:14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4" ht="33.75" customHeight="1">
      <c r="A3" s="262" t="s">
        <v>167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4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20"/>
    </row>
    <row r="5" spans="1:14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4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4" ht="18" customHeight="1" thickBot="1">
      <c r="A7" s="27" t="s">
        <v>76</v>
      </c>
      <c r="B7" s="104">
        <v>14</v>
      </c>
      <c r="C7" s="104"/>
      <c r="D7" s="9">
        <f>B7+C7</f>
        <v>14</v>
      </c>
      <c r="E7" s="28">
        <v>5</v>
      </c>
      <c r="F7" s="49"/>
      <c r="G7" s="8"/>
      <c r="H7" s="8">
        <v>7</v>
      </c>
      <c r="I7" s="8"/>
      <c r="J7" s="8"/>
      <c r="K7" s="8">
        <f t="shared" ref="K7:K28" si="0">SUM(E7:J7)</f>
        <v>12</v>
      </c>
      <c r="L7" s="205"/>
      <c r="M7" s="206"/>
    </row>
    <row r="8" spans="1:14" ht="18" customHeight="1" thickBot="1">
      <c r="A8" s="27" t="s">
        <v>30</v>
      </c>
      <c r="B8" s="104">
        <v>9</v>
      </c>
      <c r="C8" s="104"/>
      <c r="D8" s="9">
        <f t="shared" ref="D8:D28" si="1">B8+C8</f>
        <v>9</v>
      </c>
      <c r="E8" s="28">
        <v>9</v>
      </c>
      <c r="F8" s="49"/>
      <c r="G8" s="8"/>
      <c r="H8" s="8"/>
      <c r="I8" s="8"/>
      <c r="J8" s="8"/>
      <c r="K8" s="8">
        <f t="shared" si="0"/>
        <v>9</v>
      </c>
      <c r="L8" s="205"/>
      <c r="M8" s="206"/>
    </row>
    <row r="9" spans="1:14" ht="18" customHeight="1" thickBot="1">
      <c r="A9" s="27" t="s">
        <v>31</v>
      </c>
      <c r="B9" s="104">
        <v>16</v>
      </c>
      <c r="C9" s="104"/>
      <c r="D9" s="9">
        <f t="shared" si="1"/>
        <v>16</v>
      </c>
      <c r="E9" s="28">
        <v>2</v>
      </c>
      <c r="F9" s="49"/>
      <c r="G9" s="8"/>
      <c r="H9" s="8">
        <v>8</v>
      </c>
      <c r="I9" s="8"/>
      <c r="J9" s="8"/>
      <c r="K9" s="8">
        <f t="shared" si="0"/>
        <v>10</v>
      </c>
      <c r="L9" s="205"/>
      <c r="M9" s="206"/>
    </row>
    <row r="10" spans="1:14" ht="18" customHeight="1" thickBot="1">
      <c r="A10" s="27" t="s">
        <v>32</v>
      </c>
      <c r="B10" s="104">
        <v>5</v>
      </c>
      <c r="C10" s="104"/>
      <c r="D10" s="9">
        <f t="shared" si="1"/>
        <v>5</v>
      </c>
      <c r="E10" s="28">
        <v>5</v>
      </c>
      <c r="F10" s="49"/>
      <c r="G10" s="8"/>
      <c r="H10" s="8"/>
      <c r="I10" s="8"/>
      <c r="J10" s="8"/>
      <c r="K10" s="8">
        <f t="shared" si="0"/>
        <v>5</v>
      </c>
      <c r="L10" s="205"/>
      <c r="M10" s="206"/>
    </row>
    <row r="11" spans="1:14" ht="18" customHeight="1" thickBot="1">
      <c r="A11" s="27" t="s">
        <v>33</v>
      </c>
      <c r="B11" s="104">
        <v>6</v>
      </c>
      <c r="C11" s="104"/>
      <c r="D11" s="9">
        <f t="shared" si="1"/>
        <v>6</v>
      </c>
      <c r="E11" s="28">
        <v>5</v>
      </c>
      <c r="F11" s="49"/>
      <c r="G11" s="8"/>
      <c r="H11" s="8"/>
      <c r="I11" s="8"/>
      <c r="J11" s="8">
        <v>1</v>
      </c>
      <c r="K11" s="8">
        <f t="shared" si="0"/>
        <v>6</v>
      </c>
      <c r="L11" s="205"/>
      <c r="M11" s="206"/>
    </row>
    <row r="12" spans="1:14" ht="18" customHeight="1" thickBot="1">
      <c r="A12" s="27" t="s">
        <v>34</v>
      </c>
      <c r="B12" s="104">
        <v>6</v>
      </c>
      <c r="C12" s="104"/>
      <c r="D12" s="9">
        <f t="shared" si="1"/>
        <v>6</v>
      </c>
      <c r="E12" s="28">
        <v>5</v>
      </c>
      <c r="F12" s="49"/>
      <c r="G12" s="8"/>
      <c r="H12" s="8"/>
      <c r="I12" s="8"/>
      <c r="J12" s="8"/>
      <c r="K12" s="8">
        <f t="shared" si="0"/>
        <v>5</v>
      </c>
      <c r="L12" s="205"/>
      <c r="M12" s="206"/>
    </row>
    <row r="13" spans="1:14" ht="18" customHeight="1" thickBot="1">
      <c r="A13" s="27" t="s">
        <v>35</v>
      </c>
      <c r="B13" s="104">
        <v>5</v>
      </c>
      <c r="C13" s="104"/>
      <c r="D13" s="9">
        <f t="shared" si="1"/>
        <v>5</v>
      </c>
      <c r="E13" s="28">
        <v>2</v>
      </c>
      <c r="F13" s="49"/>
      <c r="G13" s="8"/>
      <c r="H13" s="8"/>
      <c r="I13" s="8"/>
      <c r="J13" s="8"/>
      <c r="K13" s="8">
        <f t="shared" si="0"/>
        <v>2</v>
      </c>
      <c r="L13" s="205"/>
      <c r="M13" s="206"/>
    </row>
    <row r="14" spans="1:14" ht="18" customHeight="1" thickBot="1">
      <c r="A14" s="27" t="s">
        <v>36</v>
      </c>
      <c r="B14" s="104">
        <v>5</v>
      </c>
      <c r="C14" s="104"/>
      <c r="D14" s="9">
        <f t="shared" si="1"/>
        <v>5</v>
      </c>
      <c r="E14" s="28">
        <v>5</v>
      </c>
      <c r="F14" s="49"/>
      <c r="G14" s="8"/>
      <c r="H14" s="8"/>
      <c r="I14" s="8"/>
      <c r="J14" s="8"/>
      <c r="K14" s="8">
        <f t="shared" si="0"/>
        <v>5</v>
      </c>
      <c r="L14" s="205"/>
      <c r="M14" s="206"/>
    </row>
    <row r="15" spans="1:14" ht="18" customHeight="1" thickBot="1">
      <c r="A15" s="27" t="s">
        <v>37</v>
      </c>
      <c r="B15" s="104">
        <v>3</v>
      </c>
      <c r="C15" s="104"/>
      <c r="D15" s="9">
        <f t="shared" si="1"/>
        <v>3</v>
      </c>
      <c r="E15" s="44">
        <v>2</v>
      </c>
      <c r="F15" s="49"/>
      <c r="G15" s="8"/>
      <c r="H15" s="8">
        <v>1</v>
      </c>
      <c r="I15" s="8"/>
      <c r="J15" s="8"/>
      <c r="K15" s="49">
        <f t="shared" si="0"/>
        <v>3</v>
      </c>
      <c r="L15" s="205"/>
      <c r="M15" s="206"/>
    </row>
    <row r="16" spans="1:14" ht="18" customHeight="1" thickBot="1">
      <c r="A16" s="27" t="s">
        <v>39</v>
      </c>
      <c r="B16" s="104">
        <v>2</v>
      </c>
      <c r="C16" s="104"/>
      <c r="D16" s="9">
        <f t="shared" si="1"/>
        <v>2</v>
      </c>
      <c r="E16" s="44">
        <v>2</v>
      </c>
      <c r="F16" s="49"/>
      <c r="G16" s="8"/>
      <c r="H16" s="8"/>
      <c r="I16" s="8"/>
      <c r="J16" s="8"/>
      <c r="K16" s="49">
        <f t="shared" si="0"/>
        <v>2</v>
      </c>
      <c r="L16" s="205"/>
      <c r="M16" s="206"/>
    </row>
    <row r="17" spans="1:13" ht="18" customHeight="1" thickBot="1">
      <c r="A17" s="27" t="s">
        <v>40</v>
      </c>
      <c r="B17" s="104">
        <v>6</v>
      </c>
      <c r="C17" s="104"/>
      <c r="D17" s="9">
        <f t="shared" si="1"/>
        <v>6</v>
      </c>
      <c r="E17" s="28">
        <v>5</v>
      </c>
      <c r="F17" s="8"/>
      <c r="G17" s="8"/>
      <c r="H17" s="8"/>
      <c r="I17" s="8"/>
      <c r="J17" s="8">
        <v>1</v>
      </c>
      <c r="K17" s="8">
        <f t="shared" si="0"/>
        <v>6</v>
      </c>
      <c r="L17" s="205"/>
      <c r="M17" s="206"/>
    </row>
    <row r="18" spans="1:13" ht="18" customHeight="1" thickBot="1">
      <c r="A18" s="27" t="s">
        <v>41</v>
      </c>
      <c r="B18" s="104">
        <v>5</v>
      </c>
      <c r="C18" s="104"/>
      <c r="D18" s="9">
        <f t="shared" si="1"/>
        <v>5</v>
      </c>
      <c r="E18" s="28">
        <v>2</v>
      </c>
      <c r="F18" s="8"/>
      <c r="G18" s="8"/>
      <c r="H18" s="8"/>
      <c r="I18" s="8"/>
      <c r="J18" s="8">
        <v>2</v>
      </c>
      <c r="K18" s="8">
        <f t="shared" si="0"/>
        <v>4</v>
      </c>
      <c r="L18" s="205"/>
      <c r="M18" s="206"/>
    </row>
    <row r="19" spans="1:13" ht="18" customHeight="1" thickBot="1">
      <c r="A19" s="27" t="s">
        <v>42</v>
      </c>
      <c r="B19" s="104">
        <v>6</v>
      </c>
      <c r="C19" s="104"/>
      <c r="D19" s="9">
        <f t="shared" si="1"/>
        <v>6</v>
      </c>
      <c r="E19" s="28">
        <v>1</v>
      </c>
      <c r="F19" s="8"/>
      <c r="G19" s="8"/>
      <c r="H19" s="8"/>
      <c r="I19" s="8"/>
      <c r="J19" s="8">
        <v>5</v>
      </c>
      <c r="K19" s="8">
        <f t="shared" si="0"/>
        <v>6</v>
      </c>
      <c r="L19" s="205"/>
      <c r="M19" s="206"/>
    </row>
    <row r="20" spans="1:13" ht="18" customHeight="1" thickBot="1">
      <c r="A20" s="27" t="s">
        <v>43</v>
      </c>
      <c r="B20" s="104">
        <v>10</v>
      </c>
      <c r="C20" s="104"/>
      <c r="D20" s="9">
        <f t="shared" si="1"/>
        <v>10</v>
      </c>
      <c r="E20" s="28">
        <v>10</v>
      </c>
      <c r="F20" s="8"/>
      <c r="G20" s="8"/>
      <c r="H20" s="8"/>
      <c r="I20" s="8"/>
      <c r="J20" s="8"/>
      <c r="K20" s="8">
        <f t="shared" si="0"/>
        <v>10</v>
      </c>
      <c r="L20" s="205"/>
      <c r="M20" s="206"/>
    </row>
    <row r="21" spans="1:13" ht="18" customHeight="1" thickBot="1">
      <c r="A21" s="27" t="s">
        <v>38</v>
      </c>
      <c r="B21" s="104">
        <v>6</v>
      </c>
      <c r="C21" s="104"/>
      <c r="D21" s="9">
        <f t="shared" si="1"/>
        <v>6</v>
      </c>
      <c r="E21" s="28">
        <v>3</v>
      </c>
      <c r="F21" s="8"/>
      <c r="G21" s="8"/>
      <c r="H21" s="8"/>
      <c r="I21" s="8"/>
      <c r="J21" s="8">
        <v>3</v>
      </c>
      <c r="K21" s="8">
        <f t="shared" si="0"/>
        <v>6</v>
      </c>
      <c r="L21" s="205"/>
      <c r="M21" s="206"/>
    </row>
    <row r="22" spans="1:13" ht="18" customHeight="1" thickBot="1">
      <c r="A22" s="27" t="s">
        <v>44</v>
      </c>
      <c r="B22" s="104">
        <v>12</v>
      </c>
      <c r="C22" s="104">
        <v>8</v>
      </c>
      <c r="D22" s="9">
        <f t="shared" si="1"/>
        <v>20</v>
      </c>
      <c r="E22" s="28">
        <v>5</v>
      </c>
      <c r="F22" s="8"/>
      <c r="G22" s="8"/>
      <c r="H22" s="8"/>
      <c r="I22" s="8"/>
      <c r="J22" s="8">
        <v>15</v>
      </c>
      <c r="K22" s="8">
        <f t="shared" si="0"/>
        <v>20</v>
      </c>
      <c r="L22" s="205"/>
      <c r="M22" s="206"/>
    </row>
    <row r="23" spans="1:13" ht="18" customHeight="1" thickBot="1">
      <c r="A23" s="27" t="s">
        <v>45</v>
      </c>
      <c r="B23" s="104">
        <v>2</v>
      </c>
      <c r="C23" s="104"/>
      <c r="D23" s="9">
        <f t="shared" si="1"/>
        <v>2</v>
      </c>
      <c r="E23" s="28">
        <v>2</v>
      </c>
      <c r="F23" s="8"/>
      <c r="G23" s="8"/>
      <c r="H23" s="8"/>
      <c r="I23" s="8"/>
      <c r="J23" s="8"/>
      <c r="K23" s="8">
        <f t="shared" si="0"/>
        <v>2</v>
      </c>
      <c r="L23" s="205"/>
      <c r="M23" s="206"/>
    </row>
    <row r="24" spans="1:13" ht="18" customHeight="1" thickBot="1">
      <c r="A24" s="27" t="s">
        <v>46</v>
      </c>
      <c r="B24" s="104">
        <v>2</v>
      </c>
      <c r="C24" s="104"/>
      <c r="D24" s="9">
        <f t="shared" si="1"/>
        <v>2</v>
      </c>
      <c r="E24" s="28"/>
      <c r="F24" s="8">
        <v>1</v>
      </c>
      <c r="G24" s="8"/>
      <c r="H24" s="8"/>
      <c r="I24" s="8"/>
      <c r="J24" s="8">
        <v>1</v>
      </c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104">
        <v>6</v>
      </c>
      <c r="C25" s="104"/>
      <c r="D25" s="9">
        <f t="shared" si="1"/>
        <v>6</v>
      </c>
      <c r="E25" s="28">
        <v>2</v>
      </c>
      <c r="F25" s="8"/>
      <c r="G25" s="8"/>
      <c r="H25" s="8"/>
      <c r="I25" s="8"/>
      <c r="J25" s="8">
        <v>4</v>
      </c>
      <c r="K25" s="8">
        <f t="shared" si="0"/>
        <v>6</v>
      </c>
      <c r="L25" s="205"/>
      <c r="M25" s="206"/>
    </row>
    <row r="26" spans="1:13" ht="18" customHeight="1" thickBot="1">
      <c r="A26" s="27" t="s">
        <v>90</v>
      </c>
      <c r="B26" s="104">
        <v>6</v>
      </c>
      <c r="C26" s="104"/>
      <c r="D26" s="9">
        <f t="shared" si="1"/>
        <v>6</v>
      </c>
      <c r="E26" s="28">
        <v>2</v>
      </c>
      <c r="F26" s="8"/>
      <c r="G26" s="8"/>
      <c r="H26" s="8"/>
      <c r="I26" s="8"/>
      <c r="J26" s="8"/>
      <c r="K26" s="8">
        <f t="shared" si="0"/>
        <v>2</v>
      </c>
      <c r="L26" s="205"/>
      <c r="M26" s="206"/>
    </row>
    <row r="27" spans="1:13" ht="18" customHeight="1" thickBot="1">
      <c r="A27" s="27"/>
      <c r="B27" s="104"/>
      <c r="C27" s="104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</row>
    <row r="28" spans="1:13" ht="18" customHeight="1" thickBot="1">
      <c r="A28" s="27"/>
      <c r="B28" s="104"/>
      <c r="C28" s="10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104"/>
      <c r="C29" s="104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4" ht="18" customHeight="1" thickBot="1">
      <c r="A33" s="30" t="s">
        <v>48</v>
      </c>
      <c r="B33" s="104">
        <v>9</v>
      </c>
      <c r="C33" s="104"/>
      <c r="D33" s="9">
        <f>B33+C33</f>
        <v>9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204"/>
      <c r="M33" s="204"/>
    </row>
    <row r="34" spans="1:14" ht="18" customHeight="1" thickBot="1">
      <c r="A34" s="30" t="s">
        <v>49</v>
      </c>
      <c r="B34" s="104">
        <v>18</v>
      </c>
      <c r="C34" s="104">
        <v>8</v>
      </c>
      <c r="D34" s="9">
        <f t="shared" ref="D34:D41" si="3">B34+C34</f>
        <v>26</v>
      </c>
      <c r="E34" s="28">
        <v>25</v>
      </c>
      <c r="F34" s="8">
        <v>1</v>
      </c>
      <c r="G34" s="8"/>
      <c r="H34" s="8"/>
      <c r="I34" s="8"/>
      <c r="J34" s="8"/>
      <c r="K34" s="8">
        <f t="shared" si="2"/>
        <v>26</v>
      </c>
      <c r="L34" s="204"/>
      <c r="M34" s="204"/>
    </row>
    <row r="35" spans="1:14" ht="18" customHeight="1" thickBot="1">
      <c r="A35" s="30" t="s">
        <v>50</v>
      </c>
      <c r="B35" s="104">
        <v>7</v>
      </c>
      <c r="C35" s="104"/>
      <c r="D35" s="9">
        <f t="shared" si="3"/>
        <v>7</v>
      </c>
      <c r="E35" s="28">
        <v>1</v>
      </c>
      <c r="F35" s="8">
        <v>1</v>
      </c>
      <c r="G35" s="8"/>
      <c r="H35" s="8"/>
      <c r="I35" s="8"/>
      <c r="J35" s="8">
        <v>5</v>
      </c>
      <c r="K35" s="8">
        <f t="shared" si="2"/>
        <v>7</v>
      </c>
      <c r="L35" s="204"/>
      <c r="M35" s="204"/>
    </row>
    <row r="36" spans="1:14" ht="18" customHeight="1" thickBot="1">
      <c r="A36" s="30" t="s">
        <v>51</v>
      </c>
      <c r="B36" s="104">
        <v>6</v>
      </c>
      <c r="C36" s="104"/>
      <c r="D36" s="9">
        <f t="shared" si="3"/>
        <v>6</v>
      </c>
      <c r="E36" s="28">
        <v>1</v>
      </c>
      <c r="F36" s="8">
        <v>1</v>
      </c>
      <c r="G36" s="8"/>
      <c r="H36" s="8"/>
      <c r="I36" s="8"/>
      <c r="J36" s="8">
        <v>4</v>
      </c>
      <c r="K36" s="8">
        <f t="shared" si="2"/>
        <v>6</v>
      </c>
      <c r="L36" s="204"/>
      <c r="M36" s="204"/>
    </row>
    <row r="37" spans="1:14" ht="18" customHeight="1" thickBot="1">
      <c r="A37" s="30" t="s">
        <v>52</v>
      </c>
      <c r="B37" s="104">
        <v>10</v>
      </c>
      <c r="C37" s="104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4"/>
      <c r="M37" s="204"/>
    </row>
    <row r="38" spans="1:14" ht="18" customHeight="1" thickBot="1">
      <c r="A38" s="30" t="s">
        <v>89</v>
      </c>
      <c r="B38" s="104">
        <v>3</v>
      </c>
      <c r="C38" s="104"/>
      <c r="D38" s="9">
        <f t="shared" si="3"/>
        <v>3</v>
      </c>
      <c r="E38" s="28">
        <v>3</v>
      </c>
      <c r="F38" s="8"/>
      <c r="G38" s="8"/>
      <c r="H38" s="8"/>
      <c r="I38" s="8"/>
      <c r="J38" s="8"/>
      <c r="K38" s="8">
        <f t="shared" si="2"/>
        <v>3</v>
      </c>
      <c r="L38" s="204"/>
      <c r="M38" s="204"/>
    </row>
    <row r="39" spans="1:14" ht="18" customHeight="1" thickBot="1">
      <c r="A39" s="30" t="s">
        <v>53</v>
      </c>
      <c r="B39" s="104">
        <v>3</v>
      </c>
      <c r="C39" s="104"/>
      <c r="D39" s="9">
        <f t="shared" si="3"/>
        <v>3</v>
      </c>
      <c r="E39" s="28">
        <v>1</v>
      </c>
      <c r="F39" s="8">
        <v>2</v>
      </c>
      <c r="G39" s="8"/>
      <c r="H39" s="8"/>
      <c r="I39" s="8"/>
      <c r="J39" s="8"/>
      <c r="K39" s="8">
        <f t="shared" si="2"/>
        <v>3</v>
      </c>
      <c r="L39" s="204"/>
      <c r="M39" s="204"/>
    </row>
    <row r="40" spans="1:14" ht="18" customHeight="1" thickBot="1">
      <c r="A40" s="30"/>
      <c r="B40" s="104"/>
      <c r="C40" s="10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4" ht="18" customHeight="1" thickBot="1">
      <c r="A41" s="30"/>
      <c r="B41" s="104"/>
      <c r="C41" s="10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4" ht="18" customHeight="1" thickBot="1">
      <c r="A42" s="30" t="s">
        <v>19</v>
      </c>
      <c r="B42" s="104"/>
      <c r="C42" s="104"/>
      <c r="D42" s="9">
        <f>SUM(D33:D41)</f>
        <v>64</v>
      </c>
      <c r="E42" s="28"/>
      <c r="F42" s="8"/>
      <c r="G42" s="8"/>
      <c r="H42" s="8"/>
      <c r="I42" s="8"/>
      <c r="J42" s="8"/>
      <c r="K42" s="9">
        <f>SUM(K33:K41)</f>
        <v>56</v>
      </c>
      <c r="L42" s="204"/>
      <c r="M42" s="204"/>
    </row>
    <row r="43" spans="1:14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4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4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04" t="s">
        <v>6</v>
      </c>
      <c r="N45" s="18"/>
    </row>
    <row r="46" spans="1:14" ht="18" customHeight="1" thickBot="1">
      <c r="A46" s="31" t="s">
        <v>54</v>
      </c>
      <c r="B46" s="22">
        <v>9</v>
      </c>
      <c r="C46" s="104"/>
      <c r="D46" s="104"/>
      <c r="E46" s="9">
        <f t="shared" ref="E46:E58" si="4">SUM(B46:D46)</f>
        <v>9</v>
      </c>
      <c r="F46" s="28">
        <v>5</v>
      </c>
      <c r="G46" s="8"/>
      <c r="H46" s="8"/>
      <c r="I46" s="8"/>
      <c r="J46" s="8"/>
      <c r="K46" s="8"/>
      <c r="L46" s="8">
        <f t="shared" ref="L46:L58" si="5">SUM(F46:K46)</f>
        <v>5</v>
      </c>
      <c r="M46" s="107"/>
    </row>
    <row r="47" spans="1:14" ht="18" customHeight="1" thickBot="1">
      <c r="A47" s="31" t="s">
        <v>55</v>
      </c>
      <c r="B47" s="22">
        <v>5</v>
      </c>
      <c r="C47" s="104">
        <v>5</v>
      </c>
      <c r="D47" s="104"/>
      <c r="E47" s="9">
        <f t="shared" si="4"/>
        <v>10</v>
      </c>
      <c r="F47" s="28">
        <v>1</v>
      </c>
      <c r="G47" s="8"/>
      <c r="H47" s="8"/>
      <c r="I47" s="8"/>
      <c r="J47" s="8"/>
      <c r="K47" s="8"/>
      <c r="L47" s="8">
        <f t="shared" si="5"/>
        <v>1</v>
      </c>
      <c r="M47" s="107"/>
    </row>
    <row r="48" spans="1:14" ht="18" customHeight="1" thickBot="1">
      <c r="A48" s="31" t="s">
        <v>56</v>
      </c>
      <c r="B48" s="22">
        <v>6</v>
      </c>
      <c r="C48" s="104">
        <v>5</v>
      </c>
      <c r="D48" s="104"/>
      <c r="E48" s="9">
        <f t="shared" si="4"/>
        <v>11</v>
      </c>
      <c r="F48" s="28">
        <v>4</v>
      </c>
      <c r="G48" s="8"/>
      <c r="H48" s="8"/>
      <c r="I48" s="8"/>
      <c r="J48" s="8"/>
      <c r="K48" s="8"/>
      <c r="L48" s="8">
        <f t="shared" si="5"/>
        <v>4</v>
      </c>
      <c r="M48" s="107"/>
    </row>
    <row r="49" spans="1:13" ht="18" customHeight="1" thickBot="1">
      <c r="A49" s="31" t="s">
        <v>57</v>
      </c>
      <c r="B49" s="22">
        <v>16</v>
      </c>
      <c r="C49" s="104"/>
      <c r="D49" s="104"/>
      <c r="E49" s="9">
        <f t="shared" si="4"/>
        <v>16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107"/>
    </row>
    <row r="50" spans="1:13" ht="18" customHeight="1" thickBot="1">
      <c r="A50" s="31" t="s">
        <v>58</v>
      </c>
      <c r="B50" s="22">
        <v>14</v>
      </c>
      <c r="C50" s="104"/>
      <c r="D50" s="104"/>
      <c r="E50" s="9">
        <f t="shared" si="4"/>
        <v>14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107"/>
    </row>
    <row r="51" spans="1:13" ht="18" customHeight="1" thickBot="1">
      <c r="A51" s="31" t="s">
        <v>59</v>
      </c>
      <c r="B51" s="22">
        <v>11</v>
      </c>
      <c r="C51" s="104"/>
      <c r="D51" s="104"/>
      <c r="E51" s="9">
        <f t="shared" si="4"/>
        <v>11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107"/>
    </row>
    <row r="52" spans="1:13" ht="18" customHeight="1" thickBot="1">
      <c r="A52" s="31" t="s">
        <v>60</v>
      </c>
      <c r="B52" s="22">
        <v>10</v>
      </c>
      <c r="C52" s="104"/>
      <c r="D52" s="104"/>
      <c r="E52" s="9">
        <f t="shared" si="4"/>
        <v>10</v>
      </c>
      <c r="F52" s="28"/>
      <c r="G52" s="8"/>
      <c r="H52" s="8"/>
      <c r="I52" s="8"/>
      <c r="J52" s="8"/>
      <c r="K52" s="8"/>
      <c r="L52" s="8">
        <f t="shared" si="5"/>
        <v>0</v>
      </c>
      <c r="M52" s="107"/>
    </row>
    <row r="53" spans="1:13" ht="18" customHeight="1" thickBot="1">
      <c r="A53" s="31" t="s">
        <v>61</v>
      </c>
      <c r="B53" s="22">
        <v>14</v>
      </c>
      <c r="C53" s="104"/>
      <c r="D53" s="104"/>
      <c r="E53" s="9">
        <f t="shared" si="4"/>
        <v>14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07"/>
    </row>
    <row r="54" spans="1:13" ht="18" customHeight="1" thickBot="1">
      <c r="A54" s="31" t="s">
        <v>62</v>
      </c>
      <c r="B54" s="22">
        <v>9</v>
      </c>
      <c r="C54" s="104"/>
      <c r="D54" s="104"/>
      <c r="E54" s="9">
        <f t="shared" si="4"/>
        <v>9</v>
      </c>
      <c r="F54" s="28"/>
      <c r="G54" s="8"/>
      <c r="H54" s="8"/>
      <c r="I54" s="8"/>
      <c r="J54" s="8"/>
      <c r="K54" s="8"/>
      <c r="L54" s="8">
        <f t="shared" si="5"/>
        <v>0</v>
      </c>
      <c r="M54" s="107"/>
    </row>
    <row r="55" spans="1:13" ht="18" customHeight="1" thickBot="1">
      <c r="A55" s="31" t="s">
        <v>63</v>
      </c>
      <c r="B55" s="22">
        <v>26</v>
      </c>
      <c r="C55" s="104"/>
      <c r="D55" s="104"/>
      <c r="E55" s="9">
        <f t="shared" si="4"/>
        <v>26</v>
      </c>
      <c r="F55" s="28"/>
      <c r="G55" s="8"/>
      <c r="H55" s="8"/>
      <c r="I55" s="8"/>
      <c r="J55" s="8"/>
      <c r="K55" s="8"/>
      <c r="L55" s="8">
        <f t="shared" si="5"/>
        <v>0</v>
      </c>
      <c r="M55" s="107"/>
    </row>
    <row r="56" spans="1:13" ht="18" customHeight="1" thickBot="1">
      <c r="A56" s="31" t="s">
        <v>64</v>
      </c>
      <c r="B56" s="22">
        <v>19</v>
      </c>
      <c r="C56" s="104"/>
      <c r="D56" s="104"/>
      <c r="E56" s="9">
        <f t="shared" si="4"/>
        <v>19</v>
      </c>
      <c r="F56" s="28"/>
      <c r="G56" s="8"/>
      <c r="H56" s="8"/>
      <c r="I56" s="8"/>
      <c r="J56" s="8"/>
      <c r="K56" s="8"/>
      <c r="L56" s="8">
        <f t="shared" si="5"/>
        <v>0</v>
      </c>
      <c r="M56" s="107"/>
    </row>
    <row r="57" spans="1:13" ht="18" customHeight="1" thickBot="1">
      <c r="A57" s="31" t="s">
        <v>65</v>
      </c>
      <c r="B57" s="22">
        <v>2</v>
      </c>
      <c r="C57" s="104">
        <v>3</v>
      </c>
      <c r="D57" s="104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07"/>
    </row>
    <row r="58" spans="1:13" ht="18" customHeight="1" thickBot="1">
      <c r="A58" s="31"/>
      <c r="B58" s="22"/>
      <c r="C58" s="104"/>
      <c r="D58" s="10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07"/>
    </row>
    <row r="59" spans="1:13" ht="17.25" thickBot="1">
      <c r="A59" s="32" t="s">
        <v>19</v>
      </c>
      <c r="B59" s="104"/>
      <c r="C59" s="104"/>
      <c r="D59" s="32"/>
      <c r="E59" s="33">
        <f>SUM(E46:E58)</f>
        <v>154</v>
      </c>
      <c r="F59" s="104"/>
      <c r="G59" s="104"/>
      <c r="H59" s="104"/>
      <c r="I59" s="33">
        <f>SUM(I20:I42)</f>
        <v>0</v>
      </c>
      <c r="J59" s="33"/>
      <c r="K59" s="34"/>
      <c r="L59" s="35">
        <f>SUM(L46:L58)</f>
        <v>15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104">
        <v>9</v>
      </c>
      <c r="C63" s="104"/>
      <c r="D63" s="104"/>
      <c r="E63" s="104"/>
      <c r="F63" s="32">
        <f t="shared" ref="F63:F68" si="6">SUM(B63:E63)</f>
        <v>9</v>
      </c>
      <c r="G63" s="32"/>
      <c r="H63" s="104"/>
      <c r="I63" s="104"/>
      <c r="J63" s="104"/>
      <c r="K63" s="104"/>
      <c r="L63" s="32">
        <f>SUM(G63:K63)</f>
        <v>0</v>
      </c>
      <c r="M63" s="45"/>
    </row>
    <row r="64" spans="1:13" ht="17.25" thickBot="1">
      <c r="A64" s="30" t="s">
        <v>67</v>
      </c>
      <c r="B64" s="104">
        <v>8</v>
      </c>
      <c r="C64" s="104"/>
      <c r="D64" s="104"/>
      <c r="E64" s="104"/>
      <c r="F64" s="32">
        <f t="shared" si="6"/>
        <v>8</v>
      </c>
      <c r="G64" s="32"/>
      <c r="H64" s="104"/>
      <c r="I64" s="104"/>
      <c r="J64" s="104"/>
      <c r="K64" s="104"/>
      <c r="L64" s="32">
        <f t="shared" ref="L64:L68" si="7">SUM(G64:K64)</f>
        <v>0</v>
      </c>
      <c r="M64" s="45"/>
    </row>
    <row r="65" spans="1:13" ht="17.25" thickBot="1">
      <c r="A65" s="30" t="s">
        <v>68</v>
      </c>
      <c r="B65" s="104">
        <v>2</v>
      </c>
      <c r="C65" s="104">
        <v>8</v>
      </c>
      <c r="D65" s="104"/>
      <c r="E65" s="104"/>
      <c r="F65" s="32">
        <f t="shared" si="6"/>
        <v>10</v>
      </c>
      <c r="G65" s="32"/>
      <c r="H65" s="104"/>
      <c r="I65" s="104"/>
      <c r="J65" s="104"/>
      <c r="K65" s="104"/>
      <c r="L65" s="32">
        <f t="shared" si="7"/>
        <v>0</v>
      </c>
      <c r="M65" s="45"/>
    </row>
    <row r="66" spans="1:13" ht="17.25" thickBot="1">
      <c r="A66" s="30" t="s">
        <v>69</v>
      </c>
      <c r="B66" s="104">
        <v>8</v>
      </c>
      <c r="C66" s="104">
        <v>8</v>
      </c>
      <c r="D66" s="104"/>
      <c r="E66" s="104"/>
      <c r="F66" s="32">
        <f t="shared" si="6"/>
        <v>16</v>
      </c>
      <c r="G66" s="32">
        <v>8</v>
      </c>
      <c r="H66" s="104"/>
      <c r="I66" s="104"/>
      <c r="J66" s="104"/>
      <c r="K66" s="104"/>
      <c r="L66" s="32">
        <f t="shared" si="7"/>
        <v>8</v>
      </c>
      <c r="M66" s="45"/>
    </row>
    <row r="67" spans="1:13" ht="17.25" thickBot="1">
      <c r="A67" s="30" t="s">
        <v>70</v>
      </c>
      <c r="B67" s="104">
        <v>11</v>
      </c>
      <c r="C67" s="104"/>
      <c r="D67" s="104"/>
      <c r="E67" s="104"/>
      <c r="F67" s="32">
        <f t="shared" si="6"/>
        <v>11</v>
      </c>
      <c r="G67" s="32"/>
      <c r="H67" s="104"/>
      <c r="I67" s="104"/>
      <c r="J67" s="104"/>
      <c r="K67" s="104"/>
      <c r="L67" s="32">
        <f t="shared" si="7"/>
        <v>0</v>
      </c>
      <c r="M67" s="45"/>
    </row>
    <row r="68" spans="1:13" ht="17.25" thickBot="1">
      <c r="A68" s="30"/>
      <c r="B68" s="104"/>
      <c r="C68" s="104"/>
      <c r="D68" s="104"/>
      <c r="E68" s="104"/>
      <c r="F68" s="32">
        <f t="shared" si="6"/>
        <v>0</v>
      </c>
      <c r="G68" s="32"/>
      <c r="H68" s="104"/>
      <c r="I68" s="104"/>
      <c r="J68" s="104"/>
      <c r="K68" s="104"/>
      <c r="L68" s="32">
        <f t="shared" si="7"/>
        <v>0</v>
      </c>
      <c r="M68" s="45"/>
    </row>
    <row r="69" spans="1:13" ht="17.25" thickBot="1">
      <c r="A69" s="31" t="s">
        <v>0</v>
      </c>
      <c r="B69" s="32"/>
      <c r="C69" s="104"/>
      <c r="D69" s="104"/>
      <c r="E69" s="104"/>
      <c r="F69" s="32">
        <f>SUM(F63:F68)</f>
        <v>54</v>
      </c>
      <c r="G69" s="32"/>
      <c r="H69" s="104"/>
      <c r="I69" s="104"/>
      <c r="J69" s="104"/>
      <c r="K69" s="104"/>
      <c r="L69" s="32">
        <f>SUM(L63:L68)</f>
        <v>8</v>
      </c>
      <c r="M69" s="104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104">
        <v>6</v>
      </c>
      <c r="D73" s="32">
        <f>B73+C73</f>
        <v>6</v>
      </c>
      <c r="E73" s="104">
        <v>2</v>
      </c>
      <c r="F73" s="32"/>
      <c r="G73" s="104">
        <v>4</v>
      </c>
      <c r="H73" s="104"/>
      <c r="I73" s="104"/>
      <c r="J73" s="104">
        <f>SUM(E73:I73)</f>
        <v>6</v>
      </c>
      <c r="K73" s="45"/>
      <c r="L73" s="23"/>
      <c r="M73" s="23"/>
    </row>
    <row r="74" spans="1:13" ht="17.25" thickBot="1">
      <c r="A74" s="31" t="s">
        <v>24</v>
      </c>
      <c r="B74" s="32"/>
      <c r="C74" s="104">
        <v>2</v>
      </c>
      <c r="D74" s="32">
        <f t="shared" ref="D74:D79" si="8">B74+C74</f>
        <v>2</v>
      </c>
      <c r="E74" s="104">
        <v>2</v>
      </c>
      <c r="F74" s="32"/>
      <c r="G74" s="104"/>
      <c r="H74" s="104"/>
      <c r="I74" s="104"/>
      <c r="J74" s="104">
        <f t="shared" ref="J74:J79" si="9">SUM(E74:I74)</f>
        <v>2</v>
      </c>
      <c r="K74" s="45"/>
      <c r="L74" s="23"/>
      <c r="M74" s="23"/>
    </row>
    <row r="75" spans="1:13" ht="17.25" thickBot="1">
      <c r="A75" s="31" t="s">
        <v>25</v>
      </c>
      <c r="B75" s="32"/>
      <c r="C75" s="104">
        <v>1</v>
      </c>
      <c r="D75" s="32">
        <f t="shared" si="8"/>
        <v>1</v>
      </c>
      <c r="E75" s="104">
        <v>1</v>
      </c>
      <c r="F75" s="32"/>
      <c r="G75" s="104"/>
      <c r="H75" s="104"/>
      <c r="I75" s="104"/>
      <c r="J75" s="104">
        <f t="shared" si="9"/>
        <v>1</v>
      </c>
      <c r="K75" s="45"/>
      <c r="L75" s="23"/>
      <c r="M75" s="23"/>
    </row>
    <row r="76" spans="1:13" ht="17.25" thickBot="1">
      <c r="A76" s="31" t="s">
        <v>26</v>
      </c>
      <c r="B76" s="32"/>
      <c r="C76" s="104"/>
      <c r="D76" s="32">
        <f t="shared" si="8"/>
        <v>0</v>
      </c>
      <c r="E76" s="104"/>
      <c r="F76" s="32"/>
      <c r="G76" s="104"/>
      <c r="H76" s="104"/>
      <c r="I76" s="104"/>
      <c r="J76" s="104">
        <f t="shared" si="9"/>
        <v>0</v>
      </c>
      <c r="K76" s="45"/>
      <c r="L76" s="23"/>
      <c r="M76" s="23"/>
    </row>
    <row r="77" spans="1:13" ht="17.25" thickBot="1">
      <c r="A77" s="31" t="s">
        <v>27</v>
      </c>
      <c r="B77" s="32"/>
      <c r="C77" s="104"/>
      <c r="D77" s="32">
        <f t="shared" si="8"/>
        <v>0</v>
      </c>
      <c r="E77" s="104"/>
      <c r="F77" s="32"/>
      <c r="G77" s="104"/>
      <c r="H77" s="104"/>
      <c r="I77" s="104"/>
      <c r="J77" s="104">
        <f t="shared" si="9"/>
        <v>0</v>
      </c>
      <c r="K77" s="45"/>
      <c r="L77" s="23"/>
      <c r="M77" s="23"/>
    </row>
    <row r="78" spans="1:13" ht="17.25" thickBot="1">
      <c r="A78" s="31"/>
      <c r="B78" s="32"/>
      <c r="C78" s="104"/>
      <c r="D78" s="32">
        <f t="shared" si="8"/>
        <v>0</v>
      </c>
      <c r="E78" s="104"/>
      <c r="F78" s="32"/>
      <c r="G78" s="104"/>
      <c r="H78" s="104"/>
      <c r="I78" s="104"/>
      <c r="J78" s="104">
        <f t="shared" si="9"/>
        <v>0</v>
      </c>
      <c r="K78" s="45"/>
      <c r="L78" s="23"/>
      <c r="M78" s="23"/>
    </row>
    <row r="79" spans="1:13" ht="17.25" thickBot="1">
      <c r="A79" s="31"/>
      <c r="B79" s="32"/>
      <c r="C79" s="104"/>
      <c r="D79" s="32">
        <f t="shared" si="8"/>
        <v>0</v>
      </c>
      <c r="E79" s="104"/>
      <c r="F79" s="32"/>
      <c r="G79" s="104"/>
      <c r="H79" s="104"/>
      <c r="I79" s="104"/>
      <c r="J79" s="104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104"/>
      <c r="D80" s="32">
        <f>SUM(D73:D79)</f>
        <v>9</v>
      </c>
      <c r="E80" s="104"/>
      <c r="F80" s="32"/>
      <c r="G80" s="104"/>
      <c r="H80" s="104"/>
      <c r="I80" s="104"/>
      <c r="J80" s="104">
        <f>SUM(J73:J79)</f>
        <v>9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10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/>
      <c r="C84" s="45" t="s">
        <v>86</v>
      </c>
      <c r="D84" s="107"/>
      <c r="E84" s="23"/>
      <c r="F84" s="227" t="s">
        <v>103</v>
      </c>
      <c r="G84" s="228"/>
      <c r="H84" s="229"/>
      <c r="I84" s="263" t="s">
        <v>168</v>
      </c>
      <c r="J84" s="264"/>
      <c r="K84" s="265"/>
      <c r="L84" s="23"/>
      <c r="M84" s="23"/>
    </row>
    <row r="85" spans="1:13" ht="17.25" thickBot="1">
      <c r="A85" s="30" t="s">
        <v>29</v>
      </c>
      <c r="B85" s="43">
        <v>2</v>
      </c>
      <c r="C85" s="45" t="s">
        <v>87</v>
      </c>
      <c r="D85" s="107"/>
      <c r="E85" s="23"/>
      <c r="F85" s="212" t="s">
        <v>138</v>
      </c>
      <c r="G85" s="213"/>
      <c r="H85" s="214"/>
      <c r="I85" s="263" t="s">
        <v>169</v>
      </c>
      <c r="J85" s="264"/>
      <c r="K85" s="265"/>
      <c r="L85" s="23"/>
      <c r="M85" s="23"/>
    </row>
    <row r="86" spans="1:13" ht="17.25" thickBot="1">
      <c r="A86" s="30" t="s">
        <v>92</v>
      </c>
      <c r="B86" s="43"/>
      <c r="C86" s="45" t="s">
        <v>86</v>
      </c>
      <c r="D86" s="107"/>
      <c r="E86" s="23"/>
      <c r="F86" s="212" t="s">
        <v>139</v>
      </c>
      <c r="G86" s="213"/>
      <c r="H86" s="214"/>
      <c r="I86" s="263" t="s">
        <v>170</v>
      </c>
      <c r="J86" s="264"/>
      <c r="K86" s="265"/>
      <c r="L86" s="23"/>
      <c r="M86" s="23"/>
    </row>
    <row r="87" spans="1:13" ht="17.25" thickBot="1">
      <c r="A87" s="30" t="s">
        <v>37</v>
      </c>
      <c r="B87" s="43">
        <v>1</v>
      </c>
      <c r="C87" s="45" t="s">
        <v>86</v>
      </c>
      <c r="D87" s="107"/>
      <c r="E87" s="23"/>
      <c r="F87" s="221" t="s">
        <v>105</v>
      </c>
      <c r="G87" s="222"/>
      <c r="H87" s="223"/>
      <c r="I87" s="212"/>
      <c r="J87" s="213"/>
      <c r="K87" s="214"/>
      <c r="L87" s="23"/>
      <c r="M87" s="23"/>
    </row>
    <row r="88" spans="1:13" ht="17.25" thickBot="1">
      <c r="A88" s="30" t="s">
        <v>88</v>
      </c>
      <c r="B88" s="43">
        <v>1</v>
      </c>
      <c r="C88" s="45" t="s">
        <v>87</v>
      </c>
      <c r="D88" s="10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</row>
    <row r="89" spans="1:13" ht="17.25" thickBot="1">
      <c r="A89" s="30" t="s">
        <v>72</v>
      </c>
      <c r="B89" s="43">
        <v>1</v>
      </c>
      <c r="C89" s="45" t="s">
        <v>97</v>
      </c>
      <c r="D89" s="107"/>
      <c r="E89" s="23"/>
      <c r="F89" s="227" t="s">
        <v>106</v>
      </c>
      <c r="G89" s="228"/>
      <c r="H89" s="229"/>
      <c r="I89" s="212"/>
      <c r="J89" s="213"/>
      <c r="K89" s="214"/>
      <c r="L89" s="23"/>
      <c r="M89" s="23"/>
    </row>
    <row r="90" spans="1:13" ht="17.25" thickBot="1">
      <c r="A90" s="30" t="s">
        <v>69</v>
      </c>
      <c r="B90" s="43"/>
      <c r="C90" s="45" t="s">
        <v>96</v>
      </c>
      <c r="D90" s="107"/>
      <c r="E90" s="23"/>
      <c r="F90" s="215"/>
      <c r="G90" s="216"/>
      <c r="H90" s="217"/>
      <c r="I90" s="215"/>
      <c r="J90" s="216"/>
      <c r="K90" s="217"/>
      <c r="L90" s="23"/>
      <c r="M90" s="23"/>
    </row>
    <row r="91" spans="1:13" ht="17.25" thickBot="1">
      <c r="A91" s="30" t="s">
        <v>93</v>
      </c>
      <c r="B91" s="43"/>
      <c r="C91" s="45" t="s">
        <v>96</v>
      </c>
      <c r="D91" s="107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94</v>
      </c>
      <c r="B92" s="43"/>
      <c r="C92" s="45" t="s">
        <v>96</v>
      </c>
      <c r="D92" s="107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95</v>
      </c>
      <c r="B93" s="43"/>
      <c r="C93" s="45" t="s">
        <v>96</v>
      </c>
      <c r="D93" s="107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26</v>
      </c>
      <c r="B94" s="43"/>
      <c r="C94" s="45" t="s">
        <v>96</v>
      </c>
      <c r="D94" s="107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65</v>
      </c>
      <c r="B95" s="43"/>
      <c r="C95" s="45" t="s">
        <v>100</v>
      </c>
      <c r="D95" s="107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/>
      <c r="B96" s="43"/>
      <c r="C96" s="107"/>
      <c r="D96" s="107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5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O99"/>
  <sheetViews>
    <sheetView topLeftCell="A19" zoomScale="115" zoomScaleNormal="115" workbookViewId="0">
      <selection activeCell="A4" sqref="A4"/>
    </sheetView>
  </sheetViews>
  <sheetFormatPr defaultRowHeight="16.5"/>
  <cols>
    <col min="1" max="1" width="26.875" style="109" customWidth="1"/>
    <col min="2" max="2" width="6.625" style="3" customWidth="1"/>
    <col min="3" max="5" width="6.625" style="113" customWidth="1"/>
    <col min="6" max="6" width="7.625" style="3" customWidth="1"/>
    <col min="7" max="7" width="7.75" style="113" customWidth="1"/>
    <col min="8" max="9" width="6.625" style="113" customWidth="1"/>
    <col min="10" max="10" width="9.625" style="113" customWidth="1"/>
    <col min="11" max="11" width="10.375" style="113" customWidth="1"/>
    <col min="12" max="12" width="9.625" style="113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5"/>
    </row>
    <row r="2" spans="1:15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5" ht="33.75" customHeight="1">
      <c r="A3" s="262" t="s">
        <v>171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20"/>
    </row>
    <row r="5" spans="1:15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5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5" ht="18" customHeight="1" thickBot="1">
      <c r="A7" s="27" t="s">
        <v>76</v>
      </c>
      <c r="B7" s="110">
        <v>18</v>
      </c>
      <c r="C7" s="110">
        <v>7</v>
      </c>
      <c r="D7" s="9">
        <f>B7+C7</f>
        <v>25</v>
      </c>
      <c r="E7" s="28">
        <v>10</v>
      </c>
      <c r="F7" s="49">
        <v>1</v>
      </c>
      <c r="G7" s="8"/>
      <c r="H7" s="8">
        <v>14</v>
      </c>
      <c r="I7" s="8"/>
      <c r="J7" s="8"/>
      <c r="K7" s="8">
        <f t="shared" ref="K7:K28" si="0">SUM(E7:J7)</f>
        <v>25</v>
      </c>
      <c r="L7" s="205"/>
      <c r="M7" s="206"/>
      <c r="N7"/>
    </row>
    <row r="8" spans="1:15" ht="18" customHeight="1" thickBot="1">
      <c r="A8" s="27" t="s">
        <v>30</v>
      </c>
      <c r="B8" s="110">
        <v>6</v>
      </c>
      <c r="C8" s="110"/>
      <c r="D8" s="9">
        <f t="shared" ref="D8:D28" si="1">B8+C8</f>
        <v>6</v>
      </c>
      <c r="E8" s="28">
        <v>6</v>
      </c>
      <c r="F8" s="49"/>
      <c r="G8" s="8"/>
      <c r="H8" s="8"/>
      <c r="I8" s="8"/>
      <c r="J8" s="8"/>
      <c r="K8" s="8">
        <f t="shared" si="0"/>
        <v>6</v>
      </c>
      <c r="L8" s="205"/>
      <c r="M8" s="206"/>
      <c r="N8"/>
    </row>
    <row r="9" spans="1:15" ht="18" customHeight="1" thickBot="1">
      <c r="A9" s="27" t="s">
        <v>31</v>
      </c>
      <c r="B9" s="110">
        <v>16</v>
      </c>
      <c r="C9" s="110">
        <v>8</v>
      </c>
      <c r="D9" s="9">
        <f t="shared" si="1"/>
        <v>24</v>
      </c>
      <c r="E9" s="28">
        <v>2</v>
      </c>
      <c r="F9" s="49">
        <v>1</v>
      </c>
      <c r="G9" s="8"/>
      <c r="H9" s="8">
        <v>16</v>
      </c>
      <c r="I9" s="8"/>
      <c r="J9" s="8"/>
      <c r="K9" s="8">
        <f t="shared" si="0"/>
        <v>19</v>
      </c>
      <c r="L9" s="205"/>
      <c r="M9" s="206"/>
      <c r="N9"/>
    </row>
    <row r="10" spans="1:15" ht="18" customHeight="1" thickBot="1">
      <c r="A10" s="27" t="s">
        <v>32</v>
      </c>
      <c r="B10" s="110">
        <v>9</v>
      </c>
      <c r="C10" s="110"/>
      <c r="D10" s="9">
        <f t="shared" si="1"/>
        <v>9</v>
      </c>
      <c r="E10" s="28">
        <v>9</v>
      </c>
      <c r="F10" s="49"/>
      <c r="G10" s="8"/>
      <c r="H10" s="8"/>
      <c r="I10" s="8"/>
      <c r="J10" s="8"/>
      <c r="K10" s="8">
        <f t="shared" si="0"/>
        <v>9</v>
      </c>
      <c r="L10" s="205"/>
      <c r="M10" s="206"/>
      <c r="N10"/>
    </row>
    <row r="11" spans="1:15" ht="18" customHeight="1" thickBot="1">
      <c r="A11" s="27" t="s">
        <v>33</v>
      </c>
      <c r="B11" s="110">
        <v>6</v>
      </c>
      <c r="C11" s="110"/>
      <c r="D11" s="9">
        <f t="shared" si="1"/>
        <v>6</v>
      </c>
      <c r="E11" s="28">
        <v>1</v>
      </c>
      <c r="F11" s="49"/>
      <c r="G11" s="8"/>
      <c r="H11" s="8"/>
      <c r="I11" s="8"/>
      <c r="J11" s="8">
        <v>5</v>
      </c>
      <c r="K11" s="8">
        <f t="shared" si="0"/>
        <v>6</v>
      </c>
      <c r="L11" s="205"/>
      <c r="M11" s="206"/>
      <c r="N11"/>
    </row>
    <row r="12" spans="1:15" ht="18" customHeight="1" thickBot="1">
      <c r="A12" s="27" t="s">
        <v>34</v>
      </c>
      <c r="B12" s="110">
        <v>4</v>
      </c>
      <c r="C12" s="110"/>
      <c r="D12" s="9">
        <f t="shared" si="1"/>
        <v>4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  <c r="N12"/>
    </row>
    <row r="13" spans="1:15" ht="18" customHeight="1" thickBot="1">
      <c r="A13" s="27" t="s">
        <v>35</v>
      </c>
      <c r="B13" s="110">
        <v>4</v>
      </c>
      <c r="C13" s="110"/>
      <c r="D13" s="9">
        <f t="shared" si="1"/>
        <v>4</v>
      </c>
      <c r="E13" s="28">
        <v>1</v>
      </c>
      <c r="F13" s="49"/>
      <c r="G13" s="8"/>
      <c r="H13" s="8"/>
      <c r="I13" s="8"/>
      <c r="J13" s="8"/>
      <c r="K13" s="8">
        <f t="shared" si="0"/>
        <v>1</v>
      </c>
      <c r="L13" s="205"/>
      <c r="M13" s="206"/>
      <c r="N13"/>
    </row>
    <row r="14" spans="1:15" ht="18" customHeight="1" thickBot="1">
      <c r="A14" s="27" t="s">
        <v>36</v>
      </c>
      <c r="B14" s="110">
        <v>4</v>
      </c>
      <c r="C14" s="110"/>
      <c r="D14" s="9">
        <f t="shared" si="1"/>
        <v>4</v>
      </c>
      <c r="E14" s="28">
        <v>1</v>
      </c>
      <c r="F14" s="49"/>
      <c r="G14" s="8"/>
      <c r="H14" s="8"/>
      <c r="I14" s="8"/>
      <c r="J14" s="8"/>
      <c r="K14" s="8">
        <f t="shared" si="0"/>
        <v>1</v>
      </c>
      <c r="L14" s="205"/>
      <c r="M14" s="206"/>
      <c r="N14"/>
    </row>
    <row r="15" spans="1:15" ht="18" customHeight="1" thickBot="1">
      <c r="A15" s="27" t="s">
        <v>37</v>
      </c>
      <c r="B15" s="110">
        <v>2</v>
      </c>
      <c r="C15" s="110"/>
      <c r="D15" s="9">
        <f t="shared" si="1"/>
        <v>2</v>
      </c>
      <c r="E15" s="44">
        <v>1</v>
      </c>
      <c r="F15" s="49"/>
      <c r="G15" s="8"/>
      <c r="H15" s="8">
        <v>1</v>
      </c>
      <c r="I15" s="8"/>
      <c r="J15" s="8"/>
      <c r="K15" s="49">
        <f t="shared" si="0"/>
        <v>2</v>
      </c>
      <c r="L15" s="205"/>
      <c r="M15" s="206"/>
      <c r="N15"/>
    </row>
    <row r="16" spans="1:15" ht="18" customHeight="1" thickBot="1">
      <c r="A16" s="27" t="s">
        <v>39</v>
      </c>
      <c r="B16" s="110">
        <v>2</v>
      </c>
      <c r="C16" s="110"/>
      <c r="D16" s="9">
        <f t="shared" si="1"/>
        <v>2</v>
      </c>
      <c r="E16" s="44">
        <v>1</v>
      </c>
      <c r="F16" s="49">
        <v>1</v>
      </c>
      <c r="G16" s="8"/>
      <c r="H16" s="8"/>
      <c r="I16" s="8"/>
      <c r="J16" s="8"/>
      <c r="K16" s="49">
        <f t="shared" si="0"/>
        <v>2</v>
      </c>
      <c r="L16" s="205"/>
      <c r="M16" s="206"/>
      <c r="N16"/>
    </row>
    <row r="17" spans="1:14" ht="18" customHeight="1" thickBot="1">
      <c r="A17" s="27" t="s">
        <v>40</v>
      </c>
      <c r="B17" s="110">
        <v>6</v>
      </c>
      <c r="C17" s="110"/>
      <c r="D17" s="9">
        <f t="shared" si="1"/>
        <v>6</v>
      </c>
      <c r="E17" s="28">
        <v>4</v>
      </c>
      <c r="F17" s="8">
        <v>2</v>
      </c>
      <c r="G17" s="8"/>
      <c r="H17" s="8"/>
      <c r="I17" s="8"/>
      <c r="J17" s="8"/>
      <c r="K17" s="8">
        <f t="shared" si="0"/>
        <v>6</v>
      </c>
      <c r="L17" s="205"/>
      <c r="M17" s="206"/>
      <c r="N17"/>
    </row>
    <row r="18" spans="1:14" ht="18" customHeight="1" thickBot="1">
      <c r="A18" s="27" t="s">
        <v>41</v>
      </c>
      <c r="B18" s="110">
        <v>6</v>
      </c>
      <c r="C18" s="110"/>
      <c r="D18" s="9">
        <f t="shared" si="1"/>
        <v>6</v>
      </c>
      <c r="E18" s="28">
        <v>1</v>
      </c>
      <c r="F18" s="8"/>
      <c r="G18" s="8"/>
      <c r="H18" s="8"/>
      <c r="I18" s="8"/>
      <c r="J18" s="8">
        <v>5</v>
      </c>
      <c r="K18" s="8">
        <f t="shared" si="0"/>
        <v>6</v>
      </c>
      <c r="L18" s="205"/>
      <c r="M18" s="206"/>
      <c r="N18"/>
    </row>
    <row r="19" spans="1:14" ht="18" customHeight="1" thickBot="1">
      <c r="A19" s="27" t="s">
        <v>42</v>
      </c>
      <c r="B19" s="110">
        <v>6</v>
      </c>
      <c r="C19" s="110"/>
      <c r="D19" s="9">
        <f t="shared" si="1"/>
        <v>6</v>
      </c>
      <c r="E19" s="28">
        <v>3</v>
      </c>
      <c r="F19" s="8"/>
      <c r="G19" s="8"/>
      <c r="H19" s="8"/>
      <c r="I19" s="8"/>
      <c r="J19" s="8">
        <v>3</v>
      </c>
      <c r="K19" s="8">
        <f t="shared" si="0"/>
        <v>6</v>
      </c>
      <c r="L19" s="205"/>
      <c r="M19" s="206"/>
      <c r="N19"/>
    </row>
    <row r="20" spans="1:14" ht="18" customHeight="1" thickBot="1">
      <c r="A20" s="27" t="s">
        <v>43</v>
      </c>
      <c r="B20" s="110">
        <v>10</v>
      </c>
      <c r="C20" s="110"/>
      <c r="D20" s="9">
        <f t="shared" si="1"/>
        <v>10</v>
      </c>
      <c r="E20" s="28">
        <v>7</v>
      </c>
      <c r="F20" s="8"/>
      <c r="G20" s="8"/>
      <c r="H20" s="8"/>
      <c r="I20" s="8"/>
      <c r="J20" s="8"/>
      <c r="K20" s="8">
        <f t="shared" si="0"/>
        <v>7</v>
      </c>
      <c r="L20" s="205"/>
      <c r="M20" s="206"/>
      <c r="N20"/>
    </row>
    <row r="21" spans="1:14" ht="18" customHeight="1" thickBot="1">
      <c r="A21" s="27" t="s">
        <v>38</v>
      </c>
      <c r="B21" s="110">
        <v>6</v>
      </c>
      <c r="C21" s="110"/>
      <c r="D21" s="9">
        <f t="shared" si="1"/>
        <v>6</v>
      </c>
      <c r="E21" s="28">
        <v>1</v>
      </c>
      <c r="F21" s="8">
        <v>2</v>
      </c>
      <c r="G21" s="8"/>
      <c r="H21" s="8"/>
      <c r="I21" s="8"/>
      <c r="J21" s="8">
        <v>3</v>
      </c>
      <c r="K21" s="8">
        <f t="shared" si="0"/>
        <v>6</v>
      </c>
      <c r="L21" s="205"/>
      <c r="M21" s="206"/>
      <c r="N21"/>
    </row>
    <row r="22" spans="1:14" ht="18" customHeight="1" thickBot="1">
      <c r="A22" s="27" t="s">
        <v>44</v>
      </c>
      <c r="B22" s="110">
        <v>18</v>
      </c>
      <c r="C22" s="110"/>
      <c r="D22" s="9">
        <f t="shared" si="1"/>
        <v>18</v>
      </c>
      <c r="E22" s="28">
        <v>4</v>
      </c>
      <c r="F22" s="8">
        <v>2</v>
      </c>
      <c r="G22" s="8"/>
      <c r="H22" s="8"/>
      <c r="I22" s="8"/>
      <c r="J22" s="8">
        <v>12</v>
      </c>
      <c r="K22" s="8">
        <f t="shared" si="0"/>
        <v>18</v>
      </c>
      <c r="L22" s="205"/>
      <c r="M22" s="206"/>
      <c r="N22"/>
    </row>
    <row r="23" spans="1:14" ht="18" customHeight="1" thickBot="1">
      <c r="A23" s="27" t="s">
        <v>45</v>
      </c>
      <c r="B23" s="110">
        <v>2</v>
      </c>
      <c r="C23" s="110"/>
      <c r="D23" s="9">
        <f t="shared" si="1"/>
        <v>2</v>
      </c>
      <c r="E23" s="28"/>
      <c r="F23" s="8">
        <v>1</v>
      </c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</row>
    <row r="24" spans="1:14" ht="18" customHeight="1" thickBot="1">
      <c r="A24" s="27" t="s">
        <v>46</v>
      </c>
      <c r="B24" s="110">
        <v>2</v>
      </c>
      <c r="C24" s="110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5"/>
      <c r="M24" s="206"/>
      <c r="N24"/>
    </row>
    <row r="25" spans="1:14" ht="18" customHeight="1" thickBot="1">
      <c r="A25" s="27" t="s">
        <v>47</v>
      </c>
      <c r="B25" s="110">
        <v>6</v>
      </c>
      <c r="C25" s="110"/>
      <c r="D25" s="9">
        <f t="shared" si="1"/>
        <v>6</v>
      </c>
      <c r="E25" s="28"/>
      <c r="F25" s="8"/>
      <c r="G25" s="8"/>
      <c r="H25" s="8"/>
      <c r="I25" s="8"/>
      <c r="J25" s="8">
        <v>6</v>
      </c>
      <c r="K25" s="8">
        <f t="shared" si="0"/>
        <v>6</v>
      </c>
      <c r="L25" s="205"/>
      <c r="M25" s="206"/>
      <c r="N25"/>
    </row>
    <row r="26" spans="1:14" ht="18" customHeight="1" thickBot="1">
      <c r="A26" s="27" t="s">
        <v>90</v>
      </c>
      <c r="B26" s="110">
        <v>7</v>
      </c>
      <c r="C26" s="110"/>
      <c r="D26" s="9">
        <f t="shared" si="1"/>
        <v>7</v>
      </c>
      <c r="E26" s="28">
        <v>6</v>
      </c>
      <c r="F26" s="8">
        <v>1</v>
      </c>
      <c r="G26" s="8"/>
      <c r="H26" s="8"/>
      <c r="I26" s="8"/>
      <c r="J26" s="8"/>
      <c r="K26" s="8">
        <f t="shared" si="0"/>
        <v>7</v>
      </c>
      <c r="L26" s="205"/>
      <c r="M26" s="206"/>
      <c r="N26"/>
    </row>
    <row r="27" spans="1:14" ht="18" customHeight="1" thickBot="1">
      <c r="A27" s="27"/>
      <c r="B27" s="110"/>
      <c r="C27" s="110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</row>
    <row r="28" spans="1:14" ht="18" customHeight="1" thickBot="1">
      <c r="A28" s="27"/>
      <c r="B28" s="110"/>
      <c r="C28" s="11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110"/>
      <c r="C29" s="11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5" ht="18" customHeight="1" thickBot="1">
      <c r="A33" s="30" t="s">
        <v>48</v>
      </c>
      <c r="B33" s="110">
        <v>9</v>
      </c>
      <c r="C33" s="110"/>
      <c r="D33" s="9">
        <f>B33+C33</f>
        <v>9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204"/>
      <c r="M33" s="204"/>
      <c r="N33"/>
    </row>
    <row r="34" spans="1:15" ht="18" customHeight="1" thickBot="1">
      <c r="A34" s="30" t="s">
        <v>49</v>
      </c>
      <c r="B34" s="110">
        <v>16</v>
      </c>
      <c r="C34" s="110"/>
      <c r="D34" s="9">
        <f t="shared" ref="D34:D41" si="3">B34+C34</f>
        <v>16</v>
      </c>
      <c r="E34" s="28">
        <v>6</v>
      </c>
      <c r="F34" s="8">
        <v>5</v>
      </c>
      <c r="G34" s="8"/>
      <c r="H34" s="8"/>
      <c r="I34" s="8"/>
      <c r="J34" s="8">
        <v>5</v>
      </c>
      <c r="K34" s="8">
        <f t="shared" si="2"/>
        <v>16</v>
      </c>
      <c r="L34" s="204"/>
      <c r="M34" s="204"/>
      <c r="N34"/>
    </row>
    <row r="35" spans="1:15" ht="18" customHeight="1" thickBot="1">
      <c r="A35" s="30" t="s">
        <v>50</v>
      </c>
      <c r="B35" s="110">
        <v>7</v>
      </c>
      <c r="C35" s="110"/>
      <c r="D35" s="9">
        <f t="shared" si="3"/>
        <v>7</v>
      </c>
      <c r="E35" s="28">
        <v>6</v>
      </c>
      <c r="F35" s="8"/>
      <c r="G35" s="8"/>
      <c r="H35" s="8"/>
      <c r="I35" s="8"/>
      <c r="J35" s="8">
        <v>1</v>
      </c>
      <c r="K35" s="8">
        <f t="shared" si="2"/>
        <v>7</v>
      </c>
      <c r="L35" s="204"/>
      <c r="M35" s="204"/>
      <c r="N35"/>
    </row>
    <row r="36" spans="1:15" ht="18" customHeight="1" thickBot="1">
      <c r="A36" s="30" t="s">
        <v>51</v>
      </c>
      <c r="B36" s="110">
        <v>5</v>
      </c>
      <c r="C36" s="110"/>
      <c r="D36" s="9">
        <f t="shared" si="3"/>
        <v>5</v>
      </c>
      <c r="E36" s="28"/>
      <c r="F36" s="8">
        <v>3</v>
      </c>
      <c r="G36" s="8"/>
      <c r="H36" s="8"/>
      <c r="I36" s="8"/>
      <c r="J36" s="8">
        <v>2</v>
      </c>
      <c r="K36" s="8">
        <f t="shared" si="2"/>
        <v>5</v>
      </c>
      <c r="L36" s="204"/>
      <c r="M36" s="204"/>
      <c r="N36"/>
    </row>
    <row r="37" spans="1:15" ht="18" customHeight="1" thickBot="1">
      <c r="A37" s="30" t="s">
        <v>52</v>
      </c>
      <c r="B37" s="110">
        <v>9</v>
      </c>
      <c r="C37" s="110"/>
      <c r="D37" s="9">
        <f t="shared" si="3"/>
        <v>9</v>
      </c>
      <c r="E37" s="28">
        <v>1</v>
      </c>
      <c r="F37" s="8"/>
      <c r="G37" s="8"/>
      <c r="H37" s="8"/>
      <c r="I37" s="8"/>
      <c r="J37" s="8">
        <v>8</v>
      </c>
      <c r="K37" s="8">
        <f t="shared" si="2"/>
        <v>9</v>
      </c>
      <c r="L37" s="204"/>
      <c r="M37" s="204"/>
      <c r="N37"/>
    </row>
    <row r="38" spans="1:15" ht="18" customHeight="1" thickBot="1">
      <c r="A38" s="30" t="s">
        <v>89</v>
      </c>
      <c r="B38" s="110"/>
      <c r="C38" s="110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</row>
    <row r="39" spans="1:15" ht="18" customHeight="1" thickBot="1">
      <c r="A39" s="30" t="s">
        <v>53</v>
      </c>
      <c r="B39" s="110"/>
      <c r="C39" s="110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</row>
    <row r="40" spans="1:15" ht="18" customHeight="1" thickBot="1">
      <c r="A40" s="30"/>
      <c r="B40" s="110"/>
      <c r="C40" s="11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5" ht="18" customHeight="1" thickBot="1">
      <c r="A41" s="30"/>
      <c r="B41" s="110"/>
      <c r="C41" s="11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5" ht="18" customHeight="1" thickBot="1">
      <c r="A42" s="30" t="s">
        <v>19</v>
      </c>
      <c r="B42" s="110"/>
      <c r="C42" s="110"/>
      <c r="D42" s="9">
        <f>SUM(D33:D41)</f>
        <v>46</v>
      </c>
      <c r="E42" s="28"/>
      <c r="F42" s="8"/>
      <c r="G42" s="8"/>
      <c r="H42" s="8"/>
      <c r="I42" s="8"/>
      <c r="J42" s="8"/>
      <c r="K42" s="9">
        <f>SUM(K33:K41)</f>
        <v>38</v>
      </c>
      <c r="L42" s="204"/>
      <c r="M42" s="204"/>
      <c r="N42"/>
    </row>
    <row r="43" spans="1:15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5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5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10" t="s">
        <v>6</v>
      </c>
      <c r="N45" s="17"/>
      <c r="O45" s="18"/>
    </row>
    <row r="46" spans="1:15" ht="18" customHeight="1" thickBot="1">
      <c r="A46" s="31" t="s">
        <v>54</v>
      </c>
      <c r="B46" s="22">
        <v>4</v>
      </c>
      <c r="C46" s="110">
        <v>6</v>
      </c>
      <c r="D46" s="110"/>
      <c r="E46" s="9">
        <f t="shared" ref="E46:E58" si="4">SUM(B46:D46)</f>
        <v>10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112"/>
      <c r="N46"/>
    </row>
    <row r="47" spans="1:15" ht="18" customHeight="1" thickBot="1">
      <c r="A47" s="31" t="s">
        <v>55</v>
      </c>
      <c r="B47" s="22">
        <v>9</v>
      </c>
      <c r="C47" s="110"/>
      <c r="D47" s="110"/>
      <c r="E47" s="9">
        <f t="shared" si="4"/>
        <v>9</v>
      </c>
      <c r="F47" s="28">
        <v>3</v>
      </c>
      <c r="G47" s="8"/>
      <c r="H47" s="8"/>
      <c r="I47" s="8"/>
      <c r="J47" s="8"/>
      <c r="K47" s="8"/>
      <c r="L47" s="8">
        <f t="shared" si="5"/>
        <v>3</v>
      </c>
      <c r="M47" s="112"/>
      <c r="N47"/>
    </row>
    <row r="48" spans="1:15" ht="18" customHeight="1" thickBot="1">
      <c r="A48" s="31" t="s">
        <v>56</v>
      </c>
      <c r="B48" s="22">
        <v>7</v>
      </c>
      <c r="C48" s="110"/>
      <c r="D48" s="110"/>
      <c r="E48" s="9">
        <f t="shared" si="4"/>
        <v>7</v>
      </c>
      <c r="F48" s="28"/>
      <c r="G48" s="8"/>
      <c r="H48" s="8"/>
      <c r="I48" s="8"/>
      <c r="J48" s="8"/>
      <c r="K48" s="8"/>
      <c r="L48" s="8">
        <f t="shared" si="5"/>
        <v>0</v>
      </c>
      <c r="M48" s="112"/>
      <c r="N48"/>
    </row>
    <row r="49" spans="1:14" ht="18" customHeight="1" thickBot="1">
      <c r="A49" s="31" t="s">
        <v>57</v>
      </c>
      <c r="B49" s="22">
        <v>15</v>
      </c>
      <c r="C49" s="110"/>
      <c r="D49" s="110"/>
      <c r="E49" s="9">
        <f t="shared" si="4"/>
        <v>15</v>
      </c>
      <c r="F49" s="28"/>
      <c r="G49" s="8"/>
      <c r="H49" s="8"/>
      <c r="I49" s="8"/>
      <c r="J49" s="8"/>
      <c r="K49" s="8"/>
      <c r="L49" s="8">
        <f t="shared" si="5"/>
        <v>0</v>
      </c>
      <c r="M49" s="112"/>
      <c r="N49"/>
    </row>
    <row r="50" spans="1:14" ht="18" customHeight="1" thickBot="1">
      <c r="A50" s="31" t="s">
        <v>58</v>
      </c>
      <c r="B50" s="22">
        <v>13</v>
      </c>
      <c r="C50" s="110"/>
      <c r="D50" s="110"/>
      <c r="E50" s="9">
        <f t="shared" si="4"/>
        <v>13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112"/>
      <c r="N50"/>
    </row>
    <row r="51" spans="1:14" ht="18" customHeight="1" thickBot="1">
      <c r="A51" s="31" t="s">
        <v>59</v>
      </c>
      <c r="B51" s="22">
        <v>9</v>
      </c>
      <c r="C51" s="110"/>
      <c r="D51" s="110"/>
      <c r="E51" s="9">
        <f t="shared" si="4"/>
        <v>9</v>
      </c>
      <c r="F51" s="28"/>
      <c r="G51" s="8"/>
      <c r="H51" s="8"/>
      <c r="I51" s="8"/>
      <c r="J51" s="8"/>
      <c r="K51" s="8"/>
      <c r="L51" s="8">
        <f t="shared" si="5"/>
        <v>0</v>
      </c>
      <c r="M51" s="112"/>
      <c r="N51"/>
    </row>
    <row r="52" spans="1:14" ht="18" customHeight="1" thickBot="1">
      <c r="A52" s="31" t="s">
        <v>60</v>
      </c>
      <c r="B52" s="22">
        <v>10</v>
      </c>
      <c r="C52" s="110"/>
      <c r="D52" s="110"/>
      <c r="E52" s="9">
        <f t="shared" si="4"/>
        <v>10</v>
      </c>
      <c r="F52" s="28"/>
      <c r="G52" s="8"/>
      <c r="H52" s="8"/>
      <c r="I52" s="8"/>
      <c r="J52" s="8"/>
      <c r="K52" s="8"/>
      <c r="L52" s="8">
        <f t="shared" si="5"/>
        <v>0</v>
      </c>
      <c r="M52" s="112"/>
      <c r="N52"/>
    </row>
    <row r="53" spans="1:14" ht="18" customHeight="1" thickBot="1">
      <c r="A53" s="31" t="s">
        <v>61</v>
      </c>
      <c r="B53" s="22">
        <v>13</v>
      </c>
      <c r="C53" s="110"/>
      <c r="D53" s="110"/>
      <c r="E53" s="9">
        <f t="shared" si="4"/>
        <v>13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12"/>
      <c r="N53"/>
    </row>
    <row r="54" spans="1:14" ht="18" customHeight="1" thickBot="1">
      <c r="A54" s="31" t="s">
        <v>62</v>
      </c>
      <c r="B54" s="22">
        <v>9</v>
      </c>
      <c r="C54" s="110"/>
      <c r="D54" s="110"/>
      <c r="E54" s="9">
        <f t="shared" si="4"/>
        <v>9</v>
      </c>
      <c r="F54" s="28"/>
      <c r="G54" s="8"/>
      <c r="H54" s="8"/>
      <c r="I54" s="8"/>
      <c r="J54" s="8"/>
      <c r="K54" s="8"/>
      <c r="L54" s="8">
        <f t="shared" si="5"/>
        <v>0</v>
      </c>
      <c r="M54" s="112"/>
      <c r="N54"/>
    </row>
    <row r="55" spans="1:14" ht="18" customHeight="1" thickBot="1">
      <c r="A55" s="31" t="s">
        <v>63</v>
      </c>
      <c r="B55" s="22">
        <v>26</v>
      </c>
      <c r="C55" s="110"/>
      <c r="D55" s="110"/>
      <c r="E55" s="9">
        <f t="shared" si="4"/>
        <v>26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12"/>
      <c r="N55"/>
    </row>
    <row r="56" spans="1:14" ht="18" customHeight="1" thickBot="1">
      <c r="A56" s="31" t="s">
        <v>64</v>
      </c>
      <c r="B56" s="22">
        <v>19</v>
      </c>
      <c r="C56" s="110"/>
      <c r="D56" s="110"/>
      <c r="E56" s="9">
        <f t="shared" si="4"/>
        <v>19</v>
      </c>
      <c r="F56" s="28"/>
      <c r="G56" s="8"/>
      <c r="H56" s="8"/>
      <c r="I56" s="8"/>
      <c r="J56" s="8"/>
      <c r="K56" s="8"/>
      <c r="L56" s="8">
        <f t="shared" si="5"/>
        <v>0</v>
      </c>
      <c r="M56" s="112"/>
      <c r="N56"/>
    </row>
    <row r="57" spans="1:14" ht="18" customHeight="1" thickBot="1">
      <c r="A57" s="31" t="s">
        <v>65</v>
      </c>
      <c r="B57" s="22">
        <v>5</v>
      </c>
      <c r="C57" s="110"/>
      <c r="D57" s="110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12"/>
      <c r="N57"/>
    </row>
    <row r="58" spans="1:14" ht="18" customHeight="1" thickBot="1">
      <c r="A58" s="31"/>
      <c r="B58" s="22"/>
      <c r="C58" s="110"/>
      <c r="D58" s="11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12"/>
      <c r="N58"/>
    </row>
    <row r="59" spans="1:14" ht="17.25" thickBot="1">
      <c r="A59" s="32" t="s">
        <v>19</v>
      </c>
      <c r="B59" s="110"/>
      <c r="C59" s="110"/>
      <c r="D59" s="32"/>
      <c r="E59" s="33">
        <f>SUM(E46:E58)</f>
        <v>145</v>
      </c>
      <c r="F59" s="110"/>
      <c r="G59" s="110"/>
      <c r="H59" s="110"/>
      <c r="I59" s="33">
        <f>SUM(I20:I42)</f>
        <v>0</v>
      </c>
      <c r="J59" s="33"/>
      <c r="K59" s="34"/>
      <c r="L59" s="35">
        <f>SUM(L46:L58)</f>
        <v>11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110">
        <v>9</v>
      </c>
      <c r="C63" s="110"/>
      <c r="D63" s="110"/>
      <c r="E63" s="110"/>
      <c r="F63" s="32">
        <f t="shared" ref="F63:F68" si="6">SUM(B63:E63)</f>
        <v>9</v>
      </c>
      <c r="G63" s="32"/>
      <c r="H63" s="110">
        <v>1</v>
      </c>
      <c r="I63" s="110"/>
      <c r="J63" s="110"/>
      <c r="K63" s="110"/>
      <c r="L63" s="32">
        <f>SUM(G63:K63)</f>
        <v>1</v>
      </c>
      <c r="M63" s="45"/>
      <c r="N63"/>
    </row>
    <row r="64" spans="1:14" ht="17.25" thickBot="1">
      <c r="A64" s="30" t="s">
        <v>67</v>
      </c>
      <c r="B64" s="110">
        <v>8</v>
      </c>
      <c r="C64" s="110">
        <v>8</v>
      </c>
      <c r="D64" s="110"/>
      <c r="E64" s="110"/>
      <c r="F64" s="32">
        <f t="shared" si="6"/>
        <v>16</v>
      </c>
      <c r="G64" s="32"/>
      <c r="H64" s="110"/>
      <c r="I64" s="110">
        <v>8</v>
      </c>
      <c r="J64" s="110"/>
      <c r="K64" s="110"/>
      <c r="L64" s="32">
        <f t="shared" ref="L64:L68" si="7">SUM(G64:K64)</f>
        <v>8</v>
      </c>
      <c r="M64" s="45"/>
      <c r="N64"/>
    </row>
    <row r="65" spans="1:14" ht="17.25" thickBot="1">
      <c r="A65" s="30" t="s">
        <v>68</v>
      </c>
      <c r="B65" s="110">
        <v>10</v>
      </c>
      <c r="C65" s="110">
        <v>8</v>
      </c>
      <c r="D65" s="110"/>
      <c r="E65" s="110"/>
      <c r="F65" s="32">
        <f t="shared" si="6"/>
        <v>18</v>
      </c>
      <c r="G65" s="32"/>
      <c r="H65" s="110"/>
      <c r="I65" s="110">
        <v>8</v>
      </c>
      <c r="J65" s="110"/>
      <c r="K65" s="110"/>
      <c r="L65" s="32">
        <f t="shared" si="7"/>
        <v>8</v>
      </c>
      <c r="M65" s="45"/>
      <c r="N65"/>
    </row>
    <row r="66" spans="1:14" ht="17.25" thickBot="1">
      <c r="A66" s="30" t="s">
        <v>69</v>
      </c>
      <c r="B66" s="110">
        <v>8</v>
      </c>
      <c r="C66" s="110">
        <v>8</v>
      </c>
      <c r="D66" s="110"/>
      <c r="E66" s="110"/>
      <c r="F66" s="32">
        <f t="shared" si="6"/>
        <v>16</v>
      </c>
      <c r="G66" s="32"/>
      <c r="H66" s="110"/>
      <c r="I66" s="110">
        <v>8</v>
      </c>
      <c r="J66" s="110"/>
      <c r="K66" s="110"/>
      <c r="L66" s="32">
        <f t="shared" si="7"/>
        <v>8</v>
      </c>
      <c r="M66" s="45"/>
      <c r="N66"/>
    </row>
    <row r="67" spans="1:14" ht="17.25" thickBot="1">
      <c r="A67" s="30" t="s">
        <v>70</v>
      </c>
      <c r="B67" s="110">
        <v>11</v>
      </c>
      <c r="C67" s="110">
        <v>8</v>
      </c>
      <c r="D67" s="110"/>
      <c r="E67" s="110"/>
      <c r="F67" s="32">
        <f t="shared" si="6"/>
        <v>19</v>
      </c>
      <c r="G67" s="32">
        <v>8</v>
      </c>
      <c r="H67" s="110">
        <v>1</v>
      </c>
      <c r="I67" s="110">
        <v>8</v>
      </c>
      <c r="J67" s="110"/>
      <c r="K67" s="110"/>
      <c r="L67" s="32">
        <f t="shared" si="7"/>
        <v>17</v>
      </c>
      <c r="M67" s="45"/>
      <c r="N67"/>
    </row>
    <row r="68" spans="1:14" ht="17.25" thickBot="1">
      <c r="A68" s="30"/>
      <c r="B68" s="110"/>
      <c r="C68" s="110"/>
      <c r="D68" s="110"/>
      <c r="E68" s="110"/>
      <c r="F68" s="32">
        <f t="shared" si="6"/>
        <v>0</v>
      </c>
      <c r="G68" s="32"/>
      <c r="H68" s="110"/>
      <c r="I68" s="110"/>
      <c r="J68" s="110"/>
      <c r="K68" s="110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110"/>
      <c r="D69" s="110"/>
      <c r="E69" s="110"/>
      <c r="F69" s="32">
        <f>SUM(F63:F68)</f>
        <v>78</v>
      </c>
      <c r="G69" s="32"/>
      <c r="H69" s="110"/>
      <c r="I69" s="110"/>
      <c r="J69" s="110"/>
      <c r="K69" s="110"/>
      <c r="L69" s="32">
        <f>SUM(L63:L68)</f>
        <v>42</v>
      </c>
      <c r="M69" s="110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32"/>
      <c r="C73" s="110">
        <v>9</v>
      </c>
      <c r="D73" s="32">
        <f>B73+C73</f>
        <v>9</v>
      </c>
      <c r="E73" s="110">
        <v>5</v>
      </c>
      <c r="F73" s="32"/>
      <c r="G73" s="110">
        <v>4</v>
      </c>
      <c r="H73" s="110"/>
      <c r="I73" s="110"/>
      <c r="J73" s="110">
        <f>SUM(E73:I73)</f>
        <v>9</v>
      </c>
      <c r="K73" s="45"/>
      <c r="L73" s="23"/>
      <c r="M73" s="23"/>
      <c r="N73"/>
    </row>
    <row r="74" spans="1:14" ht="17.25" thickBot="1">
      <c r="A74" s="31" t="s">
        <v>24</v>
      </c>
      <c r="B74" s="32"/>
      <c r="C74" s="110">
        <v>3</v>
      </c>
      <c r="D74" s="32">
        <f t="shared" ref="D74:D79" si="8">B74+C74</f>
        <v>3</v>
      </c>
      <c r="E74" s="110">
        <v>3</v>
      </c>
      <c r="F74" s="32"/>
      <c r="G74" s="110"/>
      <c r="H74" s="110"/>
      <c r="I74" s="110"/>
      <c r="J74" s="110">
        <f t="shared" ref="J74:J79" si="9">SUM(E74:I74)</f>
        <v>3</v>
      </c>
      <c r="K74" s="45"/>
      <c r="L74" s="23"/>
      <c r="M74" s="23"/>
      <c r="N74"/>
    </row>
    <row r="75" spans="1:14" ht="17.25" thickBot="1">
      <c r="A75" s="31" t="s">
        <v>25</v>
      </c>
      <c r="B75" s="32"/>
      <c r="C75" s="110">
        <v>3</v>
      </c>
      <c r="D75" s="32">
        <f t="shared" si="8"/>
        <v>3</v>
      </c>
      <c r="E75" s="110">
        <v>3</v>
      </c>
      <c r="F75" s="32"/>
      <c r="G75" s="110"/>
      <c r="H75" s="110"/>
      <c r="I75" s="110"/>
      <c r="J75" s="110">
        <f t="shared" si="9"/>
        <v>3</v>
      </c>
      <c r="K75" s="45"/>
      <c r="L75" s="23"/>
      <c r="M75" s="23"/>
      <c r="N75"/>
    </row>
    <row r="76" spans="1:14" ht="17.25" thickBot="1">
      <c r="A76" s="31" t="s">
        <v>26</v>
      </c>
      <c r="B76" s="32"/>
      <c r="C76" s="110"/>
      <c r="D76" s="32">
        <f t="shared" si="8"/>
        <v>0</v>
      </c>
      <c r="E76" s="110"/>
      <c r="F76" s="32"/>
      <c r="G76" s="110"/>
      <c r="H76" s="110"/>
      <c r="I76" s="110"/>
      <c r="J76" s="110">
        <f t="shared" si="9"/>
        <v>0</v>
      </c>
      <c r="K76" s="45"/>
      <c r="L76" s="23"/>
      <c r="M76" s="23"/>
      <c r="N76"/>
    </row>
    <row r="77" spans="1:14" ht="17.25" thickBot="1">
      <c r="A77" s="31" t="s">
        <v>27</v>
      </c>
      <c r="B77" s="32"/>
      <c r="C77" s="110"/>
      <c r="D77" s="32">
        <f t="shared" si="8"/>
        <v>0</v>
      </c>
      <c r="E77" s="110"/>
      <c r="F77" s="32"/>
      <c r="G77" s="110"/>
      <c r="H77" s="110"/>
      <c r="I77" s="110"/>
      <c r="J77" s="110">
        <f t="shared" si="9"/>
        <v>0</v>
      </c>
      <c r="K77" s="45"/>
      <c r="L77" s="23"/>
      <c r="M77" s="23"/>
      <c r="N77"/>
    </row>
    <row r="78" spans="1:14" ht="17.25" thickBot="1">
      <c r="A78" s="31"/>
      <c r="B78" s="32"/>
      <c r="C78" s="110"/>
      <c r="D78" s="32">
        <f t="shared" si="8"/>
        <v>0</v>
      </c>
      <c r="E78" s="110"/>
      <c r="F78" s="32"/>
      <c r="G78" s="110"/>
      <c r="H78" s="110"/>
      <c r="I78" s="110"/>
      <c r="J78" s="110">
        <f t="shared" si="9"/>
        <v>0</v>
      </c>
      <c r="K78" s="45"/>
      <c r="L78" s="23"/>
      <c r="M78" s="23"/>
      <c r="N78"/>
    </row>
    <row r="79" spans="1:14" ht="17.25" thickBot="1">
      <c r="A79" s="31"/>
      <c r="B79" s="32"/>
      <c r="C79" s="110"/>
      <c r="D79" s="32">
        <f t="shared" si="8"/>
        <v>0</v>
      </c>
      <c r="E79" s="110"/>
      <c r="F79" s="32"/>
      <c r="G79" s="110"/>
      <c r="H79" s="110"/>
      <c r="I79" s="110"/>
      <c r="J79" s="110">
        <f t="shared" si="9"/>
        <v>0</v>
      </c>
      <c r="K79" s="45"/>
      <c r="L79" s="23"/>
      <c r="M79" s="23"/>
      <c r="N79"/>
    </row>
    <row r="80" spans="1:14" ht="17.25" thickBot="1">
      <c r="A80" s="31" t="s">
        <v>19</v>
      </c>
      <c r="B80" s="32"/>
      <c r="C80" s="110"/>
      <c r="D80" s="32">
        <f>SUM(D73:D79)</f>
        <v>15</v>
      </c>
      <c r="E80" s="110"/>
      <c r="F80" s="32"/>
      <c r="G80" s="110"/>
      <c r="H80" s="110"/>
      <c r="I80" s="110"/>
      <c r="J80" s="110">
        <f>SUM(J73:J79)</f>
        <v>15</v>
      </c>
      <c r="K80" s="34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11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>
        <v>10</v>
      </c>
      <c r="C84" s="45" t="s">
        <v>86</v>
      </c>
      <c r="D84" s="112"/>
      <c r="E84" s="23"/>
      <c r="F84" s="227" t="s">
        <v>138</v>
      </c>
      <c r="G84" s="228"/>
      <c r="H84" s="229"/>
      <c r="I84" s="263" t="s">
        <v>172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>
        <v>4</v>
      </c>
      <c r="C85" s="45" t="s">
        <v>87</v>
      </c>
      <c r="D85" s="112"/>
      <c r="E85" s="23"/>
      <c r="F85" s="212" t="s">
        <v>139</v>
      </c>
      <c r="G85" s="213"/>
      <c r="H85" s="214"/>
      <c r="I85" s="212"/>
      <c r="J85" s="213"/>
      <c r="K85" s="214"/>
      <c r="L85" s="23"/>
      <c r="M85" s="23"/>
      <c r="N85"/>
    </row>
    <row r="86" spans="1:14" ht="17.25" thickBot="1">
      <c r="A86" s="30" t="s">
        <v>37</v>
      </c>
      <c r="B86" s="43">
        <v>1</v>
      </c>
      <c r="C86" s="45" t="s">
        <v>86</v>
      </c>
      <c r="D86" s="112"/>
      <c r="E86" s="23"/>
      <c r="F86" s="212" t="s">
        <v>105</v>
      </c>
      <c r="G86" s="213"/>
      <c r="H86" s="214"/>
      <c r="I86" s="263" t="s">
        <v>173</v>
      </c>
      <c r="J86" s="264"/>
      <c r="K86" s="265"/>
      <c r="L86" s="23"/>
      <c r="M86" s="23"/>
      <c r="N86"/>
    </row>
    <row r="87" spans="1:14" ht="17.25" thickBot="1">
      <c r="A87" s="30" t="s">
        <v>88</v>
      </c>
      <c r="B87" s="43">
        <v>2</v>
      </c>
      <c r="C87" s="45" t="s">
        <v>87</v>
      </c>
      <c r="D87" s="112"/>
      <c r="E87" s="23"/>
      <c r="F87" s="221" t="s">
        <v>106</v>
      </c>
      <c r="G87" s="222"/>
      <c r="H87" s="223"/>
      <c r="I87" s="263" t="s">
        <v>174</v>
      </c>
      <c r="J87" s="264"/>
      <c r="K87" s="265"/>
      <c r="L87" s="23"/>
      <c r="M87" s="23"/>
      <c r="N87"/>
    </row>
    <row r="88" spans="1:14" ht="17.25" thickBot="1">
      <c r="A88" s="30" t="s">
        <v>72</v>
      </c>
      <c r="B88" s="43">
        <v>2</v>
      </c>
      <c r="C88" s="45" t="s">
        <v>97</v>
      </c>
      <c r="D88" s="112"/>
      <c r="E88" s="23"/>
      <c r="F88" s="224" t="s">
        <v>83</v>
      </c>
      <c r="G88" s="225"/>
      <c r="H88" s="226"/>
      <c r="I88" s="263" t="s">
        <v>175</v>
      </c>
      <c r="J88" s="264"/>
      <c r="K88" s="265"/>
      <c r="L88" s="23"/>
      <c r="M88" s="23"/>
      <c r="N88"/>
    </row>
    <row r="89" spans="1:14" ht="17.25" thickBot="1">
      <c r="A89" s="30" t="s">
        <v>69</v>
      </c>
      <c r="B89" s="43">
        <v>8</v>
      </c>
      <c r="C89" s="45" t="s">
        <v>96</v>
      </c>
      <c r="D89" s="112"/>
      <c r="E89" s="23"/>
      <c r="F89" s="227"/>
      <c r="G89" s="228"/>
      <c r="H89" s="229"/>
      <c r="I89" s="212"/>
      <c r="J89" s="213"/>
      <c r="K89" s="214"/>
      <c r="L89" s="23"/>
      <c r="M89" s="23"/>
      <c r="N89"/>
    </row>
    <row r="90" spans="1:14" ht="17.25" thickBot="1">
      <c r="A90" s="30" t="s">
        <v>93</v>
      </c>
      <c r="B90" s="43">
        <v>8</v>
      </c>
      <c r="C90" s="45" t="s">
        <v>96</v>
      </c>
      <c r="D90" s="112"/>
      <c r="E90" s="23"/>
      <c r="F90" s="215"/>
      <c r="G90" s="216"/>
      <c r="H90" s="217"/>
      <c r="I90" s="215"/>
      <c r="J90" s="216"/>
      <c r="K90" s="217"/>
      <c r="L90" s="23"/>
      <c r="M90" s="23"/>
      <c r="N90"/>
    </row>
    <row r="91" spans="1:14" ht="17.25" thickBot="1">
      <c r="A91" s="30" t="s">
        <v>94</v>
      </c>
      <c r="B91" s="43">
        <v>8</v>
      </c>
      <c r="C91" s="45" t="s">
        <v>96</v>
      </c>
      <c r="D91" s="112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95</v>
      </c>
      <c r="B92" s="43">
        <v>8</v>
      </c>
      <c r="C92" s="45" t="s">
        <v>96</v>
      </c>
      <c r="D92" s="112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26</v>
      </c>
      <c r="B93" s="43"/>
      <c r="C93" s="45" t="s">
        <v>96</v>
      </c>
      <c r="D93" s="112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65</v>
      </c>
      <c r="B94" s="43"/>
      <c r="C94" s="45" t="s">
        <v>100</v>
      </c>
      <c r="D94" s="112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B95" s="43"/>
      <c r="D95" s="112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112"/>
      <c r="D96" s="112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51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P99"/>
  <sheetViews>
    <sheetView topLeftCell="A28" zoomScale="115" zoomScaleNormal="115" workbookViewId="0">
      <selection activeCell="B22" sqref="B22"/>
    </sheetView>
  </sheetViews>
  <sheetFormatPr defaultRowHeight="16.5"/>
  <cols>
    <col min="1" max="1" width="26.875" style="123" customWidth="1"/>
    <col min="2" max="2" width="6.625" style="3" customWidth="1"/>
    <col min="3" max="5" width="6.625" style="121" customWidth="1"/>
    <col min="6" max="6" width="7.625" style="3" customWidth="1"/>
    <col min="7" max="7" width="7.75" style="121" customWidth="1"/>
    <col min="8" max="9" width="6.625" style="121" customWidth="1"/>
    <col min="10" max="12" width="9.625" style="121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177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19">
        <v>14</v>
      </c>
      <c r="C7" s="119"/>
      <c r="D7" s="9">
        <f>B7+C7</f>
        <v>14</v>
      </c>
      <c r="E7" s="28">
        <v>7</v>
      </c>
      <c r="F7" s="49"/>
      <c r="G7" s="8"/>
      <c r="H7" s="8">
        <v>7</v>
      </c>
      <c r="I7" s="8"/>
      <c r="J7" s="8"/>
      <c r="K7" s="8">
        <f t="shared" ref="K7:K28" si="0">SUM(E7:J7)</f>
        <v>14</v>
      </c>
      <c r="L7" s="205"/>
      <c r="M7" s="206"/>
      <c r="N7"/>
      <c r="O7"/>
    </row>
    <row r="8" spans="1:16" ht="18" customHeight="1" thickBot="1">
      <c r="A8" s="27" t="s">
        <v>30</v>
      </c>
      <c r="B8" s="119">
        <v>13</v>
      </c>
      <c r="C8" s="119"/>
      <c r="D8" s="9">
        <f t="shared" ref="D8:D28" si="1">B8+C8</f>
        <v>13</v>
      </c>
      <c r="E8" s="28">
        <v>7</v>
      </c>
      <c r="F8" s="49"/>
      <c r="G8" s="8"/>
      <c r="H8" s="8"/>
      <c r="I8" s="8"/>
      <c r="J8" s="8">
        <v>6</v>
      </c>
      <c r="K8" s="8">
        <f t="shared" si="0"/>
        <v>13</v>
      </c>
      <c r="L8" s="205"/>
      <c r="M8" s="206"/>
      <c r="N8"/>
      <c r="O8"/>
    </row>
    <row r="9" spans="1:16" ht="18" customHeight="1" thickBot="1">
      <c r="A9" s="27" t="s">
        <v>31</v>
      </c>
      <c r="B9" s="119">
        <v>16</v>
      </c>
      <c r="C9" s="119"/>
      <c r="D9" s="9">
        <f t="shared" si="1"/>
        <v>16</v>
      </c>
      <c r="E9" s="28">
        <v>2</v>
      </c>
      <c r="F9" s="49"/>
      <c r="G9" s="8"/>
      <c r="H9" s="8">
        <v>8</v>
      </c>
      <c r="I9" s="8"/>
      <c r="J9" s="8"/>
      <c r="K9" s="8">
        <f t="shared" si="0"/>
        <v>10</v>
      </c>
      <c r="L9" s="205"/>
      <c r="M9" s="206"/>
      <c r="N9"/>
      <c r="O9"/>
    </row>
    <row r="10" spans="1:16" ht="18" customHeight="1" thickBot="1">
      <c r="A10" s="27" t="s">
        <v>32</v>
      </c>
      <c r="B10" s="119">
        <v>9</v>
      </c>
      <c r="C10" s="119"/>
      <c r="D10" s="9">
        <f t="shared" si="1"/>
        <v>9</v>
      </c>
      <c r="E10" s="28">
        <v>4</v>
      </c>
      <c r="F10" s="49"/>
      <c r="G10" s="8"/>
      <c r="H10" s="8"/>
      <c r="I10" s="8"/>
      <c r="J10" s="8">
        <v>5</v>
      </c>
      <c r="K10" s="8">
        <f t="shared" si="0"/>
        <v>9</v>
      </c>
      <c r="L10" s="205"/>
      <c r="M10" s="206"/>
      <c r="N10"/>
      <c r="O10"/>
    </row>
    <row r="11" spans="1:16" ht="18" customHeight="1" thickBot="1">
      <c r="A11" s="27" t="s">
        <v>33</v>
      </c>
      <c r="B11" s="119">
        <v>5</v>
      </c>
      <c r="C11" s="119"/>
      <c r="D11" s="9">
        <f t="shared" si="1"/>
        <v>5</v>
      </c>
      <c r="E11" s="28">
        <v>2</v>
      </c>
      <c r="F11" s="49"/>
      <c r="G11" s="8"/>
      <c r="H11" s="8"/>
      <c r="I11" s="8"/>
      <c r="J11" s="8">
        <v>3</v>
      </c>
      <c r="K11" s="8">
        <f t="shared" si="0"/>
        <v>5</v>
      </c>
      <c r="L11" s="205"/>
      <c r="M11" s="206"/>
      <c r="N11"/>
      <c r="O11"/>
    </row>
    <row r="12" spans="1:16" ht="18" customHeight="1" thickBot="1">
      <c r="A12" s="27" t="s">
        <v>34</v>
      </c>
      <c r="B12" s="119">
        <v>7</v>
      </c>
      <c r="C12" s="119"/>
      <c r="D12" s="9">
        <f t="shared" si="1"/>
        <v>7</v>
      </c>
      <c r="E12" s="28">
        <v>4</v>
      </c>
      <c r="F12" s="49"/>
      <c r="G12" s="8"/>
      <c r="H12" s="8"/>
      <c r="I12" s="8"/>
      <c r="J12" s="8">
        <v>3</v>
      </c>
      <c r="K12" s="8">
        <f t="shared" si="0"/>
        <v>7</v>
      </c>
      <c r="L12" s="205"/>
      <c r="M12" s="206"/>
      <c r="N12"/>
      <c r="O12"/>
    </row>
    <row r="13" spans="1:16" ht="18" customHeight="1" thickBot="1">
      <c r="A13" s="27" t="s">
        <v>35</v>
      </c>
      <c r="B13" s="119">
        <v>6</v>
      </c>
      <c r="C13" s="119"/>
      <c r="D13" s="9">
        <f t="shared" si="1"/>
        <v>6</v>
      </c>
      <c r="E13" s="28"/>
      <c r="F13" s="49"/>
      <c r="G13" s="8"/>
      <c r="H13" s="8"/>
      <c r="I13" s="8"/>
      <c r="J13" s="8">
        <v>6</v>
      </c>
      <c r="K13" s="8">
        <f t="shared" si="0"/>
        <v>6</v>
      </c>
      <c r="L13" s="205"/>
      <c r="M13" s="206"/>
      <c r="N13"/>
      <c r="O13"/>
    </row>
    <row r="14" spans="1:16" ht="18" customHeight="1" thickBot="1">
      <c r="A14" s="27" t="s">
        <v>36</v>
      </c>
      <c r="B14" s="119">
        <v>6</v>
      </c>
      <c r="C14" s="119"/>
      <c r="D14" s="9">
        <f t="shared" si="1"/>
        <v>6</v>
      </c>
      <c r="E14" s="28">
        <v>3</v>
      </c>
      <c r="F14" s="49"/>
      <c r="G14" s="8"/>
      <c r="H14" s="8"/>
      <c r="I14" s="8"/>
      <c r="J14" s="8">
        <v>2</v>
      </c>
      <c r="K14" s="8">
        <f t="shared" si="0"/>
        <v>5</v>
      </c>
      <c r="L14" s="205"/>
      <c r="M14" s="206"/>
      <c r="N14"/>
      <c r="O14"/>
    </row>
    <row r="15" spans="1:16" ht="18" customHeight="1" thickBot="1">
      <c r="A15" s="27" t="s">
        <v>37</v>
      </c>
      <c r="B15" s="119">
        <v>5</v>
      </c>
      <c r="C15" s="119"/>
      <c r="D15" s="9">
        <f t="shared" si="1"/>
        <v>5</v>
      </c>
      <c r="E15" s="44">
        <v>3.5</v>
      </c>
      <c r="F15" s="49"/>
      <c r="G15" s="8"/>
      <c r="H15" s="8">
        <v>1</v>
      </c>
      <c r="I15" s="8"/>
      <c r="J15" s="8"/>
      <c r="K15" s="49">
        <f t="shared" si="0"/>
        <v>4.5</v>
      </c>
      <c r="L15" s="205"/>
      <c r="M15" s="206"/>
      <c r="N15"/>
      <c r="O15"/>
    </row>
    <row r="16" spans="1:16" ht="18" customHeight="1" thickBot="1">
      <c r="A16" s="27" t="s">
        <v>39</v>
      </c>
      <c r="B16" s="119">
        <v>2</v>
      </c>
      <c r="C16" s="119"/>
      <c r="D16" s="9">
        <f t="shared" si="1"/>
        <v>2</v>
      </c>
      <c r="E16" s="44">
        <v>1.5</v>
      </c>
      <c r="F16" s="49"/>
      <c r="G16" s="8"/>
      <c r="H16" s="8"/>
      <c r="I16" s="8"/>
      <c r="J16" s="8"/>
      <c r="K16" s="49">
        <f t="shared" si="0"/>
        <v>1.5</v>
      </c>
      <c r="L16" s="205"/>
      <c r="M16" s="206"/>
      <c r="N16"/>
      <c r="O16"/>
    </row>
    <row r="17" spans="1:15" ht="18" customHeight="1" thickBot="1">
      <c r="A17" s="27" t="s">
        <v>40</v>
      </c>
      <c r="B17" s="119">
        <v>6</v>
      </c>
      <c r="C17" s="119"/>
      <c r="D17" s="9">
        <f t="shared" si="1"/>
        <v>6</v>
      </c>
      <c r="E17" s="28"/>
      <c r="F17" s="8">
        <v>1</v>
      </c>
      <c r="G17" s="8"/>
      <c r="H17" s="8"/>
      <c r="I17" s="8"/>
      <c r="J17" s="8">
        <v>5</v>
      </c>
      <c r="K17" s="8">
        <f t="shared" si="0"/>
        <v>6</v>
      </c>
      <c r="L17" s="205"/>
      <c r="M17" s="206"/>
      <c r="N17"/>
      <c r="O17"/>
    </row>
    <row r="18" spans="1:15" ht="18" customHeight="1" thickBot="1">
      <c r="A18" s="27" t="s">
        <v>41</v>
      </c>
      <c r="B18" s="119">
        <v>7</v>
      </c>
      <c r="C18" s="119"/>
      <c r="D18" s="9">
        <f t="shared" si="1"/>
        <v>7</v>
      </c>
      <c r="E18" s="28">
        <v>2</v>
      </c>
      <c r="F18" s="8"/>
      <c r="G18" s="8"/>
      <c r="H18" s="8"/>
      <c r="I18" s="8"/>
      <c r="J18" s="8">
        <v>5</v>
      </c>
      <c r="K18" s="8">
        <f t="shared" si="0"/>
        <v>7</v>
      </c>
      <c r="L18" s="205"/>
      <c r="M18" s="206"/>
      <c r="N18"/>
      <c r="O18"/>
    </row>
    <row r="19" spans="1:15" ht="18" customHeight="1" thickBot="1">
      <c r="A19" s="27" t="s">
        <v>42</v>
      </c>
      <c r="B19" s="119">
        <v>6</v>
      </c>
      <c r="C19" s="119"/>
      <c r="D19" s="9">
        <f t="shared" si="1"/>
        <v>6</v>
      </c>
      <c r="E19" s="28">
        <v>2</v>
      </c>
      <c r="F19" s="8"/>
      <c r="G19" s="8"/>
      <c r="H19" s="8"/>
      <c r="I19" s="8"/>
      <c r="J19" s="8">
        <v>4</v>
      </c>
      <c r="K19" s="8">
        <f t="shared" si="0"/>
        <v>6</v>
      </c>
      <c r="L19" s="205"/>
      <c r="M19" s="206"/>
      <c r="N19"/>
      <c r="O19"/>
    </row>
    <row r="20" spans="1:15" ht="18" customHeight="1" thickBot="1">
      <c r="A20" s="27" t="s">
        <v>43</v>
      </c>
      <c r="B20" s="119">
        <v>5</v>
      </c>
      <c r="C20" s="119"/>
      <c r="D20" s="9">
        <f t="shared" si="1"/>
        <v>5</v>
      </c>
      <c r="E20" s="28">
        <v>1</v>
      </c>
      <c r="F20" s="8"/>
      <c r="G20" s="8"/>
      <c r="H20" s="8"/>
      <c r="I20" s="8"/>
      <c r="J20" s="8"/>
      <c r="K20" s="8">
        <f t="shared" si="0"/>
        <v>1</v>
      </c>
      <c r="L20" s="205"/>
      <c r="M20" s="206"/>
      <c r="N20"/>
      <c r="O20"/>
    </row>
    <row r="21" spans="1:15" ht="18" customHeight="1" thickBot="1">
      <c r="A21" s="27" t="s">
        <v>38</v>
      </c>
      <c r="B21" s="119">
        <v>6</v>
      </c>
      <c r="C21" s="119"/>
      <c r="D21" s="9">
        <f t="shared" si="1"/>
        <v>6</v>
      </c>
      <c r="E21" s="28">
        <v>1</v>
      </c>
      <c r="F21" s="8"/>
      <c r="G21" s="8"/>
      <c r="H21" s="8"/>
      <c r="I21" s="8"/>
      <c r="J21" s="8">
        <v>5</v>
      </c>
      <c r="K21" s="8">
        <f t="shared" si="0"/>
        <v>6</v>
      </c>
      <c r="L21" s="205"/>
      <c r="M21" s="206"/>
      <c r="N21"/>
      <c r="O21"/>
    </row>
    <row r="22" spans="1:15" ht="18" customHeight="1" thickBot="1">
      <c r="A22" s="27" t="s">
        <v>44</v>
      </c>
      <c r="B22" s="119">
        <v>17</v>
      </c>
      <c r="C22" s="119"/>
      <c r="D22" s="9">
        <f t="shared" si="1"/>
        <v>17</v>
      </c>
      <c r="E22" s="28">
        <v>1</v>
      </c>
      <c r="F22" s="8"/>
      <c r="G22" s="8"/>
      <c r="H22" s="8"/>
      <c r="I22" s="8"/>
      <c r="J22" s="8">
        <v>16</v>
      </c>
      <c r="K22" s="8">
        <f t="shared" si="0"/>
        <v>17</v>
      </c>
      <c r="L22" s="205"/>
      <c r="M22" s="206"/>
      <c r="N22"/>
      <c r="O22"/>
    </row>
    <row r="23" spans="1:15" ht="18" customHeight="1" thickBot="1">
      <c r="A23" s="27" t="s">
        <v>45</v>
      </c>
      <c r="B23" s="119">
        <v>2</v>
      </c>
      <c r="C23" s="119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119">
        <v>2</v>
      </c>
      <c r="C24" s="119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119">
        <v>4</v>
      </c>
      <c r="C25" s="119"/>
      <c r="D25" s="9">
        <f t="shared" si="1"/>
        <v>4</v>
      </c>
      <c r="E25" s="28">
        <v>1</v>
      </c>
      <c r="F25" s="8"/>
      <c r="G25" s="8"/>
      <c r="H25" s="8"/>
      <c r="I25" s="8"/>
      <c r="J25" s="8">
        <v>3</v>
      </c>
      <c r="K25" s="8">
        <f t="shared" si="0"/>
        <v>4</v>
      </c>
      <c r="L25" s="205"/>
      <c r="M25" s="206"/>
      <c r="N25"/>
      <c r="O25"/>
    </row>
    <row r="26" spans="1:15" ht="18" customHeight="1" thickBot="1">
      <c r="A26" s="27" t="s">
        <v>90</v>
      </c>
      <c r="B26" s="119">
        <v>9</v>
      </c>
      <c r="C26" s="119"/>
      <c r="D26" s="9">
        <f t="shared" si="1"/>
        <v>9</v>
      </c>
      <c r="E26" s="28">
        <v>5</v>
      </c>
      <c r="F26" s="8"/>
      <c r="G26" s="8"/>
      <c r="H26" s="8"/>
      <c r="I26" s="8"/>
      <c r="J26" s="8"/>
      <c r="K26" s="8">
        <f t="shared" si="0"/>
        <v>5</v>
      </c>
      <c r="L26" s="205"/>
      <c r="M26" s="206"/>
      <c r="N26"/>
      <c r="O26"/>
    </row>
    <row r="27" spans="1:15" ht="18" customHeight="1" thickBot="1">
      <c r="A27" s="27"/>
      <c r="B27" s="119"/>
      <c r="C27" s="119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19"/>
      <c r="C28" s="11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19"/>
      <c r="C29" s="119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19">
        <v>9</v>
      </c>
      <c r="C33" s="119"/>
      <c r="D33" s="9">
        <f>B33+C33</f>
        <v>9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204"/>
      <c r="M33" s="204"/>
      <c r="N33"/>
      <c r="O33"/>
    </row>
    <row r="34" spans="1:16" ht="18" customHeight="1" thickBot="1">
      <c r="A34" s="30" t="s">
        <v>49</v>
      </c>
      <c r="B34" s="119">
        <v>18</v>
      </c>
      <c r="C34" s="119"/>
      <c r="D34" s="9">
        <f t="shared" ref="D34:D41" si="3">B34+C34</f>
        <v>18</v>
      </c>
      <c r="E34" s="28">
        <v>7</v>
      </c>
      <c r="F34" s="8">
        <v>1</v>
      </c>
      <c r="G34" s="8"/>
      <c r="H34" s="8"/>
      <c r="I34" s="8"/>
      <c r="J34" s="8">
        <v>10</v>
      </c>
      <c r="K34" s="8">
        <f t="shared" si="2"/>
        <v>18</v>
      </c>
      <c r="L34" s="204"/>
      <c r="M34" s="204"/>
      <c r="N34"/>
      <c r="O34"/>
    </row>
    <row r="35" spans="1:16" ht="18" customHeight="1" thickBot="1">
      <c r="A35" s="30" t="s">
        <v>50</v>
      </c>
      <c r="B35" s="119">
        <v>4</v>
      </c>
      <c r="C35" s="119"/>
      <c r="D35" s="9">
        <f t="shared" si="3"/>
        <v>4</v>
      </c>
      <c r="E35" s="28"/>
      <c r="F35" s="8">
        <v>1</v>
      </c>
      <c r="G35" s="8"/>
      <c r="H35" s="8"/>
      <c r="I35" s="8"/>
      <c r="J35" s="8">
        <v>3</v>
      </c>
      <c r="K35" s="8">
        <f t="shared" si="2"/>
        <v>4</v>
      </c>
      <c r="L35" s="204"/>
      <c r="M35" s="204"/>
      <c r="N35"/>
      <c r="O35"/>
    </row>
    <row r="36" spans="1:16" ht="18" customHeight="1" thickBot="1">
      <c r="A36" s="30" t="s">
        <v>51</v>
      </c>
      <c r="B36" s="119">
        <v>6</v>
      </c>
      <c r="C36" s="119"/>
      <c r="D36" s="9">
        <f t="shared" si="3"/>
        <v>6</v>
      </c>
      <c r="E36" s="28"/>
      <c r="F36" s="8"/>
      <c r="G36" s="8"/>
      <c r="H36" s="8"/>
      <c r="I36" s="8"/>
      <c r="J36" s="8">
        <v>6</v>
      </c>
      <c r="K36" s="8">
        <f t="shared" si="2"/>
        <v>6</v>
      </c>
      <c r="L36" s="204"/>
      <c r="M36" s="204"/>
      <c r="N36"/>
      <c r="O36"/>
    </row>
    <row r="37" spans="1:16" ht="18" customHeight="1" thickBot="1">
      <c r="A37" s="30" t="s">
        <v>52</v>
      </c>
      <c r="B37" s="119">
        <v>7</v>
      </c>
      <c r="C37" s="119"/>
      <c r="D37" s="9">
        <f t="shared" si="3"/>
        <v>7</v>
      </c>
      <c r="E37" s="28"/>
      <c r="F37" s="8"/>
      <c r="G37" s="8"/>
      <c r="H37" s="8"/>
      <c r="I37" s="8"/>
      <c r="J37" s="8">
        <v>7</v>
      </c>
      <c r="K37" s="8">
        <f t="shared" si="2"/>
        <v>7</v>
      </c>
      <c r="L37" s="204"/>
      <c r="M37" s="204"/>
      <c r="N37"/>
      <c r="O37"/>
    </row>
    <row r="38" spans="1:16" ht="18" customHeight="1" thickBot="1">
      <c r="A38" s="30" t="s">
        <v>89</v>
      </c>
      <c r="B38" s="119">
        <v>2</v>
      </c>
      <c r="C38" s="119"/>
      <c r="D38" s="9">
        <f t="shared" si="3"/>
        <v>2</v>
      </c>
      <c r="E38" s="28"/>
      <c r="F38" s="8"/>
      <c r="G38" s="8"/>
      <c r="H38" s="8"/>
      <c r="I38" s="8"/>
      <c r="J38" s="8">
        <v>2</v>
      </c>
      <c r="K38" s="8">
        <f t="shared" si="2"/>
        <v>2</v>
      </c>
      <c r="L38" s="204"/>
      <c r="M38" s="204"/>
      <c r="N38"/>
      <c r="O38"/>
    </row>
    <row r="39" spans="1:16" ht="18" customHeight="1" thickBot="1">
      <c r="A39" s="30" t="s">
        <v>53</v>
      </c>
      <c r="B39" s="119">
        <v>2</v>
      </c>
      <c r="C39" s="119"/>
      <c r="D39" s="9">
        <f t="shared" si="3"/>
        <v>2</v>
      </c>
      <c r="E39" s="28"/>
      <c r="F39" s="8">
        <v>1</v>
      </c>
      <c r="G39" s="8"/>
      <c r="H39" s="8"/>
      <c r="I39" s="8"/>
      <c r="J39" s="8">
        <v>1</v>
      </c>
      <c r="K39" s="8">
        <f t="shared" si="2"/>
        <v>2</v>
      </c>
      <c r="L39" s="204"/>
      <c r="M39" s="204"/>
      <c r="N39"/>
      <c r="O39"/>
    </row>
    <row r="40" spans="1:16" ht="18" customHeight="1" thickBot="1">
      <c r="A40" s="30"/>
      <c r="B40" s="119"/>
      <c r="C40" s="11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19"/>
      <c r="C41" s="11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19"/>
      <c r="C42" s="119"/>
      <c r="D42" s="9">
        <f>SUM(D33:D41)</f>
        <v>48</v>
      </c>
      <c r="E42" s="28"/>
      <c r="F42" s="8"/>
      <c r="G42" s="8"/>
      <c r="H42" s="8"/>
      <c r="I42" s="8"/>
      <c r="J42" s="8"/>
      <c r="K42" s="9">
        <f>SUM(K33:K41)</f>
        <v>40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19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6</v>
      </c>
      <c r="C46" s="119">
        <v>3</v>
      </c>
      <c r="D46" s="119"/>
      <c r="E46" s="9">
        <f t="shared" ref="E46:E58" si="4">SUM(B46:D46)</f>
        <v>9</v>
      </c>
      <c r="F46" s="28">
        <v>2</v>
      </c>
      <c r="G46" s="8"/>
      <c r="H46" s="8"/>
      <c r="I46" s="8"/>
      <c r="J46" s="8"/>
      <c r="K46" s="8"/>
      <c r="L46" s="8">
        <f t="shared" ref="L46:L58" si="5">SUM(F46:K46)</f>
        <v>2</v>
      </c>
      <c r="M46" s="122"/>
      <c r="N46"/>
      <c r="O46"/>
    </row>
    <row r="47" spans="1:16" ht="18" customHeight="1" thickBot="1">
      <c r="A47" s="31" t="s">
        <v>55</v>
      </c>
      <c r="B47" s="22">
        <v>3</v>
      </c>
      <c r="C47" s="119">
        <v>6</v>
      </c>
      <c r="D47" s="119"/>
      <c r="E47" s="9">
        <f t="shared" si="4"/>
        <v>9</v>
      </c>
      <c r="F47" s="28">
        <v>1</v>
      </c>
      <c r="G47" s="8"/>
      <c r="H47" s="8"/>
      <c r="I47" s="8"/>
      <c r="J47" s="8"/>
      <c r="K47" s="8"/>
      <c r="L47" s="8">
        <f t="shared" si="5"/>
        <v>1</v>
      </c>
      <c r="M47" s="122"/>
      <c r="N47"/>
      <c r="O47"/>
    </row>
    <row r="48" spans="1:16" ht="18" customHeight="1" thickBot="1">
      <c r="A48" s="31" t="s">
        <v>56</v>
      </c>
      <c r="B48" s="22">
        <v>7</v>
      </c>
      <c r="C48" s="119">
        <v>5</v>
      </c>
      <c r="D48" s="119"/>
      <c r="E48" s="9">
        <f t="shared" si="4"/>
        <v>12</v>
      </c>
      <c r="F48" s="28">
        <v>2</v>
      </c>
      <c r="G48" s="8"/>
      <c r="H48" s="8"/>
      <c r="I48" s="8"/>
      <c r="J48" s="8"/>
      <c r="K48" s="8"/>
      <c r="L48" s="8">
        <f t="shared" si="5"/>
        <v>2</v>
      </c>
      <c r="M48" s="122"/>
      <c r="N48"/>
      <c r="O48"/>
    </row>
    <row r="49" spans="1:15" ht="18" customHeight="1" thickBot="1">
      <c r="A49" s="31" t="s">
        <v>57</v>
      </c>
      <c r="B49" s="22">
        <v>15</v>
      </c>
      <c r="C49" s="119"/>
      <c r="D49" s="119"/>
      <c r="E49" s="9">
        <f t="shared" si="4"/>
        <v>15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122"/>
      <c r="N49"/>
      <c r="O49"/>
    </row>
    <row r="50" spans="1:15" ht="18" customHeight="1" thickBot="1">
      <c r="A50" s="31" t="s">
        <v>58</v>
      </c>
      <c r="B50" s="22">
        <v>11</v>
      </c>
      <c r="C50" s="119"/>
      <c r="D50" s="119"/>
      <c r="E50" s="9">
        <f t="shared" si="4"/>
        <v>11</v>
      </c>
      <c r="F50" s="28"/>
      <c r="G50" s="8"/>
      <c r="H50" s="8"/>
      <c r="I50" s="8"/>
      <c r="J50" s="8"/>
      <c r="K50" s="8"/>
      <c r="L50" s="8">
        <f t="shared" si="5"/>
        <v>0</v>
      </c>
      <c r="M50" s="122"/>
      <c r="N50"/>
      <c r="O50"/>
    </row>
    <row r="51" spans="1:15" ht="18" customHeight="1" thickBot="1">
      <c r="A51" s="31" t="s">
        <v>59</v>
      </c>
      <c r="B51" s="22">
        <v>9</v>
      </c>
      <c r="C51" s="119"/>
      <c r="D51" s="119"/>
      <c r="E51" s="9">
        <f t="shared" si="4"/>
        <v>9</v>
      </c>
      <c r="F51" s="28"/>
      <c r="G51" s="8"/>
      <c r="H51" s="8"/>
      <c r="I51" s="8"/>
      <c r="J51" s="8"/>
      <c r="K51" s="8"/>
      <c r="L51" s="8">
        <f t="shared" si="5"/>
        <v>0</v>
      </c>
      <c r="M51" s="122"/>
      <c r="N51"/>
      <c r="O51"/>
    </row>
    <row r="52" spans="1:15" ht="18" customHeight="1" thickBot="1">
      <c r="A52" s="31" t="s">
        <v>60</v>
      </c>
      <c r="B52" s="22">
        <v>10</v>
      </c>
      <c r="C52" s="119"/>
      <c r="D52" s="119"/>
      <c r="E52" s="9">
        <f t="shared" si="4"/>
        <v>10</v>
      </c>
      <c r="F52" s="28"/>
      <c r="G52" s="8"/>
      <c r="H52" s="8"/>
      <c r="I52" s="8"/>
      <c r="J52" s="8"/>
      <c r="K52" s="8"/>
      <c r="L52" s="8">
        <f t="shared" si="5"/>
        <v>0</v>
      </c>
      <c r="M52" s="122"/>
      <c r="N52"/>
      <c r="O52"/>
    </row>
    <row r="53" spans="1:15" ht="18" customHeight="1" thickBot="1">
      <c r="A53" s="31" t="s">
        <v>61</v>
      </c>
      <c r="B53" s="22">
        <v>12</v>
      </c>
      <c r="C53" s="119"/>
      <c r="D53" s="119"/>
      <c r="E53" s="9">
        <f t="shared" si="4"/>
        <v>12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22"/>
      <c r="N53"/>
      <c r="O53"/>
    </row>
    <row r="54" spans="1:15" ht="18" customHeight="1" thickBot="1">
      <c r="A54" s="31" t="s">
        <v>62</v>
      </c>
      <c r="B54" s="22">
        <v>9</v>
      </c>
      <c r="C54" s="119"/>
      <c r="D54" s="119"/>
      <c r="E54" s="9">
        <f t="shared" si="4"/>
        <v>9</v>
      </c>
      <c r="F54" s="28"/>
      <c r="G54" s="8"/>
      <c r="H54" s="8"/>
      <c r="I54" s="8"/>
      <c r="J54" s="8"/>
      <c r="K54" s="8"/>
      <c r="L54" s="8">
        <f t="shared" si="5"/>
        <v>0</v>
      </c>
      <c r="M54" s="122"/>
      <c r="N54"/>
      <c r="O54"/>
    </row>
    <row r="55" spans="1:15" ht="18" customHeight="1" thickBot="1">
      <c r="A55" s="31" t="s">
        <v>63</v>
      </c>
      <c r="B55" s="22">
        <v>25</v>
      </c>
      <c r="C55" s="119"/>
      <c r="D55" s="119"/>
      <c r="E55" s="9">
        <f t="shared" si="4"/>
        <v>25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22"/>
      <c r="N55"/>
      <c r="O55"/>
    </row>
    <row r="56" spans="1:15" ht="18" customHeight="1" thickBot="1">
      <c r="A56" s="31" t="s">
        <v>64</v>
      </c>
      <c r="B56" s="22">
        <v>19</v>
      </c>
      <c r="C56" s="119"/>
      <c r="D56" s="119"/>
      <c r="E56" s="9">
        <f t="shared" si="4"/>
        <v>19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22"/>
      <c r="N56"/>
      <c r="O56"/>
    </row>
    <row r="57" spans="1:15" ht="18" customHeight="1" thickBot="1">
      <c r="A57" s="31" t="s">
        <v>65</v>
      </c>
      <c r="B57" s="22">
        <v>5</v>
      </c>
      <c r="C57" s="119"/>
      <c r="D57" s="119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22"/>
      <c r="N57"/>
      <c r="O57"/>
    </row>
    <row r="58" spans="1:15" ht="18" customHeight="1" thickBot="1">
      <c r="A58" s="31"/>
      <c r="B58" s="22"/>
      <c r="C58" s="119"/>
      <c r="D58" s="11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22"/>
      <c r="N58"/>
      <c r="O58"/>
    </row>
    <row r="59" spans="1:15" ht="17.25" thickBot="1">
      <c r="A59" s="32" t="s">
        <v>19</v>
      </c>
      <c r="B59" s="119"/>
      <c r="C59" s="119"/>
      <c r="D59" s="32"/>
      <c r="E59" s="33">
        <f>SUM(E46:E58)</f>
        <v>145</v>
      </c>
      <c r="F59" s="119"/>
      <c r="G59" s="119"/>
      <c r="H59" s="119"/>
      <c r="I59" s="33">
        <f>SUM(I20:I42)</f>
        <v>0</v>
      </c>
      <c r="J59" s="33"/>
      <c r="K59" s="34"/>
      <c r="L59" s="35">
        <f>SUM(L46:L58)</f>
        <v>10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19">
        <v>8</v>
      </c>
      <c r="C63" s="119"/>
      <c r="D63" s="119"/>
      <c r="E63" s="119"/>
      <c r="F63" s="32">
        <f t="shared" ref="F63:F68" si="6">SUM(B63:E63)</f>
        <v>8</v>
      </c>
      <c r="G63" s="32"/>
      <c r="H63" s="119"/>
      <c r="I63" s="119"/>
      <c r="J63" s="119"/>
      <c r="K63" s="119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19">
        <v>8</v>
      </c>
      <c r="C64" s="119"/>
      <c r="D64" s="119"/>
      <c r="E64" s="119"/>
      <c r="F64" s="32">
        <f t="shared" si="6"/>
        <v>8</v>
      </c>
      <c r="G64" s="32"/>
      <c r="H64" s="119">
        <v>1</v>
      </c>
      <c r="I64" s="119"/>
      <c r="J64" s="119"/>
      <c r="K64" s="119"/>
      <c r="L64" s="32">
        <f t="shared" ref="L64:L68" si="7">SUM(G64:K64)</f>
        <v>1</v>
      </c>
      <c r="M64" s="45"/>
      <c r="N64"/>
      <c r="O64"/>
    </row>
    <row r="65" spans="1:15" ht="17.25" thickBot="1">
      <c r="A65" s="30" t="s">
        <v>68</v>
      </c>
      <c r="B65" s="119">
        <v>10</v>
      </c>
      <c r="C65" s="119"/>
      <c r="D65" s="119"/>
      <c r="E65" s="119"/>
      <c r="F65" s="32">
        <f t="shared" si="6"/>
        <v>10</v>
      </c>
      <c r="G65" s="32"/>
      <c r="H65" s="119">
        <v>1</v>
      </c>
      <c r="I65" s="119"/>
      <c r="J65" s="119"/>
      <c r="K65" s="119"/>
      <c r="L65" s="32">
        <f t="shared" si="7"/>
        <v>1</v>
      </c>
      <c r="M65" s="45"/>
      <c r="N65"/>
      <c r="O65"/>
    </row>
    <row r="66" spans="1:15" ht="17.25" thickBot="1">
      <c r="A66" s="30" t="s">
        <v>69</v>
      </c>
      <c r="B66" s="119">
        <v>8</v>
      </c>
      <c r="C66" s="119"/>
      <c r="D66" s="119"/>
      <c r="E66" s="119"/>
      <c r="F66" s="32">
        <f t="shared" si="6"/>
        <v>8</v>
      </c>
      <c r="G66" s="32"/>
      <c r="H66" s="119"/>
      <c r="I66" s="119"/>
      <c r="J66" s="119"/>
      <c r="K66" s="119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119">
        <v>2</v>
      </c>
      <c r="C67" s="119">
        <v>16</v>
      </c>
      <c r="D67" s="119"/>
      <c r="E67" s="119"/>
      <c r="F67" s="32">
        <f t="shared" si="6"/>
        <v>18</v>
      </c>
      <c r="G67" s="32">
        <v>8</v>
      </c>
      <c r="H67" s="119">
        <v>2</v>
      </c>
      <c r="I67" s="119"/>
      <c r="J67" s="119"/>
      <c r="K67" s="119"/>
      <c r="L67" s="32">
        <f t="shared" si="7"/>
        <v>10</v>
      </c>
      <c r="M67" s="45"/>
      <c r="N67"/>
      <c r="O67"/>
    </row>
    <row r="68" spans="1:15" ht="17.25" thickBot="1">
      <c r="A68" s="30"/>
      <c r="B68" s="119"/>
      <c r="C68" s="119"/>
      <c r="D68" s="119"/>
      <c r="E68" s="119"/>
      <c r="F68" s="32">
        <f t="shared" si="6"/>
        <v>0</v>
      </c>
      <c r="G68" s="32"/>
      <c r="H68" s="119"/>
      <c r="I68" s="119"/>
      <c r="J68" s="119"/>
      <c r="K68" s="119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19"/>
      <c r="D69" s="119"/>
      <c r="E69" s="119"/>
      <c r="F69" s="32">
        <f>SUM(F63:F68)</f>
        <v>52</v>
      </c>
      <c r="G69" s="32"/>
      <c r="H69" s="119"/>
      <c r="I69" s="119"/>
      <c r="J69" s="119"/>
      <c r="K69" s="119"/>
      <c r="L69" s="32">
        <f>SUM(L63:L68)</f>
        <v>12</v>
      </c>
      <c r="M69" s="119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19">
        <v>9</v>
      </c>
      <c r="D73" s="32">
        <f>B73+C73</f>
        <v>9</v>
      </c>
      <c r="E73" s="119">
        <v>6</v>
      </c>
      <c r="F73" s="32"/>
      <c r="G73" s="119">
        <v>3</v>
      </c>
      <c r="H73" s="119"/>
      <c r="I73" s="119"/>
      <c r="J73" s="119">
        <f>SUM(E73:I73)</f>
        <v>9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19">
        <v>2</v>
      </c>
      <c r="D74" s="32">
        <f t="shared" ref="D74:D79" si="8">B74+C74</f>
        <v>2</v>
      </c>
      <c r="E74" s="119">
        <v>2</v>
      </c>
      <c r="F74" s="32"/>
      <c r="G74" s="119"/>
      <c r="H74" s="119"/>
      <c r="I74" s="119"/>
      <c r="J74" s="119">
        <f t="shared" ref="J74:J79" si="9">SUM(E74:I74)</f>
        <v>2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19">
        <v>3</v>
      </c>
      <c r="D75" s="32">
        <f t="shared" si="8"/>
        <v>3</v>
      </c>
      <c r="E75" s="119">
        <v>3</v>
      </c>
      <c r="F75" s="32"/>
      <c r="G75" s="119"/>
      <c r="H75" s="119"/>
      <c r="I75" s="119"/>
      <c r="J75" s="119">
        <f t="shared" si="9"/>
        <v>3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19">
        <v>1</v>
      </c>
      <c r="D76" s="32">
        <f t="shared" si="8"/>
        <v>1</v>
      </c>
      <c r="E76" s="119">
        <v>1</v>
      </c>
      <c r="F76" s="32"/>
      <c r="G76" s="119"/>
      <c r="H76" s="119"/>
      <c r="I76" s="119"/>
      <c r="J76" s="119">
        <f t="shared" si="9"/>
        <v>1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19"/>
      <c r="D77" s="32">
        <f t="shared" si="8"/>
        <v>0</v>
      </c>
      <c r="E77" s="119"/>
      <c r="F77" s="32"/>
      <c r="G77" s="119"/>
      <c r="H77" s="119"/>
      <c r="I77" s="119"/>
      <c r="J77" s="119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19"/>
      <c r="D78" s="32">
        <f t="shared" si="8"/>
        <v>0</v>
      </c>
      <c r="E78" s="119"/>
      <c r="F78" s="32"/>
      <c r="G78" s="119"/>
      <c r="H78" s="119"/>
      <c r="I78" s="119"/>
      <c r="J78" s="119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19"/>
      <c r="D79" s="32">
        <f t="shared" si="8"/>
        <v>0</v>
      </c>
      <c r="E79" s="119"/>
      <c r="F79" s="32"/>
      <c r="G79" s="119"/>
      <c r="H79" s="119"/>
      <c r="I79" s="119"/>
      <c r="J79" s="119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19"/>
      <c r="D80" s="32">
        <f>SUM(D73:D79)</f>
        <v>15</v>
      </c>
      <c r="E80" s="119"/>
      <c r="F80" s="32"/>
      <c r="G80" s="119"/>
      <c r="H80" s="119"/>
      <c r="I80" s="119"/>
      <c r="J80" s="119">
        <f>SUM(J73:J79)</f>
        <v>15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2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178</v>
      </c>
      <c r="B84" s="43">
        <v>4</v>
      </c>
      <c r="C84" s="45" t="s">
        <v>87</v>
      </c>
      <c r="D84" s="122"/>
      <c r="E84" s="23"/>
      <c r="F84" s="227" t="s">
        <v>179</v>
      </c>
      <c r="G84" s="228"/>
      <c r="H84" s="229"/>
      <c r="I84" s="212" t="s">
        <v>183</v>
      </c>
      <c r="J84" s="213"/>
      <c r="K84" s="214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22"/>
      <c r="E85" s="23"/>
      <c r="F85" s="212" t="s">
        <v>180</v>
      </c>
      <c r="G85" s="213"/>
      <c r="H85" s="214"/>
      <c r="I85" s="212"/>
      <c r="J85" s="213"/>
      <c r="K85" s="214"/>
      <c r="L85" s="23"/>
      <c r="M85" s="23"/>
      <c r="N85"/>
      <c r="O85"/>
    </row>
    <row r="86" spans="1:15" ht="17.25" thickBot="1">
      <c r="A86" s="30" t="s">
        <v>37</v>
      </c>
      <c r="B86" s="43">
        <v>1</v>
      </c>
      <c r="C86" s="45" t="s">
        <v>86</v>
      </c>
      <c r="D86" s="122"/>
      <c r="E86" s="23"/>
      <c r="F86" s="212" t="s">
        <v>181</v>
      </c>
      <c r="G86" s="213"/>
      <c r="H86" s="214"/>
      <c r="I86" s="212"/>
      <c r="J86" s="213"/>
      <c r="K86" s="214"/>
      <c r="L86" s="23"/>
      <c r="M86" s="23"/>
      <c r="N86"/>
      <c r="O86"/>
    </row>
    <row r="87" spans="1:15" ht="17.25" thickBot="1">
      <c r="A87" s="30" t="s">
        <v>88</v>
      </c>
      <c r="B87" s="43">
        <v>1</v>
      </c>
      <c r="C87" s="45" t="s">
        <v>87</v>
      </c>
      <c r="D87" s="122"/>
      <c r="E87" s="23"/>
      <c r="F87" s="221"/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>
        <v>1</v>
      </c>
      <c r="C88" s="45" t="s">
        <v>97</v>
      </c>
      <c r="D88" s="122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22"/>
      <c r="E89" s="23"/>
      <c r="F89" s="227" t="s">
        <v>182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22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2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2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98</v>
      </c>
      <c r="B93" s="43"/>
      <c r="C93" s="45" t="s">
        <v>96</v>
      </c>
      <c r="D93" s="12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99</v>
      </c>
      <c r="B94" s="43"/>
      <c r="C94" s="45" t="s">
        <v>100</v>
      </c>
      <c r="D94" s="12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12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22"/>
      <c r="D96" s="12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7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O99"/>
  <sheetViews>
    <sheetView topLeftCell="A28" zoomScale="115" zoomScaleNormal="115" workbookViewId="0">
      <selection activeCell="I87" sqref="I87:K87"/>
    </sheetView>
  </sheetViews>
  <sheetFormatPr defaultRowHeight="16.5"/>
  <cols>
    <col min="1" max="1" width="26.875" style="123" customWidth="1"/>
    <col min="2" max="2" width="6.625" style="3" customWidth="1"/>
    <col min="3" max="5" width="6.625" style="121" customWidth="1"/>
    <col min="6" max="6" width="7.625" style="3" customWidth="1"/>
    <col min="7" max="7" width="7.75" style="121" customWidth="1"/>
    <col min="8" max="9" width="6.625" style="121" customWidth="1"/>
    <col min="10" max="10" width="9.625" style="121" customWidth="1"/>
    <col min="11" max="11" width="10.75" style="121" customWidth="1"/>
    <col min="12" max="12" width="9.625" style="121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5"/>
    </row>
    <row r="2" spans="1:15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5" ht="33.75" customHeight="1">
      <c r="A3" s="262" t="s">
        <v>184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20"/>
    </row>
    <row r="5" spans="1:15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5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5" ht="18" customHeight="1" thickBot="1">
      <c r="A7" s="27" t="s">
        <v>76</v>
      </c>
      <c r="B7" s="119">
        <v>9</v>
      </c>
      <c r="C7" s="119">
        <v>9</v>
      </c>
      <c r="D7" s="9">
        <f>B7+C7</f>
        <v>18</v>
      </c>
      <c r="E7" s="28">
        <v>9</v>
      </c>
      <c r="F7" s="49"/>
      <c r="G7" s="8"/>
      <c r="H7" s="8">
        <v>7</v>
      </c>
      <c r="I7" s="8"/>
      <c r="J7" s="8"/>
      <c r="K7" s="8">
        <f t="shared" ref="K7:K28" si="0">SUM(E7:J7)</f>
        <v>16</v>
      </c>
      <c r="L7" s="205"/>
      <c r="M7" s="206"/>
      <c r="N7"/>
    </row>
    <row r="8" spans="1:15" ht="18" customHeight="1" thickBot="1">
      <c r="A8" s="27" t="s">
        <v>30</v>
      </c>
      <c r="B8" s="119">
        <v>6</v>
      </c>
      <c r="C8" s="119"/>
      <c r="D8" s="9">
        <f t="shared" ref="D8:D28" si="1">B8+C8</f>
        <v>6</v>
      </c>
      <c r="E8" s="28">
        <v>3</v>
      </c>
      <c r="F8" s="49"/>
      <c r="G8" s="8"/>
      <c r="H8" s="8"/>
      <c r="I8" s="8"/>
      <c r="J8" s="8"/>
      <c r="K8" s="8">
        <f t="shared" si="0"/>
        <v>3</v>
      </c>
      <c r="L8" s="205"/>
      <c r="M8" s="206"/>
      <c r="N8"/>
    </row>
    <row r="9" spans="1:15" ht="18" customHeight="1" thickBot="1">
      <c r="A9" s="27" t="s">
        <v>31</v>
      </c>
      <c r="B9" s="119">
        <v>16</v>
      </c>
      <c r="C9" s="119"/>
      <c r="D9" s="9">
        <f t="shared" si="1"/>
        <v>16</v>
      </c>
      <c r="E9" s="28">
        <v>5</v>
      </c>
      <c r="F9" s="49"/>
      <c r="G9" s="8"/>
      <c r="H9" s="8">
        <v>8</v>
      </c>
      <c r="I9" s="8"/>
      <c r="J9" s="8"/>
      <c r="K9" s="8">
        <f t="shared" si="0"/>
        <v>13</v>
      </c>
      <c r="L9" s="205"/>
      <c r="M9" s="206"/>
      <c r="N9"/>
    </row>
    <row r="10" spans="1:15" ht="18" customHeight="1" thickBot="1">
      <c r="A10" s="27" t="s">
        <v>32</v>
      </c>
      <c r="B10" s="119">
        <v>9</v>
      </c>
      <c r="C10" s="119"/>
      <c r="D10" s="9">
        <f t="shared" si="1"/>
        <v>9</v>
      </c>
      <c r="E10" s="28">
        <v>4</v>
      </c>
      <c r="F10" s="49"/>
      <c r="G10" s="8"/>
      <c r="H10" s="8"/>
      <c r="I10" s="8"/>
      <c r="J10" s="8">
        <v>5</v>
      </c>
      <c r="K10" s="8">
        <f t="shared" si="0"/>
        <v>9</v>
      </c>
      <c r="L10" s="205"/>
      <c r="M10" s="206"/>
      <c r="N10"/>
    </row>
    <row r="11" spans="1:15" ht="18" customHeight="1" thickBot="1">
      <c r="A11" s="27" t="s">
        <v>33</v>
      </c>
      <c r="B11" s="119">
        <v>6</v>
      </c>
      <c r="C11" s="119"/>
      <c r="D11" s="9">
        <f t="shared" si="1"/>
        <v>6</v>
      </c>
      <c r="E11" s="28">
        <v>4</v>
      </c>
      <c r="F11" s="49"/>
      <c r="G11" s="8"/>
      <c r="H11" s="8"/>
      <c r="I11" s="8"/>
      <c r="J11" s="8">
        <v>2</v>
      </c>
      <c r="K11" s="8">
        <f t="shared" si="0"/>
        <v>6</v>
      </c>
      <c r="L11" s="205"/>
      <c r="M11" s="206"/>
      <c r="N11"/>
    </row>
    <row r="12" spans="1:15" ht="18" customHeight="1" thickBot="1">
      <c r="A12" s="27" t="s">
        <v>34</v>
      </c>
      <c r="B12" s="119">
        <v>4</v>
      </c>
      <c r="C12" s="119"/>
      <c r="D12" s="9">
        <f t="shared" si="1"/>
        <v>4</v>
      </c>
      <c r="E12" s="28">
        <v>2</v>
      </c>
      <c r="F12" s="49"/>
      <c r="G12" s="8"/>
      <c r="H12" s="8"/>
      <c r="I12" s="8"/>
      <c r="J12" s="8"/>
      <c r="K12" s="8">
        <f t="shared" si="0"/>
        <v>2</v>
      </c>
      <c r="L12" s="205"/>
      <c r="M12" s="206"/>
      <c r="N12"/>
    </row>
    <row r="13" spans="1:15" ht="18" customHeight="1" thickBot="1">
      <c r="A13" s="27" t="s">
        <v>35</v>
      </c>
      <c r="B13" s="119">
        <v>4</v>
      </c>
      <c r="C13" s="119"/>
      <c r="D13" s="9">
        <f t="shared" si="1"/>
        <v>4</v>
      </c>
      <c r="E13" s="28"/>
      <c r="F13" s="49"/>
      <c r="G13" s="8"/>
      <c r="H13" s="8"/>
      <c r="I13" s="8"/>
      <c r="J13" s="8"/>
      <c r="K13" s="8">
        <f t="shared" si="0"/>
        <v>0</v>
      </c>
      <c r="L13" s="205"/>
      <c r="M13" s="206"/>
      <c r="N13"/>
    </row>
    <row r="14" spans="1:15" ht="18" customHeight="1" thickBot="1">
      <c r="A14" s="27" t="s">
        <v>36</v>
      </c>
      <c r="B14" s="119">
        <v>6</v>
      </c>
      <c r="C14" s="119"/>
      <c r="D14" s="9">
        <f t="shared" si="1"/>
        <v>6</v>
      </c>
      <c r="E14" s="28">
        <v>4</v>
      </c>
      <c r="F14" s="49"/>
      <c r="G14" s="8"/>
      <c r="H14" s="8"/>
      <c r="I14" s="8"/>
      <c r="J14" s="8">
        <v>2</v>
      </c>
      <c r="K14" s="8">
        <f t="shared" si="0"/>
        <v>6</v>
      </c>
      <c r="L14" s="205"/>
      <c r="M14" s="206"/>
      <c r="N14"/>
    </row>
    <row r="15" spans="1:15" ht="18" customHeight="1" thickBot="1">
      <c r="A15" s="27" t="s">
        <v>37</v>
      </c>
      <c r="B15" s="119">
        <v>3</v>
      </c>
      <c r="C15" s="119"/>
      <c r="D15" s="9">
        <f t="shared" si="1"/>
        <v>3</v>
      </c>
      <c r="E15" s="44">
        <v>1.5</v>
      </c>
      <c r="F15" s="49"/>
      <c r="G15" s="8"/>
      <c r="H15" s="8">
        <v>1</v>
      </c>
      <c r="I15" s="8"/>
      <c r="J15" s="8"/>
      <c r="K15" s="49">
        <f t="shared" si="0"/>
        <v>2.5</v>
      </c>
      <c r="L15" s="205"/>
      <c r="M15" s="206"/>
      <c r="N15"/>
    </row>
    <row r="16" spans="1:15" ht="18" customHeight="1" thickBot="1">
      <c r="A16" s="27" t="s">
        <v>39</v>
      </c>
      <c r="B16" s="119">
        <v>1</v>
      </c>
      <c r="C16" s="119"/>
      <c r="D16" s="9">
        <f t="shared" si="1"/>
        <v>1</v>
      </c>
      <c r="E16" s="44">
        <v>1</v>
      </c>
      <c r="F16" s="49"/>
      <c r="G16" s="8"/>
      <c r="H16" s="8"/>
      <c r="I16" s="8"/>
      <c r="J16" s="8"/>
      <c r="K16" s="49">
        <f t="shared" si="0"/>
        <v>1</v>
      </c>
      <c r="L16" s="205"/>
      <c r="M16" s="206"/>
      <c r="N16"/>
    </row>
    <row r="17" spans="1:14" ht="18" customHeight="1" thickBot="1">
      <c r="A17" s="27" t="s">
        <v>40</v>
      </c>
      <c r="B17" s="119">
        <v>6</v>
      </c>
      <c r="C17" s="119"/>
      <c r="D17" s="9">
        <f t="shared" si="1"/>
        <v>6</v>
      </c>
      <c r="E17" s="28">
        <v>3</v>
      </c>
      <c r="F17" s="8"/>
      <c r="G17" s="8"/>
      <c r="H17" s="8"/>
      <c r="I17" s="8"/>
      <c r="J17" s="8">
        <v>3</v>
      </c>
      <c r="K17" s="8">
        <f t="shared" si="0"/>
        <v>6</v>
      </c>
      <c r="L17" s="205"/>
      <c r="M17" s="206"/>
      <c r="N17"/>
    </row>
    <row r="18" spans="1:14" ht="18" customHeight="1" thickBot="1">
      <c r="A18" s="27" t="s">
        <v>41</v>
      </c>
      <c r="B18" s="119">
        <v>13</v>
      </c>
      <c r="C18" s="119"/>
      <c r="D18" s="9">
        <f t="shared" si="1"/>
        <v>13</v>
      </c>
      <c r="E18" s="28">
        <v>10</v>
      </c>
      <c r="F18" s="8"/>
      <c r="G18" s="8"/>
      <c r="H18" s="8"/>
      <c r="I18" s="8"/>
      <c r="J18" s="8">
        <v>3</v>
      </c>
      <c r="K18" s="8">
        <f t="shared" si="0"/>
        <v>13</v>
      </c>
      <c r="L18" s="205"/>
      <c r="M18" s="206"/>
      <c r="N18"/>
    </row>
    <row r="19" spans="1:14" ht="18" customHeight="1" thickBot="1">
      <c r="A19" s="27" t="s">
        <v>42</v>
      </c>
      <c r="B19" s="119">
        <v>13</v>
      </c>
      <c r="C19" s="119"/>
      <c r="D19" s="9">
        <f t="shared" si="1"/>
        <v>13</v>
      </c>
      <c r="E19" s="28">
        <v>10</v>
      </c>
      <c r="F19" s="8"/>
      <c r="G19" s="8"/>
      <c r="H19" s="8"/>
      <c r="I19" s="8"/>
      <c r="J19" s="8">
        <v>3</v>
      </c>
      <c r="K19" s="8">
        <f t="shared" si="0"/>
        <v>13</v>
      </c>
      <c r="L19" s="205"/>
      <c r="M19" s="206"/>
      <c r="N19"/>
    </row>
    <row r="20" spans="1:14" ht="18" customHeight="1" thickBot="1">
      <c r="A20" s="27" t="s">
        <v>43</v>
      </c>
      <c r="B20" s="119">
        <v>8</v>
      </c>
      <c r="C20" s="119"/>
      <c r="D20" s="9">
        <f t="shared" si="1"/>
        <v>8</v>
      </c>
      <c r="E20" s="28">
        <v>4</v>
      </c>
      <c r="F20" s="8"/>
      <c r="G20" s="8"/>
      <c r="H20" s="8"/>
      <c r="I20" s="8"/>
      <c r="J20" s="8"/>
      <c r="K20" s="8">
        <f t="shared" si="0"/>
        <v>4</v>
      </c>
      <c r="L20" s="205"/>
      <c r="M20" s="206"/>
      <c r="N20"/>
    </row>
    <row r="21" spans="1:14" ht="18" customHeight="1" thickBot="1">
      <c r="A21" s="27" t="s">
        <v>38</v>
      </c>
      <c r="B21" s="119">
        <v>6</v>
      </c>
      <c r="C21" s="119"/>
      <c r="D21" s="9">
        <f t="shared" si="1"/>
        <v>6</v>
      </c>
      <c r="E21" s="28">
        <v>1</v>
      </c>
      <c r="F21" s="8"/>
      <c r="G21" s="8"/>
      <c r="H21" s="8"/>
      <c r="I21" s="8"/>
      <c r="J21" s="8">
        <v>5</v>
      </c>
      <c r="K21" s="8">
        <f t="shared" si="0"/>
        <v>6</v>
      </c>
      <c r="L21" s="205"/>
      <c r="M21" s="206"/>
      <c r="N21"/>
    </row>
    <row r="22" spans="1:14" ht="18" customHeight="1" thickBot="1">
      <c r="A22" s="27" t="s">
        <v>44</v>
      </c>
      <c r="B22" s="119">
        <v>15</v>
      </c>
      <c r="C22" s="119"/>
      <c r="D22" s="9">
        <f t="shared" si="1"/>
        <v>15</v>
      </c>
      <c r="E22" s="28">
        <v>10</v>
      </c>
      <c r="F22" s="8"/>
      <c r="G22" s="8"/>
      <c r="H22" s="8"/>
      <c r="I22" s="8"/>
      <c r="J22" s="8">
        <v>5</v>
      </c>
      <c r="K22" s="8">
        <f t="shared" si="0"/>
        <v>15</v>
      </c>
      <c r="L22" s="205"/>
      <c r="M22" s="206"/>
      <c r="N22"/>
    </row>
    <row r="23" spans="1:14" ht="18" customHeight="1" thickBot="1">
      <c r="A23" s="27" t="s">
        <v>45</v>
      </c>
      <c r="B23" s="119">
        <v>2</v>
      </c>
      <c r="C23" s="119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  <c r="N23"/>
    </row>
    <row r="24" spans="1:14" ht="18" customHeight="1" thickBot="1">
      <c r="A24" s="27" t="s">
        <v>46</v>
      </c>
      <c r="B24" s="119">
        <v>2</v>
      </c>
      <c r="C24" s="119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  <c r="N24"/>
    </row>
    <row r="25" spans="1:14" ht="18" customHeight="1" thickBot="1">
      <c r="A25" s="27" t="s">
        <v>47</v>
      </c>
      <c r="B25" s="119">
        <v>6</v>
      </c>
      <c r="C25" s="119"/>
      <c r="D25" s="9">
        <f t="shared" si="1"/>
        <v>6</v>
      </c>
      <c r="E25" s="28">
        <v>3</v>
      </c>
      <c r="F25" s="8"/>
      <c r="G25" s="8"/>
      <c r="H25" s="8"/>
      <c r="I25" s="8"/>
      <c r="J25" s="8">
        <v>3</v>
      </c>
      <c r="K25" s="8">
        <f t="shared" si="0"/>
        <v>6</v>
      </c>
      <c r="L25" s="205"/>
      <c r="M25" s="206"/>
      <c r="N25"/>
    </row>
    <row r="26" spans="1:14" ht="18" customHeight="1" thickBot="1">
      <c r="A26" s="27" t="s">
        <v>90</v>
      </c>
      <c r="B26" s="119">
        <v>8</v>
      </c>
      <c r="C26" s="119"/>
      <c r="D26" s="9">
        <f t="shared" si="1"/>
        <v>8</v>
      </c>
      <c r="E26" s="28">
        <v>1</v>
      </c>
      <c r="F26" s="8"/>
      <c r="G26" s="8"/>
      <c r="H26" s="8"/>
      <c r="I26" s="8"/>
      <c r="J26" s="8"/>
      <c r="K26" s="8">
        <f t="shared" si="0"/>
        <v>1</v>
      </c>
      <c r="L26" s="205"/>
      <c r="M26" s="206"/>
      <c r="N26"/>
    </row>
    <row r="27" spans="1:14" ht="18" customHeight="1" thickBot="1">
      <c r="A27" s="27"/>
      <c r="B27" s="119"/>
      <c r="C27" s="119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</row>
    <row r="28" spans="1:14" ht="18" customHeight="1" thickBot="1">
      <c r="A28" s="27"/>
      <c r="B28" s="119"/>
      <c r="C28" s="11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119"/>
      <c r="C29" s="119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5" ht="18" customHeight="1" thickBot="1">
      <c r="A33" s="30" t="s">
        <v>48</v>
      </c>
      <c r="B33" s="119">
        <v>11</v>
      </c>
      <c r="C33" s="119"/>
      <c r="D33" s="9">
        <f>B33+C33</f>
        <v>11</v>
      </c>
      <c r="E33" s="28">
        <v>2</v>
      </c>
      <c r="F33" s="8"/>
      <c r="G33" s="8"/>
      <c r="H33" s="8"/>
      <c r="I33" s="8"/>
      <c r="J33" s="8">
        <v>9</v>
      </c>
      <c r="K33" s="8">
        <f t="shared" ref="K33:K41" si="2">SUM(E33:J33)</f>
        <v>11</v>
      </c>
      <c r="L33" s="204"/>
      <c r="M33" s="204"/>
      <c r="N33"/>
    </row>
    <row r="34" spans="1:15" ht="18" customHeight="1" thickBot="1">
      <c r="A34" s="30" t="s">
        <v>49</v>
      </c>
      <c r="B34" s="119">
        <v>24</v>
      </c>
      <c r="C34" s="119"/>
      <c r="D34" s="9">
        <f t="shared" ref="D34:D41" si="3">B34+C34</f>
        <v>24</v>
      </c>
      <c r="E34" s="28">
        <v>21</v>
      </c>
      <c r="F34" s="8"/>
      <c r="G34" s="8"/>
      <c r="H34" s="8"/>
      <c r="I34" s="8"/>
      <c r="J34" s="8">
        <v>3</v>
      </c>
      <c r="K34" s="8">
        <f t="shared" si="2"/>
        <v>24</v>
      </c>
      <c r="L34" s="204"/>
      <c r="M34" s="204"/>
      <c r="N34"/>
    </row>
    <row r="35" spans="1:15" ht="18" customHeight="1" thickBot="1">
      <c r="A35" s="30" t="s">
        <v>50</v>
      </c>
      <c r="B35" s="119">
        <v>10</v>
      </c>
      <c r="C35" s="119"/>
      <c r="D35" s="9">
        <f t="shared" si="3"/>
        <v>10</v>
      </c>
      <c r="E35" s="28">
        <v>2</v>
      </c>
      <c r="F35" s="8"/>
      <c r="G35" s="8"/>
      <c r="H35" s="8"/>
      <c r="I35" s="8"/>
      <c r="J35" s="8">
        <v>8</v>
      </c>
      <c r="K35" s="8">
        <f t="shared" si="2"/>
        <v>10</v>
      </c>
      <c r="L35" s="204"/>
      <c r="M35" s="204"/>
      <c r="N35"/>
    </row>
    <row r="36" spans="1:15" ht="18" customHeight="1" thickBot="1">
      <c r="A36" s="30" t="s">
        <v>51</v>
      </c>
      <c r="B36" s="119">
        <v>8</v>
      </c>
      <c r="C36" s="119"/>
      <c r="D36" s="9">
        <f t="shared" si="3"/>
        <v>8</v>
      </c>
      <c r="E36" s="28">
        <v>2</v>
      </c>
      <c r="F36" s="8"/>
      <c r="G36" s="8"/>
      <c r="H36" s="8"/>
      <c r="I36" s="8"/>
      <c r="J36" s="8">
        <v>6</v>
      </c>
      <c r="K36" s="8">
        <f t="shared" si="2"/>
        <v>8</v>
      </c>
      <c r="L36" s="204"/>
      <c r="M36" s="204"/>
      <c r="N36"/>
    </row>
    <row r="37" spans="1:15" ht="18" customHeight="1" thickBot="1">
      <c r="A37" s="30" t="s">
        <v>52</v>
      </c>
      <c r="B37" s="119">
        <v>15</v>
      </c>
      <c r="C37" s="119"/>
      <c r="D37" s="9">
        <f t="shared" si="3"/>
        <v>15</v>
      </c>
      <c r="E37" s="28">
        <v>4</v>
      </c>
      <c r="F37" s="8"/>
      <c r="G37" s="8"/>
      <c r="H37" s="8"/>
      <c r="I37" s="8"/>
      <c r="J37" s="8">
        <v>11</v>
      </c>
      <c r="K37" s="8">
        <f t="shared" si="2"/>
        <v>15</v>
      </c>
      <c r="L37" s="204"/>
      <c r="M37" s="204"/>
      <c r="N37"/>
    </row>
    <row r="38" spans="1:15" ht="18" customHeight="1" thickBot="1">
      <c r="A38" s="30" t="s">
        <v>89</v>
      </c>
      <c r="B38" s="119">
        <v>4</v>
      </c>
      <c r="C38" s="119"/>
      <c r="D38" s="9">
        <f t="shared" si="3"/>
        <v>4</v>
      </c>
      <c r="E38" s="28">
        <v>2</v>
      </c>
      <c r="F38" s="8">
        <v>2</v>
      </c>
      <c r="G38" s="8"/>
      <c r="H38" s="8"/>
      <c r="I38" s="8"/>
      <c r="J38" s="8"/>
      <c r="K38" s="8">
        <f t="shared" si="2"/>
        <v>4</v>
      </c>
      <c r="L38" s="204"/>
      <c r="M38" s="204"/>
      <c r="N38"/>
    </row>
    <row r="39" spans="1:15" ht="18" customHeight="1" thickBot="1">
      <c r="A39" s="30" t="s">
        <v>53</v>
      </c>
      <c r="B39" s="119">
        <v>5</v>
      </c>
      <c r="C39" s="119"/>
      <c r="D39" s="9">
        <f t="shared" si="3"/>
        <v>5</v>
      </c>
      <c r="E39" s="28"/>
      <c r="F39" s="8"/>
      <c r="G39" s="8"/>
      <c r="H39" s="8"/>
      <c r="I39" s="8"/>
      <c r="J39" s="8">
        <v>5</v>
      </c>
      <c r="K39" s="8">
        <f t="shared" si="2"/>
        <v>5</v>
      </c>
      <c r="L39" s="204"/>
      <c r="M39" s="204"/>
      <c r="N39"/>
    </row>
    <row r="40" spans="1:15" ht="18" customHeight="1" thickBot="1">
      <c r="A40" s="30"/>
      <c r="B40" s="119"/>
      <c r="C40" s="11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5" ht="18" customHeight="1" thickBot="1">
      <c r="A41" s="30"/>
      <c r="B41" s="119"/>
      <c r="C41" s="11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5" ht="18" customHeight="1" thickBot="1">
      <c r="A42" s="30" t="s">
        <v>19</v>
      </c>
      <c r="B42" s="119"/>
      <c r="C42" s="119"/>
      <c r="D42" s="9">
        <f>SUM(D33:D41)</f>
        <v>77</v>
      </c>
      <c r="E42" s="28"/>
      <c r="F42" s="8"/>
      <c r="G42" s="8"/>
      <c r="H42" s="8"/>
      <c r="I42" s="8"/>
      <c r="J42" s="8"/>
      <c r="K42" s="9">
        <f>SUM(K33:K41)</f>
        <v>77</v>
      </c>
      <c r="L42" s="204"/>
      <c r="M42" s="204"/>
      <c r="N42"/>
    </row>
    <row r="43" spans="1:15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5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5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19" t="s">
        <v>6</v>
      </c>
      <c r="N45" s="17"/>
      <c r="O45" s="18"/>
    </row>
    <row r="46" spans="1:15" ht="18" customHeight="1" thickBot="1">
      <c r="A46" s="31" t="s">
        <v>54</v>
      </c>
      <c r="B46" s="22">
        <v>7</v>
      </c>
      <c r="C46" s="119">
        <v>3</v>
      </c>
      <c r="D46" s="119"/>
      <c r="E46" s="9">
        <f t="shared" ref="E46:E58" si="4">SUM(B46:D46)</f>
        <v>10</v>
      </c>
      <c r="F46" s="28">
        <v>5</v>
      </c>
      <c r="G46" s="8"/>
      <c r="H46" s="8"/>
      <c r="I46" s="8"/>
      <c r="J46" s="8"/>
      <c r="K46" s="8"/>
      <c r="L46" s="8">
        <f t="shared" ref="L46:L58" si="5">SUM(F46:K46)</f>
        <v>5</v>
      </c>
      <c r="M46" s="122"/>
      <c r="N46"/>
    </row>
    <row r="47" spans="1:15" ht="18" customHeight="1" thickBot="1">
      <c r="A47" s="31" t="s">
        <v>55</v>
      </c>
      <c r="B47" s="22">
        <v>8</v>
      </c>
      <c r="C47" s="119">
        <v>2</v>
      </c>
      <c r="D47" s="119"/>
      <c r="E47" s="9">
        <f t="shared" si="4"/>
        <v>10</v>
      </c>
      <c r="F47" s="28">
        <v>6</v>
      </c>
      <c r="G47" s="8"/>
      <c r="H47" s="8"/>
      <c r="I47" s="8"/>
      <c r="J47" s="8"/>
      <c r="K47" s="8"/>
      <c r="L47" s="8">
        <f t="shared" si="5"/>
        <v>6</v>
      </c>
      <c r="M47" s="122"/>
      <c r="N47"/>
    </row>
    <row r="48" spans="1:15" ht="18" customHeight="1" thickBot="1">
      <c r="A48" s="31" t="s">
        <v>56</v>
      </c>
      <c r="B48" s="22">
        <v>10</v>
      </c>
      <c r="C48" s="119"/>
      <c r="D48" s="119"/>
      <c r="E48" s="9">
        <f t="shared" si="4"/>
        <v>10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122"/>
      <c r="N48"/>
    </row>
    <row r="49" spans="1:14" ht="18" customHeight="1" thickBot="1">
      <c r="A49" s="31" t="s">
        <v>57</v>
      </c>
      <c r="B49" s="22">
        <v>14</v>
      </c>
      <c r="C49" s="119"/>
      <c r="D49" s="119"/>
      <c r="E49" s="9">
        <f t="shared" si="4"/>
        <v>14</v>
      </c>
      <c r="F49" s="28">
        <v>3</v>
      </c>
      <c r="G49" s="8"/>
      <c r="H49" s="8"/>
      <c r="I49" s="8"/>
      <c r="J49" s="8"/>
      <c r="K49" s="8"/>
      <c r="L49" s="8">
        <f t="shared" si="5"/>
        <v>3</v>
      </c>
      <c r="M49" s="122"/>
      <c r="N49"/>
    </row>
    <row r="50" spans="1:14" ht="18" customHeight="1" thickBot="1">
      <c r="A50" s="31" t="s">
        <v>58</v>
      </c>
      <c r="B50" s="22">
        <v>11</v>
      </c>
      <c r="C50" s="119"/>
      <c r="D50" s="119"/>
      <c r="E50" s="9">
        <f t="shared" si="4"/>
        <v>11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122"/>
      <c r="N50"/>
    </row>
    <row r="51" spans="1:14" ht="18" customHeight="1" thickBot="1">
      <c r="A51" s="31" t="s">
        <v>59</v>
      </c>
      <c r="B51" s="22">
        <v>9</v>
      </c>
      <c r="C51" s="119"/>
      <c r="D51" s="119"/>
      <c r="E51" s="9">
        <f t="shared" si="4"/>
        <v>9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122"/>
      <c r="N51"/>
    </row>
    <row r="52" spans="1:14" ht="18" customHeight="1" thickBot="1">
      <c r="A52" s="31" t="s">
        <v>60</v>
      </c>
      <c r="B52" s="22">
        <v>10</v>
      </c>
      <c r="C52" s="119"/>
      <c r="D52" s="119"/>
      <c r="E52" s="9">
        <f t="shared" si="4"/>
        <v>10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122"/>
      <c r="N52"/>
    </row>
    <row r="53" spans="1:14" ht="18" customHeight="1" thickBot="1">
      <c r="A53" s="31" t="s">
        <v>61</v>
      </c>
      <c r="B53" s="22">
        <v>11</v>
      </c>
      <c r="C53" s="119"/>
      <c r="D53" s="119"/>
      <c r="E53" s="9">
        <f t="shared" si="4"/>
        <v>11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122"/>
      <c r="N53"/>
    </row>
    <row r="54" spans="1:14" ht="18" customHeight="1" thickBot="1">
      <c r="A54" s="31" t="s">
        <v>62</v>
      </c>
      <c r="B54" s="22">
        <v>9</v>
      </c>
      <c r="C54" s="119"/>
      <c r="D54" s="119"/>
      <c r="E54" s="9">
        <f t="shared" si="4"/>
        <v>9</v>
      </c>
      <c r="F54" s="28"/>
      <c r="G54" s="8"/>
      <c r="H54" s="8"/>
      <c r="I54" s="8"/>
      <c r="J54" s="8"/>
      <c r="K54" s="8"/>
      <c r="L54" s="8">
        <f t="shared" si="5"/>
        <v>0</v>
      </c>
      <c r="M54" s="122"/>
      <c r="N54"/>
    </row>
    <row r="55" spans="1:14" ht="18" customHeight="1" thickBot="1">
      <c r="A55" s="31" t="s">
        <v>63</v>
      </c>
      <c r="B55" s="22">
        <v>24</v>
      </c>
      <c r="C55" s="119"/>
      <c r="D55" s="119"/>
      <c r="E55" s="9">
        <f t="shared" si="4"/>
        <v>24</v>
      </c>
      <c r="F55" s="28"/>
      <c r="G55" s="8"/>
      <c r="H55" s="8"/>
      <c r="I55" s="8"/>
      <c r="J55" s="8"/>
      <c r="K55" s="8"/>
      <c r="L55" s="8">
        <f t="shared" si="5"/>
        <v>0</v>
      </c>
      <c r="M55" s="122"/>
      <c r="N55"/>
    </row>
    <row r="56" spans="1:14" ht="18" customHeight="1" thickBot="1">
      <c r="A56" s="31" t="s">
        <v>64</v>
      </c>
      <c r="B56" s="22">
        <v>17</v>
      </c>
      <c r="C56" s="119"/>
      <c r="D56" s="119"/>
      <c r="E56" s="9">
        <f t="shared" si="4"/>
        <v>17</v>
      </c>
      <c r="F56" s="28"/>
      <c r="G56" s="8"/>
      <c r="H56" s="8"/>
      <c r="I56" s="8"/>
      <c r="J56" s="8"/>
      <c r="K56" s="8"/>
      <c r="L56" s="8">
        <f t="shared" si="5"/>
        <v>0</v>
      </c>
      <c r="M56" s="122"/>
      <c r="N56"/>
    </row>
    <row r="57" spans="1:14" ht="18" customHeight="1" thickBot="1">
      <c r="A57" s="31" t="s">
        <v>65</v>
      </c>
      <c r="B57" s="22">
        <v>5</v>
      </c>
      <c r="C57" s="119"/>
      <c r="D57" s="119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22"/>
      <c r="N57"/>
    </row>
    <row r="58" spans="1:14" ht="18" customHeight="1" thickBot="1">
      <c r="A58" s="31"/>
      <c r="B58" s="22"/>
      <c r="C58" s="119"/>
      <c r="D58" s="11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22"/>
      <c r="N58"/>
    </row>
    <row r="59" spans="1:14" ht="17.25" thickBot="1">
      <c r="A59" s="32" t="s">
        <v>19</v>
      </c>
      <c r="B59" s="119"/>
      <c r="C59" s="119"/>
      <c r="D59" s="32"/>
      <c r="E59" s="33">
        <f>SUM(E46:E58)</f>
        <v>140</v>
      </c>
      <c r="F59" s="119"/>
      <c r="G59" s="119"/>
      <c r="H59" s="119"/>
      <c r="I59" s="33">
        <f>SUM(I20:I42)</f>
        <v>0</v>
      </c>
      <c r="J59" s="33"/>
      <c r="K59" s="34"/>
      <c r="L59" s="35">
        <f>SUM(L46:L58)</f>
        <v>26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119">
        <v>8</v>
      </c>
      <c r="C63" s="119"/>
      <c r="D63" s="119"/>
      <c r="E63" s="119"/>
      <c r="F63" s="32">
        <f t="shared" ref="F63:F68" si="6">SUM(B63:E63)</f>
        <v>8</v>
      </c>
      <c r="G63" s="32"/>
      <c r="H63" s="119">
        <v>2</v>
      </c>
      <c r="I63" s="119"/>
      <c r="J63" s="119"/>
      <c r="K63" s="119"/>
      <c r="L63" s="32">
        <f>SUM(G63:K63)</f>
        <v>2</v>
      </c>
      <c r="M63" s="45"/>
      <c r="N63"/>
    </row>
    <row r="64" spans="1:14" ht="17.25" thickBot="1">
      <c r="A64" s="30" t="s">
        <v>67</v>
      </c>
      <c r="B64" s="119">
        <v>7</v>
      </c>
      <c r="C64" s="119"/>
      <c r="D64" s="119"/>
      <c r="E64" s="119"/>
      <c r="F64" s="32">
        <f t="shared" si="6"/>
        <v>7</v>
      </c>
      <c r="G64" s="32"/>
      <c r="H64" s="119"/>
      <c r="I64" s="119"/>
      <c r="J64" s="119"/>
      <c r="K64" s="119"/>
      <c r="L64" s="32">
        <f t="shared" ref="L64:L68" si="7">SUM(G64:K64)</f>
        <v>0</v>
      </c>
      <c r="M64" s="45"/>
      <c r="N64"/>
    </row>
    <row r="65" spans="1:14" ht="17.25" thickBot="1">
      <c r="A65" s="30" t="s">
        <v>68</v>
      </c>
      <c r="B65" s="119">
        <v>9</v>
      </c>
      <c r="C65" s="119"/>
      <c r="D65" s="119"/>
      <c r="E65" s="119"/>
      <c r="F65" s="32">
        <f t="shared" si="6"/>
        <v>9</v>
      </c>
      <c r="G65" s="32"/>
      <c r="H65" s="119">
        <v>1</v>
      </c>
      <c r="I65" s="119"/>
      <c r="J65" s="119"/>
      <c r="K65" s="119"/>
      <c r="L65" s="32">
        <f t="shared" si="7"/>
        <v>1</v>
      </c>
      <c r="M65" s="45"/>
      <c r="N65"/>
    </row>
    <row r="66" spans="1:14" ht="17.25" thickBot="1">
      <c r="A66" s="30" t="s">
        <v>69</v>
      </c>
      <c r="B66" s="119">
        <v>8</v>
      </c>
      <c r="C66" s="119"/>
      <c r="D66" s="119"/>
      <c r="E66" s="119"/>
      <c r="F66" s="32">
        <f t="shared" si="6"/>
        <v>8</v>
      </c>
      <c r="G66" s="32"/>
      <c r="H66" s="119">
        <v>1</v>
      </c>
      <c r="I66" s="119"/>
      <c r="J66" s="119"/>
      <c r="K66" s="119"/>
      <c r="L66" s="32">
        <f t="shared" si="7"/>
        <v>1</v>
      </c>
      <c r="M66" s="45"/>
      <c r="N66"/>
    </row>
    <row r="67" spans="1:14" ht="17.25" thickBot="1">
      <c r="A67" s="30" t="s">
        <v>70</v>
      </c>
      <c r="B67" s="119">
        <v>8</v>
      </c>
      <c r="C67" s="119"/>
      <c r="D67" s="119"/>
      <c r="E67" s="119"/>
      <c r="F67" s="32">
        <f t="shared" si="6"/>
        <v>8</v>
      </c>
      <c r="G67" s="32"/>
      <c r="H67" s="119">
        <v>3</v>
      </c>
      <c r="I67" s="119"/>
      <c r="J67" s="119"/>
      <c r="K67" s="119"/>
      <c r="L67" s="32">
        <f t="shared" si="7"/>
        <v>3</v>
      </c>
      <c r="M67" s="45"/>
      <c r="N67"/>
    </row>
    <row r="68" spans="1:14" ht="17.25" thickBot="1">
      <c r="A68" s="30"/>
      <c r="B68" s="119"/>
      <c r="C68" s="119"/>
      <c r="D68" s="119"/>
      <c r="E68" s="119"/>
      <c r="F68" s="32">
        <f t="shared" si="6"/>
        <v>0</v>
      </c>
      <c r="G68" s="32"/>
      <c r="H68" s="119"/>
      <c r="I68" s="119"/>
      <c r="J68" s="119"/>
      <c r="K68" s="119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119"/>
      <c r="D69" s="119"/>
      <c r="E69" s="119"/>
      <c r="F69" s="32">
        <f>SUM(F63:F68)</f>
        <v>40</v>
      </c>
      <c r="G69" s="32"/>
      <c r="H69" s="119"/>
      <c r="I69" s="119"/>
      <c r="J69" s="119"/>
      <c r="K69" s="119"/>
      <c r="L69" s="32">
        <f>SUM(L63:L68)</f>
        <v>7</v>
      </c>
      <c r="M69" s="119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32"/>
      <c r="C73" s="119">
        <v>7</v>
      </c>
      <c r="D73" s="32">
        <f>B73+C73</f>
        <v>7</v>
      </c>
      <c r="E73" s="119">
        <v>4</v>
      </c>
      <c r="F73" s="32"/>
      <c r="G73" s="119">
        <v>3</v>
      </c>
      <c r="H73" s="119"/>
      <c r="I73" s="119"/>
      <c r="J73" s="119">
        <f>SUM(E73:I73)</f>
        <v>7</v>
      </c>
      <c r="K73" s="45"/>
      <c r="L73" s="23"/>
      <c r="M73" s="23"/>
      <c r="N73"/>
    </row>
    <row r="74" spans="1:14" ht="17.25" thickBot="1">
      <c r="A74" s="31" t="s">
        <v>24</v>
      </c>
      <c r="B74" s="32"/>
      <c r="C74" s="119">
        <v>1</v>
      </c>
      <c r="D74" s="32">
        <f t="shared" ref="D74:D79" si="8">B74+C74</f>
        <v>1</v>
      </c>
      <c r="E74" s="119">
        <v>1</v>
      </c>
      <c r="F74" s="32"/>
      <c r="G74" s="119"/>
      <c r="H74" s="119"/>
      <c r="I74" s="119"/>
      <c r="J74" s="119">
        <f t="shared" ref="J74:J79" si="9">SUM(E74:I74)</f>
        <v>1</v>
      </c>
      <c r="K74" s="45"/>
      <c r="L74" s="23"/>
      <c r="M74" s="23"/>
      <c r="N74"/>
    </row>
    <row r="75" spans="1:14" ht="17.25" thickBot="1">
      <c r="A75" s="31" t="s">
        <v>25</v>
      </c>
      <c r="B75" s="32"/>
      <c r="C75" s="119">
        <v>2</v>
      </c>
      <c r="D75" s="32">
        <f t="shared" si="8"/>
        <v>2</v>
      </c>
      <c r="E75" s="119">
        <v>2</v>
      </c>
      <c r="F75" s="32"/>
      <c r="G75" s="119"/>
      <c r="H75" s="119"/>
      <c r="I75" s="119"/>
      <c r="J75" s="119">
        <f t="shared" si="9"/>
        <v>2</v>
      </c>
      <c r="K75" s="45"/>
      <c r="L75" s="23"/>
      <c r="M75" s="23"/>
      <c r="N75"/>
    </row>
    <row r="76" spans="1:14" ht="17.25" thickBot="1">
      <c r="A76" s="31" t="s">
        <v>26</v>
      </c>
      <c r="B76" s="32"/>
      <c r="C76" s="119">
        <v>1</v>
      </c>
      <c r="D76" s="32">
        <f t="shared" si="8"/>
        <v>1</v>
      </c>
      <c r="E76" s="119">
        <v>1</v>
      </c>
      <c r="F76" s="32"/>
      <c r="G76" s="119"/>
      <c r="H76" s="119"/>
      <c r="I76" s="119"/>
      <c r="J76" s="119">
        <f t="shared" si="9"/>
        <v>1</v>
      </c>
      <c r="K76" s="45"/>
      <c r="L76" s="23"/>
      <c r="M76" s="23"/>
      <c r="N76"/>
    </row>
    <row r="77" spans="1:14" ht="17.25" thickBot="1">
      <c r="A77" s="31" t="s">
        <v>27</v>
      </c>
      <c r="B77" s="32"/>
      <c r="C77" s="119"/>
      <c r="D77" s="32">
        <f t="shared" si="8"/>
        <v>0</v>
      </c>
      <c r="E77" s="119"/>
      <c r="F77" s="32"/>
      <c r="G77" s="119"/>
      <c r="H77" s="119"/>
      <c r="I77" s="119"/>
      <c r="J77" s="119">
        <f t="shared" si="9"/>
        <v>0</v>
      </c>
      <c r="K77" s="45"/>
      <c r="L77" s="23"/>
      <c r="M77" s="23"/>
      <c r="N77"/>
    </row>
    <row r="78" spans="1:14" ht="17.25" thickBot="1">
      <c r="A78" s="31"/>
      <c r="B78" s="32"/>
      <c r="C78" s="119"/>
      <c r="D78" s="32">
        <f t="shared" si="8"/>
        <v>0</v>
      </c>
      <c r="E78" s="119"/>
      <c r="F78" s="32"/>
      <c r="G78" s="119"/>
      <c r="H78" s="119"/>
      <c r="I78" s="119"/>
      <c r="J78" s="119">
        <f t="shared" si="9"/>
        <v>0</v>
      </c>
      <c r="K78" s="45"/>
      <c r="L78" s="23"/>
      <c r="M78" s="23"/>
      <c r="N78"/>
    </row>
    <row r="79" spans="1:14" ht="17.25" thickBot="1">
      <c r="A79" s="31"/>
      <c r="B79" s="32"/>
      <c r="C79" s="119"/>
      <c r="D79" s="32">
        <f t="shared" si="8"/>
        <v>0</v>
      </c>
      <c r="E79" s="119"/>
      <c r="F79" s="32"/>
      <c r="G79" s="119"/>
      <c r="H79" s="119"/>
      <c r="I79" s="119"/>
      <c r="J79" s="119">
        <f t="shared" si="9"/>
        <v>0</v>
      </c>
      <c r="K79" s="45"/>
      <c r="L79" s="23"/>
      <c r="M79" s="23"/>
      <c r="N79"/>
    </row>
    <row r="80" spans="1:14" ht="17.25" thickBot="1">
      <c r="A80" s="31" t="s">
        <v>19</v>
      </c>
      <c r="B80" s="32"/>
      <c r="C80" s="119"/>
      <c r="D80" s="32">
        <f>SUM(D73:D79)</f>
        <v>11</v>
      </c>
      <c r="E80" s="119"/>
      <c r="F80" s="32"/>
      <c r="G80" s="119"/>
      <c r="H80" s="119"/>
      <c r="I80" s="119"/>
      <c r="J80" s="119">
        <f>SUM(J73:J79)</f>
        <v>11</v>
      </c>
      <c r="K80" s="34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12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/>
      <c r="C84" s="45" t="s">
        <v>86</v>
      </c>
      <c r="D84" s="122"/>
      <c r="E84" s="23"/>
      <c r="F84" s="227" t="s">
        <v>185</v>
      </c>
      <c r="G84" s="228"/>
      <c r="H84" s="229"/>
      <c r="I84" s="263" t="s">
        <v>186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/>
      <c r="C85" s="45" t="s">
        <v>87</v>
      </c>
      <c r="D85" s="122"/>
      <c r="E85" s="23"/>
      <c r="F85" s="212" t="s">
        <v>180</v>
      </c>
      <c r="G85" s="213"/>
      <c r="H85" s="214"/>
      <c r="I85" s="263" t="s">
        <v>187</v>
      </c>
      <c r="J85" s="264"/>
      <c r="K85" s="265"/>
      <c r="L85" s="23"/>
      <c r="M85" s="23"/>
      <c r="N85"/>
    </row>
    <row r="86" spans="1:14" ht="17.25" thickBot="1">
      <c r="A86" s="30" t="s">
        <v>37</v>
      </c>
      <c r="B86" s="43">
        <v>1</v>
      </c>
      <c r="C86" s="45" t="s">
        <v>86</v>
      </c>
      <c r="D86" s="122"/>
      <c r="E86" s="23"/>
      <c r="F86" s="212" t="s">
        <v>182</v>
      </c>
      <c r="G86" s="213"/>
      <c r="H86" s="214"/>
      <c r="I86" s="263" t="s">
        <v>204</v>
      </c>
      <c r="J86" s="264"/>
      <c r="K86" s="265"/>
      <c r="L86" s="23"/>
      <c r="M86" s="23"/>
      <c r="N86"/>
    </row>
    <row r="87" spans="1:14" ht="17.25" thickBot="1">
      <c r="A87" s="30" t="s">
        <v>88</v>
      </c>
      <c r="B87" s="43">
        <v>1</v>
      </c>
      <c r="C87" s="45" t="s">
        <v>87</v>
      </c>
      <c r="D87" s="122"/>
      <c r="E87" s="23"/>
      <c r="F87" s="221" t="s">
        <v>181</v>
      </c>
      <c r="G87" s="222"/>
      <c r="H87" s="223"/>
      <c r="I87" s="263" t="s">
        <v>205</v>
      </c>
      <c r="J87" s="264"/>
      <c r="K87" s="265"/>
      <c r="L87" s="23"/>
      <c r="M87" s="23"/>
      <c r="N87"/>
    </row>
    <row r="88" spans="1:14" ht="17.25" thickBot="1">
      <c r="A88" s="30" t="s">
        <v>72</v>
      </c>
      <c r="B88" s="43">
        <v>1</v>
      </c>
      <c r="C88" s="45" t="s">
        <v>97</v>
      </c>
      <c r="D88" s="122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</row>
    <row r="89" spans="1:14" ht="17.25" thickBot="1">
      <c r="A89" s="30" t="s">
        <v>69</v>
      </c>
      <c r="B89" s="43"/>
      <c r="C89" s="45" t="s">
        <v>96</v>
      </c>
      <c r="D89" s="122"/>
      <c r="E89" s="23"/>
      <c r="F89" s="227" t="s">
        <v>179</v>
      </c>
      <c r="G89" s="228"/>
      <c r="H89" s="229"/>
      <c r="I89" s="212"/>
      <c r="J89" s="213"/>
      <c r="K89" s="214"/>
      <c r="L89" s="23"/>
      <c r="M89" s="23"/>
      <c r="N89"/>
    </row>
    <row r="90" spans="1:14" ht="17.25" thickBot="1">
      <c r="A90" s="30" t="s">
        <v>93</v>
      </c>
      <c r="B90" s="43"/>
      <c r="C90" s="45" t="s">
        <v>96</v>
      </c>
      <c r="D90" s="122"/>
      <c r="E90" s="23"/>
      <c r="F90" s="215"/>
      <c r="G90" s="216"/>
      <c r="H90" s="217"/>
      <c r="I90" s="215"/>
      <c r="J90" s="216"/>
      <c r="K90" s="217"/>
      <c r="L90" s="23"/>
      <c r="M90" s="23"/>
      <c r="N90"/>
    </row>
    <row r="91" spans="1:14" ht="17.25" thickBot="1">
      <c r="A91" s="30" t="s">
        <v>94</v>
      </c>
      <c r="B91" s="43"/>
      <c r="C91" s="45" t="s">
        <v>96</v>
      </c>
      <c r="D91" s="122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95</v>
      </c>
      <c r="B92" s="43"/>
      <c r="C92" s="45" t="s">
        <v>96</v>
      </c>
      <c r="D92" s="122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98</v>
      </c>
      <c r="B93" s="43"/>
      <c r="C93" s="45" t="s">
        <v>96</v>
      </c>
      <c r="D93" s="122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99</v>
      </c>
      <c r="B94" s="43"/>
      <c r="C94" s="45" t="s">
        <v>100</v>
      </c>
      <c r="D94" s="122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B95" s="43"/>
      <c r="D95" s="122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122"/>
      <c r="D96" s="122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N99"/>
  <sheetViews>
    <sheetView topLeftCell="A85" zoomScale="115" zoomScaleNormal="115" workbookViewId="0">
      <selection activeCell="I89" sqref="I89:K90"/>
    </sheetView>
  </sheetViews>
  <sheetFormatPr defaultRowHeight="16.5"/>
  <cols>
    <col min="1" max="1" width="26.875" style="123" customWidth="1"/>
    <col min="2" max="2" width="6.625" style="3" customWidth="1"/>
    <col min="3" max="5" width="6.625" style="121" customWidth="1"/>
    <col min="6" max="6" width="7.625" style="3" customWidth="1"/>
    <col min="7" max="7" width="7.75" style="121" customWidth="1"/>
    <col min="8" max="9" width="6.625" style="121" customWidth="1"/>
    <col min="10" max="10" width="9.625" style="121" customWidth="1"/>
    <col min="11" max="11" width="10.625" style="121" customWidth="1"/>
    <col min="12" max="12" width="9.625" style="121" customWidth="1"/>
    <col min="13" max="13" width="6.625" style="1" customWidth="1"/>
    <col min="14" max="14" width="7.25" customWidth="1"/>
  </cols>
  <sheetData>
    <row r="1" spans="1:14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5"/>
    </row>
    <row r="2" spans="1:14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4" ht="33.75" customHeight="1">
      <c r="A3" s="262" t="s">
        <v>188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4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20"/>
    </row>
    <row r="5" spans="1:14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4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4" ht="18" customHeight="1" thickBot="1">
      <c r="A7" s="27" t="s">
        <v>76</v>
      </c>
      <c r="B7" s="119">
        <v>16</v>
      </c>
      <c r="C7" s="119"/>
      <c r="D7" s="9">
        <f>B7+C7</f>
        <v>16</v>
      </c>
      <c r="E7" s="28">
        <v>5</v>
      </c>
      <c r="F7" s="49"/>
      <c r="G7" s="8"/>
      <c r="H7" s="8">
        <v>7</v>
      </c>
      <c r="I7" s="8"/>
      <c r="J7" s="8"/>
      <c r="K7" s="8">
        <f t="shared" ref="K7:K28" si="0">SUM(E7:J7)</f>
        <v>12</v>
      </c>
      <c r="L7" s="205"/>
      <c r="M7" s="206"/>
    </row>
    <row r="8" spans="1:14" ht="18" customHeight="1" thickBot="1">
      <c r="A8" s="27" t="s">
        <v>30</v>
      </c>
      <c r="B8" s="119">
        <v>11</v>
      </c>
      <c r="C8" s="119"/>
      <c r="D8" s="9">
        <f t="shared" ref="D8:D28" si="1">B8+C8</f>
        <v>11</v>
      </c>
      <c r="E8" s="28">
        <v>11</v>
      </c>
      <c r="F8" s="49"/>
      <c r="G8" s="8"/>
      <c r="H8" s="8"/>
      <c r="I8" s="8"/>
      <c r="J8" s="8"/>
      <c r="K8" s="8">
        <f t="shared" si="0"/>
        <v>11</v>
      </c>
      <c r="L8" s="205"/>
      <c r="M8" s="206"/>
    </row>
    <row r="9" spans="1:14" ht="18" customHeight="1" thickBot="1">
      <c r="A9" s="27" t="s">
        <v>31</v>
      </c>
      <c r="B9" s="119">
        <v>16</v>
      </c>
      <c r="C9" s="119"/>
      <c r="D9" s="9">
        <f t="shared" si="1"/>
        <v>16</v>
      </c>
      <c r="E9" s="28">
        <v>5</v>
      </c>
      <c r="F9" s="49"/>
      <c r="G9" s="8"/>
      <c r="H9" s="8">
        <v>8</v>
      </c>
      <c r="I9" s="8"/>
      <c r="J9" s="8"/>
      <c r="K9" s="8">
        <f t="shared" si="0"/>
        <v>13</v>
      </c>
      <c r="L9" s="205"/>
      <c r="M9" s="206"/>
    </row>
    <row r="10" spans="1:14" ht="18" customHeight="1" thickBot="1">
      <c r="A10" s="27" t="s">
        <v>32</v>
      </c>
      <c r="B10" s="119">
        <v>8</v>
      </c>
      <c r="C10" s="119"/>
      <c r="D10" s="9">
        <f t="shared" si="1"/>
        <v>8</v>
      </c>
      <c r="E10" s="28">
        <v>3</v>
      </c>
      <c r="F10" s="49"/>
      <c r="G10" s="8"/>
      <c r="H10" s="8"/>
      <c r="I10" s="8"/>
      <c r="J10" s="8">
        <v>5</v>
      </c>
      <c r="K10" s="8">
        <f t="shared" si="0"/>
        <v>8</v>
      </c>
      <c r="L10" s="205"/>
      <c r="M10" s="206"/>
    </row>
    <row r="11" spans="1:14" ht="18" customHeight="1" thickBot="1">
      <c r="A11" s="27" t="s">
        <v>33</v>
      </c>
      <c r="B11" s="119">
        <v>7</v>
      </c>
      <c r="C11" s="119"/>
      <c r="D11" s="9">
        <f t="shared" si="1"/>
        <v>7</v>
      </c>
      <c r="E11" s="28">
        <v>5</v>
      </c>
      <c r="F11" s="49"/>
      <c r="G11" s="8"/>
      <c r="H11" s="8"/>
      <c r="I11" s="8"/>
      <c r="J11" s="8">
        <v>2</v>
      </c>
      <c r="K11" s="8">
        <f t="shared" si="0"/>
        <v>7</v>
      </c>
      <c r="L11" s="205"/>
      <c r="M11" s="206"/>
    </row>
    <row r="12" spans="1:14" ht="18" customHeight="1" thickBot="1">
      <c r="A12" s="27" t="s">
        <v>34</v>
      </c>
      <c r="B12" s="119">
        <v>6</v>
      </c>
      <c r="C12" s="119"/>
      <c r="D12" s="9">
        <f t="shared" si="1"/>
        <v>6</v>
      </c>
      <c r="E12" s="28">
        <v>6</v>
      </c>
      <c r="F12" s="49"/>
      <c r="G12" s="8"/>
      <c r="H12" s="8"/>
      <c r="I12" s="8"/>
      <c r="J12" s="8"/>
      <c r="K12" s="8">
        <f t="shared" si="0"/>
        <v>6</v>
      </c>
      <c r="L12" s="205"/>
      <c r="M12" s="206"/>
    </row>
    <row r="13" spans="1:14" ht="18" customHeight="1" thickBot="1">
      <c r="A13" s="27" t="s">
        <v>35</v>
      </c>
      <c r="B13" s="119">
        <v>8</v>
      </c>
      <c r="C13" s="119"/>
      <c r="D13" s="9">
        <f t="shared" si="1"/>
        <v>8</v>
      </c>
      <c r="E13" s="28">
        <v>8</v>
      </c>
      <c r="F13" s="49"/>
      <c r="G13" s="8"/>
      <c r="H13" s="8"/>
      <c r="I13" s="8"/>
      <c r="J13" s="8"/>
      <c r="K13" s="8">
        <f t="shared" si="0"/>
        <v>8</v>
      </c>
      <c r="L13" s="205"/>
      <c r="M13" s="206"/>
    </row>
    <row r="14" spans="1:14" ht="18" customHeight="1" thickBot="1">
      <c r="A14" s="27" t="s">
        <v>36</v>
      </c>
      <c r="B14" s="119">
        <v>5</v>
      </c>
      <c r="C14" s="119"/>
      <c r="D14" s="9">
        <f t="shared" si="1"/>
        <v>5</v>
      </c>
      <c r="E14" s="28">
        <v>3</v>
      </c>
      <c r="F14" s="49"/>
      <c r="G14" s="8"/>
      <c r="H14" s="8"/>
      <c r="I14" s="8"/>
      <c r="J14" s="8">
        <v>2</v>
      </c>
      <c r="K14" s="8">
        <f t="shared" si="0"/>
        <v>5</v>
      </c>
      <c r="L14" s="205"/>
      <c r="M14" s="206"/>
    </row>
    <row r="15" spans="1:14" ht="18" customHeight="1" thickBot="1">
      <c r="A15" s="27" t="s">
        <v>37</v>
      </c>
      <c r="B15" s="119">
        <v>2</v>
      </c>
      <c r="C15" s="119"/>
      <c r="D15" s="9">
        <f t="shared" si="1"/>
        <v>2</v>
      </c>
      <c r="E15" s="44">
        <v>1</v>
      </c>
      <c r="F15" s="49"/>
      <c r="G15" s="8"/>
      <c r="H15" s="8">
        <v>1</v>
      </c>
      <c r="I15" s="8"/>
      <c r="J15" s="8"/>
      <c r="K15" s="49">
        <f t="shared" si="0"/>
        <v>2</v>
      </c>
      <c r="L15" s="205"/>
      <c r="M15" s="206"/>
    </row>
    <row r="16" spans="1:14" ht="18" customHeight="1" thickBot="1">
      <c r="A16" s="27" t="s">
        <v>39</v>
      </c>
      <c r="B16" s="119">
        <v>2</v>
      </c>
      <c r="C16" s="119"/>
      <c r="D16" s="9">
        <f t="shared" si="1"/>
        <v>2</v>
      </c>
      <c r="E16" s="44">
        <v>1.5</v>
      </c>
      <c r="F16" s="49"/>
      <c r="G16" s="8"/>
      <c r="H16" s="8"/>
      <c r="I16" s="8"/>
      <c r="J16" s="8"/>
      <c r="K16" s="49">
        <f t="shared" si="0"/>
        <v>1.5</v>
      </c>
      <c r="L16" s="205"/>
      <c r="M16" s="206"/>
    </row>
    <row r="17" spans="1:13" ht="18" customHeight="1" thickBot="1">
      <c r="A17" s="27" t="s">
        <v>40</v>
      </c>
      <c r="B17" s="119">
        <v>6</v>
      </c>
      <c r="C17" s="119"/>
      <c r="D17" s="9">
        <f t="shared" si="1"/>
        <v>6</v>
      </c>
      <c r="E17" s="28">
        <v>3</v>
      </c>
      <c r="F17" s="8"/>
      <c r="G17" s="8"/>
      <c r="H17" s="8"/>
      <c r="I17" s="8"/>
      <c r="J17" s="8">
        <v>3</v>
      </c>
      <c r="K17" s="8">
        <f t="shared" si="0"/>
        <v>6</v>
      </c>
      <c r="L17" s="205"/>
      <c r="M17" s="206"/>
    </row>
    <row r="18" spans="1:13" ht="18" customHeight="1" thickBot="1">
      <c r="A18" s="27" t="s">
        <v>41</v>
      </c>
      <c r="B18" s="119">
        <v>8</v>
      </c>
      <c r="C18" s="119"/>
      <c r="D18" s="9">
        <f t="shared" si="1"/>
        <v>8</v>
      </c>
      <c r="E18" s="28">
        <v>5</v>
      </c>
      <c r="F18" s="8"/>
      <c r="G18" s="8"/>
      <c r="H18" s="8"/>
      <c r="I18" s="8"/>
      <c r="J18" s="8">
        <v>3</v>
      </c>
      <c r="K18" s="8">
        <f t="shared" si="0"/>
        <v>8</v>
      </c>
      <c r="L18" s="205"/>
      <c r="M18" s="206"/>
    </row>
    <row r="19" spans="1:13" ht="18" customHeight="1" thickBot="1">
      <c r="A19" s="27" t="s">
        <v>42</v>
      </c>
      <c r="B19" s="119">
        <v>7</v>
      </c>
      <c r="C19" s="119"/>
      <c r="D19" s="9">
        <f t="shared" si="1"/>
        <v>7</v>
      </c>
      <c r="E19" s="28">
        <v>4</v>
      </c>
      <c r="F19" s="8"/>
      <c r="G19" s="8"/>
      <c r="H19" s="8"/>
      <c r="I19" s="8"/>
      <c r="J19" s="8">
        <v>3</v>
      </c>
      <c r="K19" s="8">
        <f t="shared" si="0"/>
        <v>7</v>
      </c>
      <c r="L19" s="205"/>
      <c r="M19" s="206"/>
    </row>
    <row r="20" spans="1:13" ht="18" customHeight="1" thickBot="1">
      <c r="A20" s="27" t="s">
        <v>43</v>
      </c>
      <c r="B20" s="119">
        <v>6</v>
      </c>
      <c r="C20" s="119"/>
      <c r="D20" s="9">
        <f t="shared" si="1"/>
        <v>6</v>
      </c>
      <c r="E20" s="28">
        <v>4</v>
      </c>
      <c r="F20" s="8"/>
      <c r="G20" s="8"/>
      <c r="H20" s="8"/>
      <c r="I20" s="8"/>
      <c r="J20" s="8"/>
      <c r="K20" s="8">
        <f t="shared" si="0"/>
        <v>4</v>
      </c>
      <c r="L20" s="205"/>
      <c r="M20" s="206"/>
    </row>
    <row r="21" spans="1:13" ht="18" customHeight="1" thickBot="1">
      <c r="A21" s="27" t="s">
        <v>38</v>
      </c>
      <c r="B21" s="119">
        <v>6</v>
      </c>
      <c r="C21" s="119"/>
      <c r="D21" s="9">
        <f t="shared" si="1"/>
        <v>6</v>
      </c>
      <c r="E21" s="28">
        <v>1</v>
      </c>
      <c r="F21" s="8"/>
      <c r="G21" s="8"/>
      <c r="H21" s="8"/>
      <c r="I21" s="8"/>
      <c r="J21" s="8">
        <v>5</v>
      </c>
      <c r="K21" s="8">
        <f t="shared" si="0"/>
        <v>6</v>
      </c>
      <c r="L21" s="205"/>
      <c r="M21" s="206"/>
    </row>
    <row r="22" spans="1:13" ht="18" customHeight="1" thickBot="1">
      <c r="A22" s="27" t="s">
        <v>44</v>
      </c>
      <c r="B22" s="119">
        <v>13</v>
      </c>
      <c r="C22" s="119"/>
      <c r="D22" s="9">
        <f t="shared" si="1"/>
        <v>13</v>
      </c>
      <c r="E22" s="28">
        <v>8</v>
      </c>
      <c r="F22" s="8"/>
      <c r="G22" s="8"/>
      <c r="H22" s="8"/>
      <c r="I22" s="8"/>
      <c r="J22" s="8">
        <v>5</v>
      </c>
      <c r="K22" s="8">
        <f t="shared" si="0"/>
        <v>13</v>
      </c>
      <c r="L22" s="205"/>
      <c r="M22" s="206"/>
    </row>
    <row r="23" spans="1:13" ht="18" customHeight="1" thickBot="1">
      <c r="A23" s="27" t="s">
        <v>45</v>
      </c>
      <c r="B23" s="119">
        <v>2</v>
      </c>
      <c r="C23" s="119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</row>
    <row r="24" spans="1:13" ht="18" customHeight="1" thickBot="1">
      <c r="A24" s="27" t="s">
        <v>46</v>
      </c>
      <c r="B24" s="119">
        <v>2</v>
      </c>
      <c r="C24" s="119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119">
        <v>6</v>
      </c>
      <c r="C25" s="119"/>
      <c r="D25" s="9">
        <f t="shared" si="1"/>
        <v>6</v>
      </c>
      <c r="E25" s="28">
        <v>1</v>
      </c>
      <c r="F25" s="8"/>
      <c r="G25" s="8"/>
      <c r="H25" s="8"/>
      <c r="I25" s="8"/>
      <c r="J25" s="8">
        <v>5</v>
      </c>
      <c r="K25" s="8">
        <f t="shared" si="0"/>
        <v>6</v>
      </c>
      <c r="L25" s="205"/>
      <c r="M25" s="206"/>
    </row>
    <row r="26" spans="1:13" ht="18" customHeight="1" thickBot="1">
      <c r="A26" s="27" t="s">
        <v>90</v>
      </c>
      <c r="B26" s="119">
        <v>8</v>
      </c>
      <c r="C26" s="119"/>
      <c r="D26" s="9">
        <f t="shared" si="1"/>
        <v>8</v>
      </c>
      <c r="E26" s="28">
        <v>4</v>
      </c>
      <c r="F26" s="8"/>
      <c r="G26" s="8"/>
      <c r="H26" s="8"/>
      <c r="I26" s="8"/>
      <c r="J26" s="8"/>
      <c r="K26" s="8">
        <f t="shared" si="0"/>
        <v>4</v>
      </c>
      <c r="L26" s="205"/>
      <c r="M26" s="206"/>
    </row>
    <row r="27" spans="1:13" ht="18" customHeight="1" thickBot="1">
      <c r="A27" s="75" t="s">
        <v>189</v>
      </c>
      <c r="B27" s="119">
        <v>20</v>
      </c>
      <c r="C27" s="119"/>
      <c r="D27" s="9">
        <f t="shared" si="1"/>
        <v>20</v>
      </c>
      <c r="E27" s="28">
        <v>20</v>
      </c>
      <c r="F27" s="8"/>
      <c r="G27" s="8"/>
      <c r="H27" s="8"/>
      <c r="I27" s="8"/>
      <c r="J27" s="8"/>
      <c r="K27" s="8">
        <f t="shared" si="0"/>
        <v>20</v>
      </c>
      <c r="L27" s="205"/>
      <c r="M27" s="206"/>
    </row>
    <row r="28" spans="1:13" ht="18" customHeight="1" thickBot="1">
      <c r="A28" s="27"/>
      <c r="B28" s="119"/>
      <c r="C28" s="11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119"/>
      <c r="C29" s="119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4" ht="18" customHeight="1" thickBot="1">
      <c r="A33" s="30" t="s">
        <v>48</v>
      </c>
      <c r="B33" s="119">
        <v>9</v>
      </c>
      <c r="C33" s="119"/>
      <c r="D33" s="9">
        <f>B33+C33</f>
        <v>9</v>
      </c>
      <c r="E33" s="28"/>
      <c r="F33" s="8"/>
      <c r="G33" s="8"/>
      <c r="H33" s="8"/>
      <c r="I33" s="8"/>
      <c r="J33" s="8">
        <v>9</v>
      </c>
      <c r="K33" s="8">
        <f t="shared" ref="K33:K41" si="2">SUM(E33:J33)</f>
        <v>9</v>
      </c>
      <c r="L33" s="204"/>
      <c r="M33" s="204"/>
    </row>
    <row r="34" spans="1:14" ht="18" customHeight="1" thickBot="1">
      <c r="A34" s="30" t="s">
        <v>49</v>
      </c>
      <c r="B34" s="119">
        <v>12</v>
      </c>
      <c r="C34" s="119">
        <v>12</v>
      </c>
      <c r="D34" s="9">
        <f t="shared" ref="D34:D41" si="3">B34+C34</f>
        <v>24</v>
      </c>
      <c r="E34" s="28">
        <v>19</v>
      </c>
      <c r="F34" s="8"/>
      <c r="G34" s="8"/>
      <c r="H34" s="8"/>
      <c r="I34" s="8"/>
      <c r="J34" s="8">
        <v>5</v>
      </c>
      <c r="K34" s="8">
        <f t="shared" si="2"/>
        <v>24</v>
      </c>
      <c r="L34" s="204"/>
      <c r="M34" s="204"/>
    </row>
    <row r="35" spans="1:14" ht="18" customHeight="1" thickBot="1">
      <c r="A35" s="30" t="s">
        <v>50</v>
      </c>
      <c r="B35" s="119">
        <v>9</v>
      </c>
      <c r="C35" s="119"/>
      <c r="D35" s="9">
        <f t="shared" si="3"/>
        <v>9</v>
      </c>
      <c r="E35" s="28">
        <v>3</v>
      </c>
      <c r="F35" s="8"/>
      <c r="G35" s="8"/>
      <c r="H35" s="8"/>
      <c r="I35" s="8"/>
      <c r="J35" s="8">
        <v>6</v>
      </c>
      <c r="K35" s="8">
        <f t="shared" si="2"/>
        <v>9</v>
      </c>
      <c r="L35" s="204"/>
      <c r="M35" s="204"/>
    </row>
    <row r="36" spans="1:14" ht="18" customHeight="1" thickBot="1">
      <c r="A36" s="30" t="s">
        <v>51</v>
      </c>
      <c r="B36" s="119">
        <v>6</v>
      </c>
      <c r="C36" s="119"/>
      <c r="D36" s="9">
        <f t="shared" si="3"/>
        <v>6</v>
      </c>
      <c r="E36" s="28">
        <v>3</v>
      </c>
      <c r="F36" s="8"/>
      <c r="G36" s="8"/>
      <c r="H36" s="8"/>
      <c r="I36" s="8"/>
      <c r="J36" s="8">
        <v>3</v>
      </c>
      <c r="K36" s="8">
        <f t="shared" si="2"/>
        <v>6</v>
      </c>
      <c r="L36" s="204"/>
      <c r="M36" s="204"/>
    </row>
    <row r="37" spans="1:14" ht="18" customHeight="1" thickBot="1">
      <c r="A37" s="30" t="s">
        <v>52</v>
      </c>
      <c r="B37" s="119">
        <v>11</v>
      </c>
      <c r="C37" s="119"/>
      <c r="D37" s="9">
        <f t="shared" si="3"/>
        <v>11</v>
      </c>
      <c r="E37" s="28">
        <v>7</v>
      </c>
      <c r="F37" s="8"/>
      <c r="G37" s="8"/>
      <c r="H37" s="8"/>
      <c r="I37" s="8"/>
      <c r="J37" s="8">
        <v>4</v>
      </c>
      <c r="K37" s="8">
        <f t="shared" si="2"/>
        <v>11</v>
      </c>
      <c r="L37" s="204"/>
      <c r="M37" s="204"/>
    </row>
    <row r="38" spans="1:14" ht="18" customHeight="1" thickBot="1">
      <c r="A38" s="30" t="s">
        <v>89</v>
      </c>
      <c r="B38" s="119">
        <v>5</v>
      </c>
      <c r="C38" s="119"/>
      <c r="D38" s="9">
        <f t="shared" si="3"/>
        <v>5</v>
      </c>
      <c r="E38" s="28">
        <v>5</v>
      </c>
      <c r="F38" s="8"/>
      <c r="G38" s="8"/>
      <c r="H38" s="8"/>
      <c r="I38" s="8"/>
      <c r="J38" s="8"/>
      <c r="K38" s="8">
        <f t="shared" si="2"/>
        <v>5</v>
      </c>
      <c r="L38" s="204"/>
      <c r="M38" s="204"/>
    </row>
    <row r="39" spans="1:14" ht="18" customHeight="1" thickBot="1">
      <c r="A39" s="30" t="s">
        <v>53</v>
      </c>
      <c r="B39" s="119">
        <v>5</v>
      </c>
      <c r="C39" s="119"/>
      <c r="D39" s="9">
        <f t="shared" si="3"/>
        <v>5</v>
      </c>
      <c r="E39" s="28">
        <v>1</v>
      </c>
      <c r="F39" s="8"/>
      <c r="G39" s="8"/>
      <c r="H39" s="8"/>
      <c r="I39" s="8"/>
      <c r="J39" s="8">
        <v>4</v>
      </c>
      <c r="K39" s="8">
        <f t="shared" si="2"/>
        <v>5</v>
      </c>
      <c r="L39" s="204"/>
      <c r="M39" s="204"/>
    </row>
    <row r="40" spans="1:14" ht="18" customHeight="1" thickBot="1">
      <c r="A40" s="30"/>
      <c r="B40" s="119"/>
      <c r="C40" s="11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4" ht="18" customHeight="1" thickBot="1">
      <c r="A41" s="30"/>
      <c r="B41" s="119"/>
      <c r="C41" s="11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4" ht="18" customHeight="1" thickBot="1">
      <c r="A42" s="30" t="s">
        <v>19</v>
      </c>
      <c r="B42" s="119"/>
      <c r="C42" s="119"/>
      <c r="D42" s="9">
        <f>SUM(D33:D41)</f>
        <v>69</v>
      </c>
      <c r="E42" s="28"/>
      <c r="F42" s="8"/>
      <c r="G42" s="8"/>
      <c r="H42" s="8"/>
      <c r="I42" s="8"/>
      <c r="J42" s="8"/>
      <c r="K42" s="9">
        <f>SUM(K33:K41)</f>
        <v>69</v>
      </c>
      <c r="L42" s="204"/>
      <c r="M42" s="204"/>
    </row>
    <row r="43" spans="1:14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4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4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19" t="s">
        <v>6</v>
      </c>
      <c r="N45" s="18"/>
    </row>
    <row r="46" spans="1:14" ht="18" customHeight="1" thickBot="1">
      <c r="A46" s="31" t="s">
        <v>54</v>
      </c>
      <c r="B46" s="22">
        <v>5</v>
      </c>
      <c r="C46" s="119">
        <v>5</v>
      </c>
      <c r="D46" s="119"/>
      <c r="E46" s="9">
        <f t="shared" ref="E46:E58" si="4">SUM(B46:D46)</f>
        <v>10</v>
      </c>
      <c r="F46" s="28">
        <v>2</v>
      </c>
      <c r="G46" s="8"/>
      <c r="H46" s="8"/>
      <c r="I46" s="8"/>
      <c r="J46" s="8"/>
      <c r="K46" s="8"/>
      <c r="L46" s="8">
        <f t="shared" ref="L46:L58" si="5">SUM(F46:K46)</f>
        <v>2</v>
      </c>
      <c r="M46" s="122"/>
    </row>
    <row r="47" spans="1:14" ht="18" customHeight="1" thickBot="1">
      <c r="A47" s="31" t="s">
        <v>55</v>
      </c>
      <c r="B47" s="22">
        <v>4</v>
      </c>
      <c r="C47" s="119">
        <v>6</v>
      </c>
      <c r="D47" s="119"/>
      <c r="E47" s="9">
        <f t="shared" si="4"/>
        <v>10</v>
      </c>
      <c r="F47" s="28">
        <v>8</v>
      </c>
      <c r="G47" s="8"/>
      <c r="H47" s="8"/>
      <c r="I47" s="8"/>
      <c r="J47" s="8"/>
      <c r="K47" s="8"/>
      <c r="L47" s="8">
        <f t="shared" si="5"/>
        <v>8</v>
      </c>
      <c r="M47" s="122"/>
    </row>
    <row r="48" spans="1:14" ht="18" customHeight="1" thickBot="1">
      <c r="A48" s="31" t="s">
        <v>56</v>
      </c>
      <c r="B48" s="22">
        <v>7</v>
      </c>
      <c r="C48" s="119">
        <v>4</v>
      </c>
      <c r="D48" s="119"/>
      <c r="E48" s="9">
        <f t="shared" si="4"/>
        <v>11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122"/>
    </row>
    <row r="49" spans="1:13" ht="18" customHeight="1" thickBot="1">
      <c r="A49" s="31" t="s">
        <v>57</v>
      </c>
      <c r="B49" s="22">
        <v>11</v>
      </c>
      <c r="C49" s="119"/>
      <c r="D49" s="119"/>
      <c r="E49" s="9">
        <f t="shared" si="4"/>
        <v>11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122"/>
    </row>
    <row r="50" spans="1:13" ht="18" customHeight="1" thickBot="1">
      <c r="A50" s="31" t="s">
        <v>58</v>
      </c>
      <c r="B50" s="22">
        <v>9</v>
      </c>
      <c r="C50" s="119"/>
      <c r="D50" s="119"/>
      <c r="E50" s="9">
        <f t="shared" si="4"/>
        <v>9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122"/>
    </row>
    <row r="51" spans="1:13" ht="18" customHeight="1" thickBot="1">
      <c r="A51" s="31" t="s">
        <v>59</v>
      </c>
      <c r="B51" s="22">
        <v>7</v>
      </c>
      <c r="C51" s="119"/>
      <c r="D51" s="119"/>
      <c r="E51" s="9">
        <f t="shared" si="4"/>
        <v>7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122"/>
    </row>
    <row r="52" spans="1:13" ht="18" customHeight="1" thickBot="1">
      <c r="A52" s="31" t="s">
        <v>60</v>
      </c>
      <c r="B52" s="22">
        <v>8</v>
      </c>
      <c r="C52" s="119"/>
      <c r="D52" s="119"/>
      <c r="E52" s="9">
        <f t="shared" si="4"/>
        <v>8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122"/>
    </row>
    <row r="53" spans="1:13" ht="18" customHeight="1" thickBot="1">
      <c r="A53" s="31" t="s">
        <v>61</v>
      </c>
      <c r="B53" s="22">
        <v>8</v>
      </c>
      <c r="C53" s="119"/>
      <c r="D53" s="119"/>
      <c r="E53" s="9">
        <f t="shared" si="4"/>
        <v>8</v>
      </c>
      <c r="F53" s="28">
        <v>2</v>
      </c>
      <c r="G53" s="8"/>
      <c r="H53" s="8"/>
      <c r="I53" s="8"/>
      <c r="J53" s="8"/>
      <c r="K53" s="8"/>
      <c r="L53" s="8">
        <f t="shared" si="5"/>
        <v>2</v>
      </c>
      <c r="M53" s="122"/>
    </row>
    <row r="54" spans="1:13" ht="18" customHeight="1" thickBot="1">
      <c r="A54" s="31" t="s">
        <v>62</v>
      </c>
      <c r="B54" s="22">
        <v>9</v>
      </c>
      <c r="C54" s="119"/>
      <c r="D54" s="119"/>
      <c r="E54" s="9">
        <f t="shared" si="4"/>
        <v>9</v>
      </c>
      <c r="F54" s="28">
        <v>1</v>
      </c>
      <c r="G54" s="8"/>
      <c r="H54" s="8"/>
      <c r="I54" s="8"/>
      <c r="J54" s="8"/>
      <c r="K54" s="8"/>
      <c r="L54" s="8">
        <f t="shared" si="5"/>
        <v>1</v>
      </c>
      <c r="M54" s="122"/>
    </row>
    <row r="55" spans="1:13" ht="18" customHeight="1" thickBot="1">
      <c r="A55" s="31" t="s">
        <v>63</v>
      </c>
      <c r="B55" s="22">
        <v>24</v>
      </c>
      <c r="C55" s="119"/>
      <c r="D55" s="119"/>
      <c r="E55" s="9">
        <f t="shared" si="4"/>
        <v>24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22"/>
    </row>
    <row r="56" spans="1:13" ht="18" customHeight="1" thickBot="1">
      <c r="A56" s="31" t="s">
        <v>64</v>
      </c>
      <c r="B56" s="22">
        <v>17</v>
      </c>
      <c r="C56" s="119"/>
      <c r="D56" s="119"/>
      <c r="E56" s="9">
        <f t="shared" si="4"/>
        <v>17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122"/>
    </row>
    <row r="57" spans="1:13" ht="18" customHeight="1" thickBot="1">
      <c r="A57" s="31" t="s">
        <v>65</v>
      </c>
      <c r="B57" s="22">
        <v>5</v>
      </c>
      <c r="C57" s="119"/>
      <c r="D57" s="119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22"/>
    </row>
    <row r="58" spans="1:13" ht="18" customHeight="1" thickBot="1">
      <c r="A58" s="31"/>
      <c r="B58" s="22"/>
      <c r="C58" s="119"/>
      <c r="D58" s="11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22"/>
    </row>
    <row r="59" spans="1:13" ht="17.25" thickBot="1">
      <c r="A59" s="32" t="s">
        <v>19</v>
      </c>
      <c r="B59" s="119"/>
      <c r="C59" s="119"/>
      <c r="D59" s="32"/>
      <c r="E59" s="33">
        <f>SUM(E46:E58)</f>
        <v>129</v>
      </c>
      <c r="F59" s="119"/>
      <c r="G59" s="119"/>
      <c r="H59" s="119"/>
      <c r="I59" s="33">
        <f>SUM(I20:I42)</f>
        <v>0</v>
      </c>
      <c r="J59" s="33"/>
      <c r="K59" s="34"/>
      <c r="L59" s="35">
        <f>SUM(L46:L58)</f>
        <v>25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119">
        <v>6</v>
      </c>
      <c r="C63" s="119"/>
      <c r="D63" s="119"/>
      <c r="E63" s="119"/>
      <c r="F63" s="32">
        <f t="shared" ref="F63:F68" si="6">SUM(B63:E63)</f>
        <v>6</v>
      </c>
      <c r="G63" s="32"/>
      <c r="H63" s="119">
        <v>1</v>
      </c>
      <c r="I63" s="119"/>
      <c r="J63" s="119"/>
      <c r="K63" s="119"/>
      <c r="L63" s="32">
        <f>SUM(G63:K63)</f>
        <v>1</v>
      </c>
      <c r="M63" s="45"/>
    </row>
    <row r="64" spans="1:13" ht="17.25" thickBot="1">
      <c r="A64" s="30" t="s">
        <v>67</v>
      </c>
      <c r="B64" s="119">
        <v>7</v>
      </c>
      <c r="C64" s="119"/>
      <c r="D64" s="119"/>
      <c r="E64" s="119"/>
      <c r="F64" s="32">
        <f t="shared" si="6"/>
        <v>7</v>
      </c>
      <c r="G64" s="32"/>
      <c r="H64" s="119"/>
      <c r="I64" s="119"/>
      <c r="J64" s="119"/>
      <c r="K64" s="119"/>
      <c r="L64" s="32">
        <f t="shared" ref="L64:L68" si="7">SUM(G64:K64)</f>
        <v>0</v>
      </c>
      <c r="M64" s="45"/>
    </row>
    <row r="65" spans="1:13" ht="17.25" thickBot="1">
      <c r="A65" s="30" t="s">
        <v>68</v>
      </c>
      <c r="B65" s="119">
        <v>8</v>
      </c>
      <c r="C65" s="119"/>
      <c r="D65" s="119"/>
      <c r="E65" s="119"/>
      <c r="F65" s="32">
        <f t="shared" si="6"/>
        <v>8</v>
      </c>
      <c r="G65" s="32"/>
      <c r="H65" s="119">
        <v>1</v>
      </c>
      <c r="I65" s="119"/>
      <c r="J65" s="119"/>
      <c r="K65" s="119"/>
      <c r="L65" s="32">
        <f t="shared" si="7"/>
        <v>1</v>
      </c>
      <c r="M65" s="45"/>
    </row>
    <row r="66" spans="1:13" ht="17.25" thickBot="1">
      <c r="A66" s="30" t="s">
        <v>69</v>
      </c>
      <c r="B66" s="119">
        <v>7</v>
      </c>
      <c r="C66" s="119"/>
      <c r="D66" s="119"/>
      <c r="E66" s="119"/>
      <c r="F66" s="32">
        <f t="shared" si="6"/>
        <v>7</v>
      </c>
      <c r="G66" s="32"/>
      <c r="H66" s="119"/>
      <c r="I66" s="119"/>
      <c r="J66" s="119"/>
      <c r="K66" s="119"/>
      <c r="L66" s="32">
        <f t="shared" si="7"/>
        <v>0</v>
      </c>
      <c r="M66" s="45"/>
    </row>
    <row r="67" spans="1:13" ht="17.25" thickBot="1">
      <c r="A67" s="30" t="s">
        <v>70</v>
      </c>
      <c r="B67" s="119">
        <v>5</v>
      </c>
      <c r="C67" s="119"/>
      <c r="D67" s="119"/>
      <c r="E67" s="119"/>
      <c r="F67" s="32">
        <f t="shared" si="6"/>
        <v>5</v>
      </c>
      <c r="G67" s="32"/>
      <c r="H67" s="119"/>
      <c r="I67" s="119"/>
      <c r="J67" s="119"/>
      <c r="K67" s="119"/>
      <c r="L67" s="32">
        <f t="shared" si="7"/>
        <v>0</v>
      </c>
      <c r="M67" s="45"/>
    </row>
    <row r="68" spans="1:13" ht="17.25" thickBot="1">
      <c r="A68" s="30"/>
      <c r="B68" s="119"/>
      <c r="C68" s="119"/>
      <c r="D68" s="119"/>
      <c r="E68" s="119"/>
      <c r="F68" s="32">
        <f t="shared" si="6"/>
        <v>0</v>
      </c>
      <c r="G68" s="32"/>
      <c r="H68" s="119"/>
      <c r="I68" s="119"/>
      <c r="J68" s="119"/>
      <c r="K68" s="119"/>
      <c r="L68" s="32">
        <f t="shared" si="7"/>
        <v>0</v>
      </c>
      <c r="M68" s="45"/>
    </row>
    <row r="69" spans="1:13" ht="17.25" thickBot="1">
      <c r="A69" s="31" t="s">
        <v>0</v>
      </c>
      <c r="B69" s="32"/>
      <c r="C69" s="119"/>
      <c r="D69" s="119"/>
      <c r="E69" s="119"/>
      <c r="F69" s="32">
        <f>SUM(F63:F68)</f>
        <v>33</v>
      </c>
      <c r="G69" s="32"/>
      <c r="H69" s="119"/>
      <c r="I69" s="119"/>
      <c r="J69" s="119"/>
      <c r="K69" s="119"/>
      <c r="L69" s="32">
        <f>SUM(L63:L68)</f>
        <v>2</v>
      </c>
      <c r="M69" s="119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119">
        <v>11</v>
      </c>
      <c r="D73" s="32">
        <f>B73+C73</f>
        <v>11</v>
      </c>
      <c r="E73" s="119">
        <v>6</v>
      </c>
      <c r="F73" s="32"/>
      <c r="G73" s="119">
        <v>5</v>
      </c>
      <c r="H73" s="119"/>
      <c r="I73" s="119"/>
      <c r="J73" s="119">
        <f>SUM(E73:I73)</f>
        <v>11</v>
      </c>
      <c r="K73" s="45"/>
      <c r="L73" s="23"/>
      <c r="M73" s="23"/>
    </row>
    <row r="74" spans="1:13" ht="17.25" thickBot="1">
      <c r="A74" s="31" t="s">
        <v>24</v>
      </c>
      <c r="B74" s="32"/>
      <c r="C74" s="119"/>
      <c r="D74" s="32">
        <f t="shared" ref="D74:D79" si="8">B74+C74</f>
        <v>0</v>
      </c>
      <c r="E74" s="119"/>
      <c r="F74" s="32"/>
      <c r="G74" s="119"/>
      <c r="H74" s="119"/>
      <c r="I74" s="119"/>
      <c r="J74" s="119">
        <f t="shared" ref="J74:J79" si="9">SUM(E74:I74)</f>
        <v>0</v>
      </c>
      <c r="K74" s="45"/>
      <c r="L74" s="23"/>
      <c r="M74" s="23"/>
    </row>
    <row r="75" spans="1:13" ht="17.25" thickBot="1">
      <c r="A75" s="31" t="s">
        <v>25</v>
      </c>
      <c r="B75" s="32"/>
      <c r="C75" s="119">
        <v>3</v>
      </c>
      <c r="D75" s="32">
        <f t="shared" si="8"/>
        <v>3</v>
      </c>
      <c r="E75" s="119">
        <v>3</v>
      </c>
      <c r="F75" s="32"/>
      <c r="G75" s="119"/>
      <c r="H75" s="119"/>
      <c r="I75" s="119"/>
      <c r="J75" s="119">
        <f t="shared" si="9"/>
        <v>3</v>
      </c>
      <c r="K75" s="45"/>
      <c r="L75" s="23"/>
      <c r="M75" s="23"/>
    </row>
    <row r="76" spans="1:13" ht="17.25" thickBot="1">
      <c r="A76" s="31" t="s">
        <v>26</v>
      </c>
      <c r="B76" s="32"/>
      <c r="C76" s="119"/>
      <c r="D76" s="32">
        <f t="shared" si="8"/>
        <v>0</v>
      </c>
      <c r="E76" s="119"/>
      <c r="F76" s="32"/>
      <c r="G76" s="119"/>
      <c r="H76" s="119"/>
      <c r="I76" s="119"/>
      <c r="J76" s="119">
        <f t="shared" si="9"/>
        <v>0</v>
      </c>
      <c r="K76" s="45"/>
      <c r="L76" s="23"/>
      <c r="M76" s="23"/>
    </row>
    <row r="77" spans="1:13" ht="17.25" thickBot="1">
      <c r="A77" s="31" t="s">
        <v>27</v>
      </c>
      <c r="B77" s="32"/>
      <c r="C77" s="119"/>
      <c r="D77" s="32">
        <f t="shared" si="8"/>
        <v>0</v>
      </c>
      <c r="E77" s="119"/>
      <c r="F77" s="32"/>
      <c r="G77" s="119"/>
      <c r="H77" s="119"/>
      <c r="I77" s="119"/>
      <c r="J77" s="119">
        <f t="shared" si="9"/>
        <v>0</v>
      </c>
      <c r="K77" s="45"/>
      <c r="L77" s="23"/>
      <c r="M77" s="23"/>
    </row>
    <row r="78" spans="1:13" ht="17.25" thickBot="1">
      <c r="A78" s="31"/>
      <c r="B78" s="32"/>
      <c r="C78" s="119"/>
      <c r="D78" s="32">
        <f t="shared" si="8"/>
        <v>0</v>
      </c>
      <c r="E78" s="119"/>
      <c r="F78" s="32"/>
      <c r="G78" s="119"/>
      <c r="H78" s="119"/>
      <c r="I78" s="119"/>
      <c r="J78" s="119">
        <f t="shared" si="9"/>
        <v>0</v>
      </c>
      <c r="K78" s="45"/>
      <c r="L78" s="23"/>
      <c r="M78" s="23"/>
    </row>
    <row r="79" spans="1:13" ht="17.25" thickBot="1">
      <c r="A79" s="31"/>
      <c r="B79" s="32"/>
      <c r="C79" s="119"/>
      <c r="D79" s="32">
        <f t="shared" si="8"/>
        <v>0</v>
      </c>
      <c r="E79" s="119"/>
      <c r="F79" s="32"/>
      <c r="G79" s="119"/>
      <c r="H79" s="119"/>
      <c r="I79" s="119"/>
      <c r="J79" s="119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119"/>
      <c r="D80" s="32">
        <f>SUM(D73:D79)</f>
        <v>14</v>
      </c>
      <c r="E80" s="119"/>
      <c r="F80" s="32"/>
      <c r="G80" s="119"/>
      <c r="H80" s="119"/>
      <c r="I80" s="119"/>
      <c r="J80" s="119">
        <f>SUM(J73:J79)</f>
        <v>14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12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/>
      <c r="C84" s="45" t="s">
        <v>86</v>
      </c>
      <c r="D84" s="122"/>
      <c r="E84" s="23"/>
      <c r="F84" s="227" t="s">
        <v>185</v>
      </c>
      <c r="G84" s="228"/>
      <c r="H84" s="229"/>
      <c r="I84" s="263" t="s">
        <v>190</v>
      </c>
      <c r="J84" s="264"/>
      <c r="K84" s="265"/>
      <c r="L84" s="23"/>
      <c r="M84" s="23"/>
    </row>
    <row r="85" spans="1:13" ht="17.25" thickBot="1">
      <c r="A85" s="30" t="s">
        <v>29</v>
      </c>
      <c r="B85" s="43"/>
      <c r="C85" s="45" t="s">
        <v>87</v>
      </c>
      <c r="D85" s="122"/>
      <c r="E85" s="23"/>
      <c r="F85" s="212" t="s">
        <v>179</v>
      </c>
      <c r="G85" s="213"/>
      <c r="H85" s="214"/>
      <c r="I85" s="263" t="s">
        <v>191</v>
      </c>
      <c r="J85" s="264"/>
      <c r="K85" s="265"/>
      <c r="L85" s="23"/>
      <c r="M85" s="23"/>
    </row>
    <row r="86" spans="1:13" ht="17.25" thickBot="1">
      <c r="A86" s="30" t="s">
        <v>37</v>
      </c>
      <c r="B86" s="43">
        <v>1</v>
      </c>
      <c r="C86" s="45" t="s">
        <v>86</v>
      </c>
      <c r="D86" s="122"/>
      <c r="E86" s="23"/>
      <c r="F86" s="212" t="s">
        <v>182</v>
      </c>
      <c r="G86" s="213"/>
      <c r="H86" s="214"/>
      <c r="I86" s="263" t="s">
        <v>192</v>
      </c>
      <c r="J86" s="264"/>
      <c r="K86" s="265"/>
      <c r="L86" s="23"/>
      <c r="M86" s="23"/>
    </row>
    <row r="87" spans="1:13" ht="17.25" thickBot="1">
      <c r="A87" s="30" t="s">
        <v>88</v>
      </c>
      <c r="B87" s="43">
        <v>1</v>
      </c>
      <c r="C87" s="45" t="s">
        <v>87</v>
      </c>
      <c r="D87" s="122"/>
      <c r="E87" s="23"/>
      <c r="F87" s="221" t="s">
        <v>181</v>
      </c>
      <c r="G87" s="222"/>
      <c r="H87" s="223"/>
      <c r="I87" s="263" t="s">
        <v>193</v>
      </c>
      <c r="J87" s="264"/>
      <c r="K87" s="265"/>
      <c r="L87" s="23"/>
      <c r="M87" s="23"/>
    </row>
    <row r="88" spans="1:13" ht="17.25" thickBot="1">
      <c r="A88" s="30" t="s">
        <v>72</v>
      </c>
      <c r="B88" s="43">
        <v>1</v>
      </c>
      <c r="C88" s="45" t="s">
        <v>97</v>
      </c>
      <c r="D88" s="122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</row>
    <row r="89" spans="1:13" ht="17.25" thickBot="1">
      <c r="A89" s="30" t="s">
        <v>69</v>
      </c>
      <c r="B89" s="43"/>
      <c r="C89" s="45" t="s">
        <v>96</v>
      </c>
      <c r="D89" s="122"/>
      <c r="E89" s="23"/>
      <c r="F89" s="227" t="s">
        <v>180</v>
      </c>
      <c r="G89" s="228"/>
      <c r="H89" s="229"/>
      <c r="I89" s="263" t="s">
        <v>202</v>
      </c>
      <c r="J89" s="264"/>
      <c r="K89" s="265"/>
      <c r="L89" s="23"/>
      <c r="M89" s="23"/>
    </row>
    <row r="90" spans="1:13" ht="17.25" thickBot="1">
      <c r="A90" s="30" t="s">
        <v>93</v>
      </c>
      <c r="B90" s="43"/>
      <c r="C90" s="45" t="s">
        <v>96</v>
      </c>
      <c r="D90" s="122"/>
      <c r="E90" s="23"/>
      <c r="F90" s="215"/>
      <c r="G90" s="216"/>
      <c r="H90" s="217"/>
      <c r="I90" s="266" t="s">
        <v>203</v>
      </c>
      <c r="J90" s="267"/>
      <c r="K90" s="268"/>
      <c r="L90" s="23"/>
      <c r="M90" s="23"/>
    </row>
    <row r="91" spans="1:13" ht="17.25" thickBot="1">
      <c r="A91" s="30" t="s">
        <v>94</v>
      </c>
      <c r="B91" s="43"/>
      <c r="C91" s="45" t="s">
        <v>96</v>
      </c>
      <c r="D91" s="122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95</v>
      </c>
      <c r="B92" s="43"/>
      <c r="C92" s="45" t="s">
        <v>96</v>
      </c>
      <c r="D92" s="122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98</v>
      </c>
      <c r="B93" s="43"/>
      <c r="C93" s="45" t="s">
        <v>96</v>
      </c>
      <c r="D93" s="122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99</v>
      </c>
      <c r="B94" s="43"/>
      <c r="C94" s="45" t="s">
        <v>100</v>
      </c>
      <c r="D94" s="122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B95" s="43"/>
      <c r="D95" s="122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/>
      <c r="B96" s="43"/>
      <c r="C96" s="122"/>
      <c r="D96" s="122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M99"/>
  <sheetViews>
    <sheetView topLeftCell="A22" zoomScale="115" zoomScaleNormal="115" workbookViewId="0">
      <selection activeCell="I84" sqref="I84:K85"/>
    </sheetView>
  </sheetViews>
  <sheetFormatPr defaultRowHeight="16.5"/>
  <cols>
    <col min="1" max="1" width="26.875" style="118" customWidth="1"/>
    <col min="2" max="2" width="6.625" style="3" customWidth="1"/>
    <col min="3" max="5" width="6.625" style="116" customWidth="1"/>
    <col min="6" max="6" width="7.625" style="3" customWidth="1"/>
    <col min="7" max="7" width="7.75" style="116" customWidth="1"/>
    <col min="8" max="9" width="6.625" style="116" customWidth="1"/>
    <col min="10" max="12" width="9.625" style="116" customWidth="1"/>
    <col min="13" max="13" width="6.625" style="1" customWidth="1"/>
  </cols>
  <sheetData>
    <row r="1" spans="1:13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</row>
    <row r="2" spans="1:13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3" ht="33.75" customHeight="1">
      <c r="A3" s="262" t="s">
        <v>176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3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</row>
    <row r="5" spans="1:13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3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3" ht="18" customHeight="1" thickBot="1">
      <c r="A7" s="27" t="s">
        <v>76</v>
      </c>
      <c r="B7" s="114">
        <v>14</v>
      </c>
      <c r="C7" s="114">
        <v>7</v>
      </c>
      <c r="D7" s="9">
        <f>B7+C7</f>
        <v>21</v>
      </c>
      <c r="E7" s="28">
        <v>12</v>
      </c>
      <c r="F7" s="49"/>
      <c r="G7" s="8"/>
      <c r="H7" s="8">
        <v>7</v>
      </c>
      <c r="I7" s="8"/>
      <c r="J7" s="8"/>
      <c r="K7" s="8">
        <f t="shared" ref="K7:K28" si="0">SUM(E7:J7)</f>
        <v>19</v>
      </c>
      <c r="L7" s="205"/>
      <c r="M7" s="206"/>
    </row>
    <row r="8" spans="1:13" ht="18" customHeight="1" thickBot="1">
      <c r="A8" s="27" t="s">
        <v>30</v>
      </c>
      <c r="B8" s="114">
        <v>8</v>
      </c>
      <c r="C8" s="114"/>
      <c r="D8" s="9">
        <f t="shared" ref="D8:D28" si="1">B8+C8</f>
        <v>8</v>
      </c>
      <c r="E8" s="28">
        <v>8</v>
      </c>
      <c r="F8" s="49"/>
      <c r="G8" s="8"/>
      <c r="H8" s="8"/>
      <c r="I8" s="8"/>
      <c r="J8" s="8"/>
      <c r="K8" s="8">
        <f t="shared" si="0"/>
        <v>8</v>
      </c>
      <c r="L8" s="205"/>
      <c r="M8" s="206"/>
    </row>
    <row r="9" spans="1:13" ht="18" customHeight="1" thickBot="1">
      <c r="A9" s="27" t="s">
        <v>31</v>
      </c>
      <c r="B9" s="114">
        <v>16</v>
      </c>
      <c r="C9" s="114"/>
      <c r="D9" s="9">
        <f t="shared" si="1"/>
        <v>16</v>
      </c>
      <c r="E9" s="28">
        <v>5</v>
      </c>
      <c r="F9" s="49"/>
      <c r="G9" s="8"/>
      <c r="H9" s="8">
        <v>8</v>
      </c>
      <c r="I9" s="8"/>
      <c r="J9" s="8"/>
      <c r="K9" s="8">
        <f t="shared" si="0"/>
        <v>13</v>
      </c>
      <c r="L9" s="205"/>
      <c r="M9" s="206"/>
    </row>
    <row r="10" spans="1:13" ht="18" customHeight="1" thickBot="1">
      <c r="A10" s="27" t="s">
        <v>32</v>
      </c>
      <c r="B10" s="114">
        <v>8</v>
      </c>
      <c r="C10" s="114"/>
      <c r="D10" s="9">
        <f t="shared" si="1"/>
        <v>8</v>
      </c>
      <c r="E10" s="28">
        <v>6</v>
      </c>
      <c r="F10" s="49"/>
      <c r="G10" s="8"/>
      <c r="H10" s="8"/>
      <c r="I10" s="8"/>
      <c r="J10" s="8">
        <v>2</v>
      </c>
      <c r="K10" s="8">
        <f t="shared" si="0"/>
        <v>8</v>
      </c>
      <c r="L10" s="205"/>
      <c r="M10" s="206"/>
    </row>
    <row r="11" spans="1:13" ht="18" customHeight="1" thickBot="1">
      <c r="A11" s="27" t="s">
        <v>33</v>
      </c>
      <c r="B11" s="114">
        <v>6</v>
      </c>
      <c r="C11" s="114"/>
      <c r="D11" s="9">
        <f t="shared" si="1"/>
        <v>6</v>
      </c>
      <c r="E11" s="28">
        <v>2</v>
      </c>
      <c r="F11" s="49"/>
      <c r="G11" s="8"/>
      <c r="H11" s="8"/>
      <c r="I11" s="8"/>
      <c r="J11" s="8">
        <v>4</v>
      </c>
      <c r="K11" s="8">
        <f t="shared" si="0"/>
        <v>6</v>
      </c>
      <c r="L11" s="205"/>
      <c r="M11" s="206"/>
    </row>
    <row r="12" spans="1:13" ht="18" customHeight="1" thickBot="1">
      <c r="A12" s="27" t="s">
        <v>34</v>
      </c>
      <c r="B12" s="114">
        <v>5</v>
      </c>
      <c r="C12" s="114"/>
      <c r="D12" s="9">
        <f t="shared" si="1"/>
        <v>5</v>
      </c>
      <c r="E12" s="28">
        <v>2</v>
      </c>
      <c r="F12" s="49"/>
      <c r="G12" s="8"/>
      <c r="H12" s="8"/>
      <c r="I12" s="8"/>
      <c r="J12" s="8"/>
      <c r="K12" s="8">
        <f t="shared" si="0"/>
        <v>2</v>
      </c>
      <c r="L12" s="205"/>
      <c r="M12" s="206"/>
    </row>
    <row r="13" spans="1:13" ht="18" customHeight="1" thickBot="1">
      <c r="A13" s="27" t="s">
        <v>35</v>
      </c>
      <c r="B13" s="114">
        <v>5</v>
      </c>
      <c r="C13" s="114"/>
      <c r="D13" s="9">
        <f t="shared" si="1"/>
        <v>5</v>
      </c>
      <c r="E13" s="28">
        <v>1</v>
      </c>
      <c r="F13" s="49"/>
      <c r="G13" s="8"/>
      <c r="H13" s="8"/>
      <c r="I13" s="8"/>
      <c r="J13" s="8"/>
      <c r="K13" s="8">
        <f t="shared" si="0"/>
        <v>1</v>
      </c>
      <c r="L13" s="205"/>
      <c r="M13" s="206"/>
    </row>
    <row r="14" spans="1:13" ht="18" customHeight="1" thickBot="1">
      <c r="A14" s="27" t="s">
        <v>36</v>
      </c>
      <c r="B14" s="114">
        <v>5</v>
      </c>
      <c r="C14" s="114"/>
      <c r="D14" s="9">
        <f t="shared" si="1"/>
        <v>5</v>
      </c>
      <c r="E14" s="28">
        <v>1</v>
      </c>
      <c r="F14" s="49"/>
      <c r="G14" s="8"/>
      <c r="H14" s="8"/>
      <c r="I14" s="8"/>
      <c r="J14" s="8"/>
      <c r="K14" s="8">
        <f t="shared" si="0"/>
        <v>1</v>
      </c>
      <c r="L14" s="205"/>
      <c r="M14" s="206"/>
    </row>
    <row r="15" spans="1:13" ht="18" customHeight="1" thickBot="1">
      <c r="A15" s="27" t="s">
        <v>37</v>
      </c>
      <c r="B15" s="114">
        <v>3</v>
      </c>
      <c r="C15" s="114"/>
      <c r="D15" s="9">
        <f t="shared" si="1"/>
        <v>3</v>
      </c>
      <c r="E15" s="44">
        <v>1.5</v>
      </c>
      <c r="F15" s="49"/>
      <c r="G15" s="8"/>
      <c r="H15" s="8">
        <v>1</v>
      </c>
      <c r="I15" s="8"/>
      <c r="J15" s="8"/>
      <c r="K15" s="49">
        <f t="shared" si="0"/>
        <v>2.5</v>
      </c>
      <c r="L15" s="205"/>
      <c r="M15" s="206"/>
    </row>
    <row r="16" spans="1:13" ht="18" customHeight="1" thickBot="1">
      <c r="A16" s="27" t="s">
        <v>39</v>
      </c>
      <c r="B16" s="114">
        <v>2</v>
      </c>
      <c r="C16" s="114"/>
      <c r="D16" s="9">
        <f t="shared" si="1"/>
        <v>2</v>
      </c>
      <c r="E16" s="44">
        <v>2</v>
      </c>
      <c r="F16" s="49"/>
      <c r="G16" s="8"/>
      <c r="H16" s="8"/>
      <c r="I16" s="8"/>
      <c r="J16" s="8"/>
      <c r="K16" s="49">
        <f t="shared" si="0"/>
        <v>2</v>
      </c>
      <c r="L16" s="205"/>
      <c r="M16" s="206"/>
    </row>
    <row r="17" spans="1:13" ht="18" customHeight="1" thickBot="1">
      <c r="A17" s="27" t="s">
        <v>40</v>
      </c>
      <c r="B17" s="114">
        <v>6</v>
      </c>
      <c r="C17" s="114"/>
      <c r="D17" s="9">
        <f t="shared" si="1"/>
        <v>6</v>
      </c>
      <c r="E17" s="28">
        <v>2</v>
      </c>
      <c r="F17" s="8"/>
      <c r="G17" s="8"/>
      <c r="H17" s="8"/>
      <c r="I17" s="8"/>
      <c r="J17" s="8">
        <v>4</v>
      </c>
      <c r="K17" s="8">
        <f t="shared" si="0"/>
        <v>6</v>
      </c>
      <c r="L17" s="205"/>
      <c r="M17" s="206"/>
    </row>
    <row r="18" spans="1:13" ht="18" customHeight="1" thickBot="1">
      <c r="A18" s="27" t="s">
        <v>41</v>
      </c>
      <c r="B18" s="114">
        <v>6</v>
      </c>
      <c r="C18" s="114"/>
      <c r="D18" s="9">
        <f t="shared" si="1"/>
        <v>6</v>
      </c>
      <c r="E18" s="28">
        <v>1</v>
      </c>
      <c r="F18" s="8"/>
      <c r="G18" s="8"/>
      <c r="H18" s="8"/>
      <c r="I18" s="8"/>
      <c r="J18" s="8">
        <v>5</v>
      </c>
      <c r="K18" s="8">
        <f t="shared" si="0"/>
        <v>6</v>
      </c>
      <c r="L18" s="205"/>
      <c r="M18" s="206"/>
    </row>
    <row r="19" spans="1:13" ht="18" customHeight="1" thickBot="1">
      <c r="A19" s="27" t="s">
        <v>42</v>
      </c>
      <c r="B19" s="114">
        <v>6</v>
      </c>
      <c r="C19" s="114"/>
      <c r="D19" s="9">
        <f t="shared" si="1"/>
        <v>6</v>
      </c>
      <c r="E19" s="28">
        <v>2</v>
      </c>
      <c r="F19" s="8"/>
      <c r="G19" s="8"/>
      <c r="H19" s="8"/>
      <c r="I19" s="8"/>
      <c r="J19" s="8">
        <v>4</v>
      </c>
      <c r="K19" s="8">
        <f t="shared" si="0"/>
        <v>6</v>
      </c>
      <c r="L19" s="205"/>
      <c r="M19" s="206"/>
    </row>
    <row r="20" spans="1:13" ht="18" customHeight="1" thickBot="1">
      <c r="A20" s="27" t="s">
        <v>43</v>
      </c>
      <c r="B20" s="114">
        <v>3</v>
      </c>
      <c r="C20" s="114"/>
      <c r="D20" s="9">
        <f t="shared" si="1"/>
        <v>3</v>
      </c>
      <c r="E20" s="28">
        <v>3</v>
      </c>
      <c r="F20" s="8"/>
      <c r="G20" s="8"/>
      <c r="H20" s="8"/>
      <c r="I20" s="8"/>
      <c r="J20" s="8"/>
      <c r="K20" s="8">
        <f t="shared" si="0"/>
        <v>3</v>
      </c>
      <c r="L20" s="205"/>
      <c r="M20" s="206"/>
    </row>
    <row r="21" spans="1:13" ht="18" customHeight="1" thickBot="1">
      <c r="A21" s="27" t="s">
        <v>38</v>
      </c>
      <c r="B21" s="114">
        <v>6</v>
      </c>
      <c r="C21" s="114"/>
      <c r="D21" s="9">
        <f t="shared" si="1"/>
        <v>6</v>
      </c>
      <c r="E21" s="28">
        <v>1</v>
      </c>
      <c r="F21" s="8"/>
      <c r="G21" s="8"/>
      <c r="H21" s="8"/>
      <c r="I21" s="8"/>
      <c r="J21" s="8">
        <v>5</v>
      </c>
      <c r="K21" s="8">
        <f t="shared" si="0"/>
        <v>6</v>
      </c>
      <c r="L21" s="205"/>
      <c r="M21" s="206"/>
    </row>
    <row r="22" spans="1:13" ht="18" customHeight="1" thickBot="1">
      <c r="A22" s="27" t="s">
        <v>44</v>
      </c>
      <c r="B22" s="114">
        <v>10</v>
      </c>
      <c r="C22" s="114"/>
      <c r="D22" s="9">
        <f t="shared" si="1"/>
        <v>10</v>
      </c>
      <c r="E22" s="28">
        <v>3</v>
      </c>
      <c r="F22" s="8"/>
      <c r="G22" s="8"/>
      <c r="H22" s="8"/>
      <c r="I22" s="8"/>
      <c r="J22" s="8">
        <v>7</v>
      </c>
      <c r="K22" s="8">
        <f t="shared" si="0"/>
        <v>10</v>
      </c>
      <c r="L22" s="205"/>
      <c r="M22" s="206"/>
    </row>
    <row r="23" spans="1:13" ht="18" customHeight="1" thickBot="1">
      <c r="A23" s="27" t="s">
        <v>45</v>
      </c>
      <c r="B23" s="114">
        <v>2</v>
      </c>
      <c r="C23" s="114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</row>
    <row r="24" spans="1:13" ht="18" customHeight="1" thickBot="1">
      <c r="A24" s="27" t="s">
        <v>46</v>
      </c>
      <c r="B24" s="114">
        <v>2</v>
      </c>
      <c r="C24" s="114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114">
        <v>5</v>
      </c>
      <c r="C25" s="114"/>
      <c r="D25" s="9">
        <f t="shared" si="1"/>
        <v>5</v>
      </c>
      <c r="E25" s="28">
        <v>2</v>
      </c>
      <c r="F25" s="8"/>
      <c r="G25" s="8"/>
      <c r="H25" s="8"/>
      <c r="I25" s="8"/>
      <c r="J25" s="8">
        <v>3</v>
      </c>
      <c r="K25" s="8">
        <f t="shared" si="0"/>
        <v>5</v>
      </c>
      <c r="L25" s="205"/>
      <c r="M25" s="206"/>
    </row>
    <row r="26" spans="1:13" ht="18" customHeight="1" thickBot="1">
      <c r="A26" s="27" t="s">
        <v>90</v>
      </c>
      <c r="B26" s="114">
        <v>8</v>
      </c>
      <c r="C26" s="114"/>
      <c r="D26" s="9">
        <f t="shared" si="1"/>
        <v>8</v>
      </c>
      <c r="E26" s="28">
        <v>8</v>
      </c>
      <c r="F26" s="8"/>
      <c r="G26" s="8"/>
      <c r="H26" s="8"/>
      <c r="I26" s="8"/>
      <c r="J26" s="8"/>
      <c r="K26" s="8">
        <f t="shared" si="0"/>
        <v>8</v>
      </c>
      <c r="L26" s="205"/>
      <c r="M26" s="206"/>
    </row>
    <row r="27" spans="1:13" ht="18" customHeight="1" thickBot="1">
      <c r="A27" s="75" t="s">
        <v>194</v>
      </c>
      <c r="B27" s="114">
        <v>60</v>
      </c>
      <c r="C27" s="114"/>
      <c r="D27" s="9">
        <f t="shared" si="1"/>
        <v>60</v>
      </c>
      <c r="E27" s="28">
        <v>60</v>
      </c>
      <c r="F27" s="8"/>
      <c r="G27" s="8"/>
      <c r="H27" s="8"/>
      <c r="I27" s="8"/>
      <c r="J27" s="8"/>
      <c r="K27" s="8">
        <f t="shared" si="0"/>
        <v>60</v>
      </c>
      <c r="L27" s="205"/>
      <c r="M27" s="206"/>
    </row>
    <row r="28" spans="1:13" ht="18" customHeight="1" thickBot="1">
      <c r="A28" s="27"/>
      <c r="B28" s="114"/>
      <c r="C28" s="11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114"/>
      <c r="C29" s="114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3" ht="18" customHeight="1" thickBot="1">
      <c r="A33" s="30" t="s">
        <v>48</v>
      </c>
      <c r="B33" s="114">
        <v>14</v>
      </c>
      <c r="C33" s="114"/>
      <c r="D33" s="9">
        <f>B33+C33</f>
        <v>14</v>
      </c>
      <c r="E33" s="28">
        <v>2</v>
      </c>
      <c r="F33" s="8"/>
      <c r="G33" s="8"/>
      <c r="H33" s="8"/>
      <c r="I33" s="8"/>
      <c r="J33" s="8">
        <v>12</v>
      </c>
      <c r="K33" s="8">
        <f t="shared" ref="K33:K41" si="2">SUM(E33:J33)</f>
        <v>14</v>
      </c>
      <c r="L33" s="204"/>
      <c r="M33" s="204"/>
    </row>
    <row r="34" spans="1:13" ht="18" customHeight="1" thickBot="1">
      <c r="A34" s="30" t="s">
        <v>49</v>
      </c>
      <c r="B34" s="114">
        <v>12</v>
      </c>
      <c r="C34" s="114"/>
      <c r="D34" s="9">
        <f t="shared" ref="D34:D41" si="3">B34+C34</f>
        <v>12</v>
      </c>
      <c r="E34" s="28">
        <v>10</v>
      </c>
      <c r="F34" s="8">
        <v>2</v>
      </c>
      <c r="G34" s="8"/>
      <c r="H34" s="8"/>
      <c r="I34" s="8"/>
      <c r="J34" s="8"/>
      <c r="K34" s="8">
        <f t="shared" si="2"/>
        <v>12</v>
      </c>
      <c r="L34" s="204"/>
      <c r="M34" s="204"/>
    </row>
    <row r="35" spans="1:13" ht="18" customHeight="1" thickBot="1">
      <c r="A35" s="30" t="s">
        <v>50</v>
      </c>
      <c r="B35" s="114">
        <v>9</v>
      </c>
      <c r="C35" s="114"/>
      <c r="D35" s="9">
        <f t="shared" si="3"/>
        <v>9</v>
      </c>
      <c r="E35" s="28">
        <v>4</v>
      </c>
      <c r="F35" s="8"/>
      <c r="G35" s="8"/>
      <c r="H35" s="8"/>
      <c r="I35" s="8"/>
      <c r="J35" s="8">
        <v>5</v>
      </c>
      <c r="K35" s="8">
        <f t="shared" si="2"/>
        <v>9</v>
      </c>
      <c r="L35" s="204"/>
      <c r="M35" s="204"/>
    </row>
    <row r="36" spans="1:13" ht="18" customHeight="1" thickBot="1">
      <c r="A36" s="30" t="s">
        <v>51</v>
      </c>
      <c r="B36" s="114">
        <v>9</v>
      </c>
      <c r="C36" s="114"/>
      <c r="D36" s="9">
        <f t="shared" si="3"/>
        <v>9</v>
      </c>
      <c r="E36" s="28">
        <v>4</v>
      </c>
      <c r="F36" s="8"/>
      <c r="G36" s="8"/>
      <c r="H36" s="8"/>
      <c r="I36" s="8"/>
      <c r="J36" s="8">
        <v>5</v>
      </c>
      <c r="K36" s="8">
        <f t="shared" si="2"/>
        <v>9</v>
      </c>
      <c r="L36" s="204"/>
      <c r="M36" s="204"/>
    </row>
    <row r="37" spans="1:13" ht="18" customHeight="1" thickBot="1">
      <c r="A37" s="30" t="s">
        <v>52</v>
      </c>
      <c r="B37" s="114">
        <v>11</v>
      </c>
      <c r="C37" s="114"/>
      <c r="D37" s="9">
        <f t="shared" si="3"/>
        <v>11</v>
      </c>
      <c r="E37" s="28">
        <v>2</v>
      </c>
      <c r="F37" s="8"/>
      <c r="G37" s="8"/>
      <c r="H37" s="8"/>
      <c r="I37" s="8"/>
      <c r="J37" s="8">
        <v>9</v>
      </c>
      <c r="K37" s="8">
        <f t="shared" si="2"/>
        <v>11</v>
      </c>
      <c r="L37" s="204"/>
      <c r="M37" s="204"/>
    </row>
    <row r="38" spans="1:13" ht="18" customHeight="1" thickBot="1">
      <c r="A38" s="30" t="s">
        <v>89</v>
      </c>
      <c r="B38" s="114">
        <v>2</v>
      </c>
      <c r="C38" s="114"/>
      <c r="D38" s="9">
        <f t="shared" si="3"/>
        <v>2</v>
      </c>
      <c r="E38" s="28">
        <v>2</v>
      </c>
      <c r="F38" s="8"/>
      <c r="G38" s="8"/>
      <c r="H38" s="8"/>
      <c r="I38" s="8"/>
      <c r="J38" s="8"/>
      <c r="K38" s="8">
        <f t="shared" si="2"/>
        <v>2</v>
      </c>
      <c r="L38" s="204"/>
      <c r="M38" s="204"/>
    </row>
    <row r="39" spans="1:13" ht="18" customHeight="1" thickBot="1">
      <c r="A39" s="30" t="s">
        <v>53</v>
      </c>
      <c r="B39" s="114">
        <v>2</v>
      </c>
      <c r="C39" s="114"/>
      <c r="D39" s="9">
        <f t="shared" si="3"/>
        <v>2</v>
      </c>
      <c r="E39" s="28">
        <v>1</v>
      </c>
      <c r="F39" s="8">
        <v>1</v>
      </c>
      <c r="G39" s="8"/>
      <c r="H39" s="8"/>
      <c r="I39" s="8"/>
      <c r="J39" s="8"/>
      <c r="K39" s="8">
        <f t="shared" si="2"/>
        <v>2</v>
      </c>
      <c r="L39" s="204"/>
      <c r="M39" s="204"/>
    </row>
    <row r="40" spans="1:13" ht="18" customHeight="1" thickBot="1">
      <c r="A40" s="30"/>
      <c r="B40" s="114"/>
      <c r="C40" s="11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3" ht="18" customHeight="1" thickBot="1">
      <c r="A41" s="30"/>
      <c r="B41" s="114"/>
      <c r="C41" s="11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3" ht="18" customHeight="1" thickBot="1">
      <c r="A42" s="30" t="s">
        <v>19</v>
      </c>
      <c r="B42" s="114"/>
      <c r="C42" s="114"/>
      <c r="D42" s="9">
        <f>SUM(D33:D41)</f>
        <v>59</v>
      </c>
      <c r="E42" s="28"/>
      <c r="F42" s="8"/>
      <c r="G42" s="8"/>
      <c r="H42" s="8"/>
      <c r="I42" s="8"/>
      <c r="J42" s="8"/>
      <c r="K42" s="9">
        <f>SUM(K33:K41)</f>
        <v>59</v>
      </c>
      <c r="L42" s="204"/>
      <c r="M42" s="204"/>
    </row>
    <row r="43" spans="1:13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3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3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14" t="s">
        <v>6</v>
      </c>
    </row>
    <row r="46" spans="1:13" ht="18" customHeight="1" thickBot="1">
      <c r="A46" s="31" t="s">
        <v>54</v>
      </c>
      <c r="B46" s="22">
        <v>8</v>
      </c>
      <c r="C46" s="114"/>
      <c r="D46" s="114"/>
      <c r="E46" s="9">
        <f t="shared" ref="E46:E58" si="4">SUM(B46:D46)</f>
        <v>8</v>
      </c>
      <c r="F46" s="28">
        <v>2</v>
      </c>
      <c r="G46" s="8"/>
      <c r="H46" s="8"/>
      <c r="I46" s="8"/>
      <c r="J46" s="8"/>
      <c r="K46" s="8"/>
      <c r="L46" s="8">
        <f t="shared" ref="L46:L58" si="5">SUM(F46:K46)</f>
        <v>2</v>
      </c>
      <c r="M46" s="117"/>
    </row>
    <row r="47" spans="1:13" ht="18" customHeight="1" thickBot="1">
      <c r="A47" s="31" t="s">
        <v>55</v>
      </c>
      <c r="B47" s="22">
        <v>2</v>
      </c>
      <c r="C47" s="114">
        <v>7</v>
      </c>
      <c r="D47" s="114"/>
      <c r="E47" s="9">
        <f t="shared" si="4"/>
        <v>9</v>
      </c>
      <c r="F47" s="28">
        <v>1</v>
      </c>
      <c r="G47" s="8"/>
      <c r="H47" s="8"/>
      <c r="I47" s="8"/>
      <c r="J47" s="8"/>
      <c r="K47" s="8"/>
      <c r="L47" s="8">
        <f t="shared" si="5"/>
        <v>1</v>
      </c>
      <c r="M47" s="117"/>
    </row>
    <row r="48" spans="1:13" ht="18" customHeight="1" thickBot="1">
      <c r="A48" s="31" t="s">
        <v>56</v>
      </c>
      <c r="B48" s="22">
        <v>8</v>
      </c>
      <c r="C48" s="114"/>
      <c r="D48" s="114"/>
      <c r="E48" s="9">
        <f t="shared" si="4"/>
        <v>8</v>
      </c>
      <c r="F48" s="28">
        <v>2</v>
      </c>
      <c r="G48" s="8"/>
      <c r="H48" s="8"/>
      <c r="I48" s="8"/>
      <c r="J48" s="8"/>
      <c r="K48" s="8"/>
      <c r="L48" s="8">
        <f t="shared" si="5"/>
        <v>2</v>
      </c>
      <c r="M48" s="117"/>
    </row>
    <row r="49" spans="1:13" ht="18" customHeight="1" thickBot="1">
      <c r="A49" s="31" t="s">
        <v>57</v>
      </c>
      <c r="B49" s="22">
        <v>9</v>
      </c>
      <c r="C49" s="114"/>
      <c r="D49" s="114"/>
      <c r="E49" s="9">
        <f t="shared" si="4"/>
        <v>9</v>
      </c>
      <c r="F49" s="28"/>
      <c r="G49" s="8"/>
      <c r="H49" s="8"/>
      <c r="I49" s="8"/>
      <c r="J49" s="8"/>
      <c r="K49" s="8"/>
      <c r="L49" s="8">
        <f t="shared" si="5"/>
        <v>0</v>
      </c>
      <c r="M49" s="117"/>
    </row>
    <row r="50" spans="1:13" ht="18" customHeight="1" thickBot="1">
      <c r="A50" s="31" t="s">
        <v>58</v>
      </c>
      <c r="B50" s="22">
        <v>8</v>
      </c>
      <c r="C50" s="114"/>
      <c r="D50" s="114"/>
      <c r="E50" s="9">
        <f t="shared" si="4"/>
        <v>8</v>
      </c>
      <c r="F50" s="28"/>
      <c r="G50" s="8"/>
      <c r="H50" s="8"/>
      <c r="I50" s="8"/>
      <c r="J50" s="8"/>
      <c r="K50" s="8"/>
      <c r="L50" s="8">
        <f t="shared" si="5"/>
        <v>0</v>
      </c>
      <c r="M50" s="117"/>
    </row>
    <row r="51" spans="1:13" ht="18" customHeight="1" thickBot="1">
      <c r="A51" s="31" t="s">
        <v>59</v>
      </c>
      <c r="B51" s="22">
        <v>5</v>
      </c>
      <c r="C51" s="114"/>
      <c r="D51" s="114"/>
      <c r="E51" s="9">
        <f t="shared" si="4"/>
        <v>5</v>
      </c>
      <c r="F51" s="28"/>
      <c r="G51" s="8"/>
      <c r="H51" s="8"/>
      <c r="I51" s="8"/>
      <c r="J51" s="8"/>
      <c r="K51" s="8"/>
      <c r="L51" s="8">
        <f t="shared" si="5"/>
        <v>0</v>
      </c>
      <c r="M51" s="117"/>
    </row>
    <row r="52" spans="1:13" ht="18" customHeight="1" thickBot="1">
      <c r="A52" s="31" t="s">
        <v>60</v>
      </c>
      <c r="B52" s="22">
        <v>6</v>
      </c>
      <c r="C52" s="114"/>
      <c r="D52" s="114"/>
      <c r="E52" s="9">
        <f t="shared" si="4"/>
        <v>6</v>
      </c>
      <c r="F52" s="28"/>
      <c r="G52" s="8"/>
      <c r="H52" s="8"/>
      <c r="I52" s="8"/>
      <c r="J52" s="8"/>
      <c r="K52" s="8"/>
      <c r="L52" s="8">
        <f t="shared" si="5"/>
        <v>0</v>
      </c>
      <c r="M52" s="117"/>
    </row>
    <row r="53" spans="1:13" ht="18" customHeight="1" thickBot="1">
      <c r="A53" s="31" t="s">
        <v>61</v>
      </c>
      <c r="B53" s="22">
        <v>6</v>
      </c>
      <c r="C53" s="114"/>
      <c r="D53" s="114"/>
      <c r="E53" s="9">
        <f t="shared" si="4"/>
        <v>6</v>
      </c>
      <c r="F53" s="28"/>
      <c r="G53" s="8"/>
      <c r="H53" s="8"/>
      <c r="I53" s="8"/>
      <c r="J53" s="8"/>
      <c r="K53" s="8"/>
      <c r="L53" s="8">
        <f t="shared" si="5"/>
        <v>0</v>
      </c>
      <c r="M53" s="117"/>
    </row>
    <row r="54" spans="1:13" ht="18" customHeight="1" thickBot="1">
      <c r="A54" s="31" t="s">
        <v>62</v>
      </c>
      <c r="B54" s="22">
        <v>8</v>
      </c>
      <c r="C54" s="114"/>
      <c r="D54" s="114"/>
      <c r="E54" s="9">
        <f t="shared" si="4"/>
        <v>8</v>
      </c>
      <c r="F54" s="28"/>
      <c r="G54" s="8"/>
      <c r="H54" s="8"/>
      <c r="I54" s="8"/>
      <c r="J54" s="8"/>
      <c r="K54" s="8"/>
      <c r="L54" s="8">
        <f t="shared" si="5"/>
        <v>0</v>
      </c>
      <c r="M54" s="117"/>
    </row>
    <row r="55" spans="1:13" ht="18" customHeight="1" thickBot="1">
      <c r="A55" s="31" t="s">
        <v>63</v>
      </c>
      <c r="B55" s="22">
        <v>23</v>
      </c>
      <c r="C55" s="114"/>
      <c r="D55" s="114"/>
      <c r="E55" s="9">
        <f t="shared" si="4"/>
        <v>23</v>
      </c>
      <c r="F55" s="28">
        <v>4</v>
      </c>
      <c r="G55" s="8"/>
      <c r="H55" s="8"/>
      <c r="I55" s="8"/>
      <c r="J55" s="8"/>
      <c r="K55" s="8"/>
      <c r="L55" s="8">
        <f t="shared" si="5"/>
        <v>4</v>
      </c>
      <c r="M55" s="117"/>
    </row>
    <row r="56" spans="1:13" ht="18" customHeight="1" thickBot="1">
      <c r="A56" s="31" t="s">
        <v>64</v>
      </c>
      <c r="B56" s="22">
        <v>16</v>
      </c>
      <c r="C56" s="114"/>
      <c r="D56" s="114"/>
      <c r="E56" s="9">
        <f t="shared" si="4"/>
        <v>16</v>
      </c>
      <c r="F56" s="28">
        <v>4</v>
      </c>
      <c r="G56" s="8"/>
      <c r="H56" s="8"/>
      <c r="I56" s="8"/>
      <c r="J56" s="8"/>
      <c r="K56" s="8"/>
      <c r="L56" s="8">
        <f t="shared" si="5"/>
        <v>4</v>
      </c>
      <c r="M56" s="117"/>
    </row>
    <row r="57" spans="1:13" ht="18" customHeight="1" thickBot="1">
      <c r="A57" s="31" t="s">
        <v>65</v>
      </c>
      <c r="B57" s="22">
        <v>5</v>
      </c>
      <c r="C57" s="114"/>
      <c r="D57" s="114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17"/>
    </row>
    <row r="58" spans="1:13" ht="18" customHeight="1" thickBot="1">
      <c r="A58" s="31"/>
      <c r="B58" s="22"/>
      <c r="C58" s="114"/>
      <c r="D58" s="11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17"/>
    </row>
    <row r="59" spans="1:13" ht="17.25" thickBot="1">
      <c r="A59" s="32" t="s">
        <v>19</v>
      </c>
      <c r="B59" s="114"/>
      <c r="C59" s="114"/>
      <c r="D59" s="32"/>
      <c r="E59" s="33">
        <f>SUM(E46:E58)</f>
        <v>111</v>
      </c>
      <c r="F59" s="114"/>
      <c r="G59" s="114"/>
      <c r="H59" s="114"/>
      <c r="I59" s="33">
        <f>SUM(I20:I42)</f>
        <v>0</v>
      </c>
      <c r="J59" s="33"/>
      <c r="K59" s="34"/>
      <c r="L59" s="35">
        <f>SUM(L46:L58)</f>
        <v>13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114">
        <v>5</v>
      </c>
      <c r="C63" s="114"/>
      <c r="D63" s="114"/>
      <c r="E63" s="114"/>
      <c r="F63" s="32">
        <f t="shared" ref="F63:F68" si="6">SUM(B63:E63)</f>
        <v>5</v>
      </c>
      <c r="G63" s="32"/>
      <c r="H63" s="114"/>
      <c r="I63" s="114"/>
      <c r="J63" s="114"/>
      <c r="K63" s="114"/>
      <c r="L63" s="32">
        <f>SUM(G63:K63)</f>
        <v>0</v>
      </c>
      <c r="M63" s="45"/>
    </row>
    <row r="64" spans="1:13" ht="17.25" thickBot="1">
      <c r="A64" s="30" t="s">
        <v>67</v>
      </c>
      <c r="B64" s="114">
        <v>7</v>
      </c>
      <c r="C64" s="114"/>
      <c r="D64" s="114"/>
      <c r="E64" s="114"/>
      <c r="F64" s="32">
        <f t="shared" si="6"/>
        <v>7</v>
      </c>
      <c r="G64" s="32"/>
      <c r="H64" s="114"/>
      <c r="I64" s="114"/>
      <c r="J64" s="114"/>
      <c r="K64" s="114"/>
      <c r="L64" s="32">
        <f t="shared" ref="L64:L68" si="7">SUM(G64:K64)</f>
        <v>0</v>
      </c>
      <c r="M64" s="45"/>
    </row>
    <row r="65" spans="1:13" ht="17.25" thickBot="1">
      <c r="A65" s="30" t="s">
        <v>68</v>
      </c>
      <c r="B65" s="114">
        <v>7</v>
      </c>
      <c r="C65" s="114"/>
      <c r="D65" s="114"/>
      <c r="E65" s="114"/>
      <c r="F65" s="32">
        <f t="shared" si="6"/>
        <v>7</v>
      </c>
      <c r="G65" s="32"/>
      <c r="H65" s="114"/>
      <c r="I65" s="114"/>
      <c r="J65" s="114"/>
      <c r="K65" s="114"/>
      <c r="L65" s="32">
        <f t="shared" si="7"/>
        <v>0</v>
      </c>
      <c r="M65" s="45"/>
    </row>
    <row r="66" spans="1:13" ht="17.25" thickBot="1">
      <c r="A66" s="30" t="s">
        <v>69</v>
      </c>
      <c r="B66" s="114">
        <v>7</v>
      </c>
      <c r="C66" s="114"/>
      <c r="D66" s="114"/>
      <c r="E66" s="114"/>
      <c r="F66" s="32">
        <f t="shared" si="6"/>
        <v>7</v>
      </c>
      <c r="G66" s="32"/>
      <c r="H66" s="114"/>
      <c r="I66" s="114"/>
      <c r="J66" s="114"/>
      <c r="K66" s="114"/>
      <c r="L66" s="32">
        <f t="shared" si="7"/>
        <v>0</v>
      </c>
      <c r="M66" s="45"/>
    </row>
    <row r="67" spans="1:13" ht="17.25" thickBot="1">
      <c r="A67" s="30" t="s">
        <v>70</v>
      </c>
      <c r="B67" s="114">
        <v>5</v>
      </c>
      <c r="C67" s="114">
        <v>8</v>
      </c>
      <c r="D67" s="114"/>
      <c r="E67" s="114"/>
      <c r="F67" s="32">
        <f t="shared" si="6"/>
        <v>13</v>
      </c>
      <c r="G67" s="32">
        <v>8</v>
      </c>
      <c r="H67" s="114"/>
      <c r="I67" s="114"/>
      <c r="J67" s="114"/>
      <c r="K67" s="114"/>
      <c r="L67" s="32">
        <f t="shared" si="7"/>
        <v>8</v>
      </c>
      <c r="M67" s="45"/>
    </row>
    <row r="68" spans="1:13" ht="17.25" thickBot="1">
      <c r="A68" s="30"/>
      <c r="B68" s="114"/>
      <c r="C68" s="114"/>
      <c r="D68" s="114"/>
      <c r="E68" s="114"/>
      <c r="F68" s="32">
        <f t="shared" si="6"/>
        <v>0</v>
      </c>
      <c r="G68" s="32"/>
      <c r="H68" s="114"/>
      <c r="I68" s="114"/>
      <c r="J68" s="114"/>
      <c r="K68" s="114"/>
      <c r="L68" s="32">
        <f t="shared" si="7"/>
        <v>0</v>
      </c>
      <c r="M68" s="45"/>
    </row>
    <row r="69" spans="1:13" ht="17.25" thickBot="1">
      <c r="A69" s="31" t="s">
        <v>0</v>
      </c>
      <c r="B69" s="32"/>
      <c r="C69" s="114"/>
      <c r="D69" s="114"/>
      <c r="E69" s="114"/>
      <c r="F69" s="32">
        <f>SUM(F63:F68)</f>
        <v>39</v>
      </c>
      <c r="G69" s="32"/>
      <c r="H69" s="114"/>
      <c r="I69" s="114"/>
      <c r="J69" s="114"/>
      <c r="K69" s="114"/>
      <c r="L69" s="32">
        <f>SUM(L63:L68)</f>
        <v>8</v>
      </c>
      <c r="M69" s="114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114">
        <v>6</v>
      </c>
      <c r="D73" s="32">
        <f>B73+C73</f>
        <v>6</v>
      </c>
      <c r="E73" s="114">
        <v>2</v>
      </c>
      <c r="F73" s="32"/>
      <c r="G73" s="114">
        <v>4</v>
      </c>
      <c r="H73" s="114"/>
      <c r="I73" s="114"/>
      <c r="J73" s="114">
        <f>SUM(E73:I73)</f>
        <v>6</v>
      </c>
      <c r="K73" s="45"/>
      <c r="L73" s="23"/>
      <c r="M73" s="23"/>
    </row>
    <row r="74" spans="1:13" ht="17.25" thickBot="1">
      <c r="A74" s="31" t="s">
        <v>24</v>
      </c>
      <c r="B74" s="32"/>
      <c r="C74" s="114"/>
      <c r="D74" s="32">
        <f t="shared" ref="D74:D79" si="8">B74+C74</f>
        <v>0</v>
      </c>
      <c r="E74" s="114"/>
      <c r="F74" s="32"/>
      <c r="G74" s="114"/>
      <c r="H74" s="114"/>
      <c r="I74" s="114"/>
      <c r="J74" s="114">
        <f t="shared" ref="J74:J79" si="9">SUM(E74:I74)</f>
        <v>0</v>
      </c>
      <c r="K74" s="45"/>
      <c r="L74" s="23"/>
      <c r="M74" s="23"/>
    </row>
    <row r="75" spans="1:13" ht="17.25" thickBot="1">
      <c r="A75" s="31" t="s">
        <v>25</v>
      </c>
      <c r="B75" s="32"/>
      <c r="C75" s="114">
        <v>1</v>
      </c>
      <c r="D75" s="32">
        <f t="shared" si="8"/>
        <v>1</v>
      </c>
      <c r="E75" s="114">
        <v>1</v>
      </c>
      <c r="F75" s="32"/>
      <c r="G75" s="114"/>
      <c r="H75" s="114"/>
      <c r="I75" s="114"/>
      <c r="J75" s="114">
        <f t="shared" si="9"/>
        <v>1</v>
      </c>
      <c r="K75" s="45"/>
      <c r="L75" s="23"/>
      <c r="M75" s="23"/>
    </row>
    <row r="76" spans="1:13" ht="17.25" thickBot="1">
      <c r="A76" s="31" t="s">
        <v>26</v>
      </c>
      <c r="B76" s="32"/>
      <c r="C76" s="114"/>
      <c r="D76" s="32">
        <f t="shared" si="8"/>
        <v>0</v>
      </c>
      <c r="E76" s="114"/>
      <c r="F76" s="32"/>
      <c r="G76" s="114"/>
      <c r="H76" s="114"/>
      <c r="I76" s="114"/>
      <c r="J76" s="114">
        <f t="shared" si="9"/>
        <v>0</v>
      </c>
      <c r="K76" s="45"/>
      <c r="L76" s="23"/>
      <c r="M76" s="23"/>
    </row>
    <row r="77" spans="1:13" ht="17.25" thickBot="1">
      <c r="A77" s="31" t="s">
        <v>27</v>
      </c>
      <c r="B77" s="32"/>
      <c r="C77" s="114"/>
      <c r="D77" s="32">
        <f t="shared" si="8"/>
        <v>0</v>
      </c>
      <c r="E77" s="114"/>
      <c r="F77" s="32"/>
      <c r="G77" s="114"/>
      <c r="H77" s="114"/>
      <c r="I77" s="114"/>
      <c r="J77" s="114">
        <f t="shared" si="9"/>
        <v>0</v>
      </c>
      <c r="K77" s="45"/>
      <c r="L77" s="23"/>
      <c r="M77" s="23"/>
    </row>
    <row r="78" spans="1:13" ht="17.25" thickBot="1">
      <c r="A78" s="31"/>
      <c r="B78" s="32"/>
      <c r="C78" s="114"/>
      <c r="D78" s="32">
        <f t="shared" si="8"/>
        <v>0</v>
      </c>
      <c r="E78" s="114"/>
      <c r="F78" s="32"/>
      <c r="G78" s="114"/>
      <c r="H78" s="114"/>
      <c r="I78" s="114"/>
      <c r="J78" s="114">
        <f t="shared" si="9"/>
        <v>0</v>
      </c>
      <c r="K78" s="45"/>
      <c r="L78" s="23"/>
      <c r="M78" s="23"/>
    </row>
    <row r="79" spans="1:13" ht="17.25" thickBot="1">
      <c r="A79" s="31"/>
      <c r="B79" s="32"/>
      <c r="C79" s="114"/>
      <c r="D79" s="32">
        <f t="shared" si="8"/>
        <v>0</v>
      </c>
      <c r="E79" s="114"/>
      <c r="F79" s="32"/>
      <c r="G79" s="114"/>
      <c r="H79" s="114"/>
      <c r="I79" s="114"/>
      <c r="J79" s="114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114"/>
      <c r="D80" s="32">
        <f>SUM(D73:D79)</f>
        <v>7</v>
      </c>
      <c r="E80" s="114"/>
      <c r="F80" s="32"/>
      <c r="G80" s="114"/>
      <c r="H80" s="114"/>
      <c r="I80" s="114"/>
      <c r="J80" s="114">
        <f>SUM(J73:J79)</f>
        <v>7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11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/>
      <c r="C84" s="45" t="s">
        <v>86</v>
      </c>
      <c r="D84" s="117"/>
      <c r="E84" s="23"/>
      <c r="F84" s="227" t="s">
        <v>195</v>
      </c>
      <c r="G84" s="228"/>
      <c r="H84" s="229"/>
      <c r="I84" s="263" t="s">
        <v>200</v>
      </c>
      <c r="J84" s="264"/>
      <c r="K84" s="265"/>
      <c r="L84" s="23"/>
      <c r="M84" s="23"/>
    </row>
    <row r="85" spans="1:13" ht="17.25" thickBot="1">
      <c r="A85" s="30" t="s">
        <v>29</v>
      </c>
      <c r="B85" s="43">
        <v>2</v>
      </c>
      <c r="C85" s="45" t="s">
        <v>87</v>
      </c>
      <c r="D85" s="117"/>
      <c r="E85" s="23"/>
      <c r="F85" s="212" t="s">
        <v>196</v>
      </c>
      <c r="G85" s="213"/>
      <c r="H85" s="214"/>
      <c r="I85" s="263" t="s">
        <v>201</v>
      </c>
      <c r="J85" s="264"/>
      <c r="K85" s="265"/>
      <c r="L85" s="23"/>
      <c r="M85" s="23"/>
    </row>
    <row r="86" spans="1:13" ht="17.25" thickBot="1">
      <c r="A86" s="30" t="s">
        <v>37</v>
      </c>
      <c r="B86" s="43">
        <v>1</v>
      </c>
      <c r="C86" s="45" t="s">
        <v>86</v>
      </c>
      <c r="D86" s="117"/>
      <c r="E86" s="23"/>
      <c r="F86" s="212" t="s">
        <v>197</v>
      </c>
      <c r="G86" s="213"/>
      <c r="H86" s="214"/>
      <c r="I86" s="212"/>
      <c r="J86" s="213"/>
      <c r="K86" s="214"/>
      <c r="L86" s="23"/>
      <c r="M86" s="23"/>
    </row>
    <row r="87" spans="1:13" ht="17.25" thickBot="1">
      <c r="A87" s="30" t="s">
        <v>88</v>
      </c>
      <c r="B87" s="43">
        <v>1</v>
      </c>
      <c r="C87" s="45" t="s">
        <v>87</v>
      </c>
      <c r="D87" s="117"/>
      <c r="E87" s="23"/>
      <c r="F87" s="221" t="s">
        <v>198</v>
      </c>
      <c r="G87" s="222"/>
      <c r="H87" s="223"/>
      <c r="I87" s="212"/>
      <c r="J87" s="213"/>
      <c r="K87" s="214"/>
      <c r="L87" s="23"/>
      <c r="M87" s="23"/>
    </row>
    <row r="88" spans="1:13" ht="17.25" thickBot="1">
      <c r="A88" s="30" t="s">
        <v>72</v>
      </c>
      <c r="B88" s="43">
        <v>1</v>
      </c>
      <c r="C88" s="45" t="s">
        <v>97</v>
      </c>
      <c r="D88" s="11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</row>
    <row r="89" spans="1:13" ht="17.25" thickBot="1">
      <c r="A89" s="30" t="s">
        <v>69</v>
      </c>
      <c r="B89" s="43"/>
      <c r="C89" s="45" t="s">
        <v>96</v>
      </c>
      <c r="D89" s="117"/>
      <c r="E89" s="23"/>
      <c r="F89" s="227" t="s">
        <v>199</v>
      </c>
      <c r="G89" s="228"/>
      <c r="H89" s="229"/>
      <c r="I89" s="212"/>
      <c r="J89" s="213"/>
      <c r="K89" s="214"/>
      <c r="L89" s="23"/>
      <c r="M89" s="23"/>
    </row>
    <row r="90" spans="1:13" ht="17.25" thickBot="1">
      <c r="A90" s="30" t="s">
        <v>93</v>
      </c>
      <c r="B90" s="43"/>
      <c r="C90" s="45" t="s">
        <v>96</v>
      </c>
      <c r="D90" s="117"/>
      <c r="E90" s="23"/>
      <c r="F90" s="215"/>
      <c r="G90" s="216"/>
      <c r="H90" s="217"/>
      <c r="I90" s="215"/>
      <c r="J90" s="216"/>
      <c r="K90" s="217"/>
      <c r="L90" s="23"/>
      <c r="M90" s="23"/>
    </row>
    <row r="91" spans="1:13" ht="17.25" thickBot="1">
      <c r="A91" s="30" t="s">
        <v>94</v>
      </c>
      <c r="B91" s="43"/>
      <c r="C91" s="45" t="s">
        <v>96</v>
      </c>
      <c r="D91" s="117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95</v>
      </c>
      <c r="B92" s="43"/>
      <c r="C92" s="45" t="s">
        <v>96</v>
      </c>
      <c r="D92" s="117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26</v>
      </c>
      <c r="B93" s="43">
        <v>12</v>
      </c>
      <c r="C93" s="45" t="s">
        <v>96</v>
      </c>
      <c r="D93" s="117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65</v>
      </c>
      <c r="B94" s="43"/>
      <c r="C94" s="45" t="s">
        <v>100</v>
      </c>
      <c r="D94" s="117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B95" s="43"/>
      <c r="D95" s="117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/>
      <c r="B96" s="43"/>
      <c r="C96" s="117"/>
      <c r="D96" s="117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17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topLeftCell="A67" zoomScale="115" zoomScaleNormal="115" workbookViewId="0">
      <selection activeCell="A25" sqref="A25"/>
    </sheetView>
  </sheetViews>
  <sheetFormatPr defaultRowHeight="16.5"/>
  <cols>
    <col min="1" max="1" width="26.875" style="128" customWidth="1"/>
    <col min="2" max="2" width="6.625" style="3" customWidth="1"/>
    <col min="3" max="5" width="6.625" style="126" customWidth="1"/>
    <col min="6" max="6" width="7.625" style="3" customWidth="1"/>
    <col min="7" max="7" width="7.75" style="126" customWidth="1"/>
    <col min="8" max="9" width="6.625" style="126" customWidth="1"/>
    <col min="10" max="10" width="9.625" style="126" customWidth="1"/>
    <col min="11" max="11" width="11" style="126" customWidth="1"/>
    <col min="12" max="12" width="9.625" style="126" customWidth="1"/>
    <col min="13" max="13" width="6.625" style="1" customWidth="1"/>
    <col min="14" max="14" width="7.25" customWidth="1"/>
  </cols>
  <sheetData>
    <row r="1" spans="1:14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5"/>
    </row>
    <row r="2" spans="1:14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4" ht="33.75" customHeight="1">
      <c r="A3" s="262" t="s">
        <v>206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4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20"/>
    </row>
    <row r="5" spans="1:14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4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4" ht="18" customHeight="1" thickBot="1">
      <c r="A7" s="27" t="s">
        <v>76</v>
      </c>
      <c r="B7" s="124">
        <v>16</v>
      </c>
      <c r="C7" s="124">
        <v>5</v>
      </c>
      <c r="D7" s="9">
        <f>B7+C7</f>
        <v>21</v>
      </c>
      <c r="E7" s="28">
        <v>14</v>
      </c>
      <c r="F7" s="49"/>
      <c r="G7" s="8"/>
      <c r="H7" s="8">
        <v>7</v>
      </c>
      <c r="I7" s="8"/>
      <c r="J7" s="8"/>
      <c r="K7" s="8">
        <f t="shared" ref="K7:K28" si="0">SUM(E7:J7)</f>
        <v>21</v>
      </c>
      <c r="L7" s="205"/>
      <c r="M7" s="206"/>
    </row>
    <row r="8" spans="1:14" ht="18" customHeight="1" thickBot="1">
      <c r="A8" s="27" t="s">
        <v>30</v>
      </c>
      <c r="B8" s="124">
        <v>8</v>
      </c>
      <c r="C8" s="124"/>
      <c r="D8" s="9">
        <f t="shared" ref="D8:D28" si="1">B8+C8</f>
        <v>8</v>
      </c>
      <c r="E8" s="28">
        <v>8</v>
      </c>
      <c r="F8" s="49"/>
      <c r="G8" s="8"/>
      <c r="H8" s="8"/>
      <c r="I8" s="8"/>
      <c r="J8" s="8"/>
      <c r="K8" s="8">
        <f t="shared" si="0"/>
        <v>8</v>
      </c>
      <c r="L8" s="205"/>
      <c r="M8" s="206"/>
    </row>
    <row r="9" spans="1:14" ht="18" customHeight="1" thickBot="1">
      <c r="A9" s="27" t="s">
        <v>31</v>
      </c>
      <c r="B9" s="124">
        <v>16</v>
      </c>
      <c r="C9" s="124"/>
      <c r="D9" s="9">
        <f t="shared" si="1"/>
        <v>16</v>
      </c>
      <c r="E9" s="28">
        <v>7</v>
      </c>
      <c r="F9" s="49"/>
      <c r="G9" s="8"/>
      <c r="H9" s="8">
        <v>8</v>
      </c>
      <c r="I9" s="8"/>
      <c r="J9" s="8"/>
      <c r="K9" s="8">
        <f t="shared" si="0"/>
        <v>15</v>
      </c>
      <c r="L9" s="205"/>
      <c r="M9" s="206"/>
    </row>
    <row r="10" spans="1:14" ht="18" customHeight="1" thickBot="1">
      <c r="A10" s="27" t="s">
        <v>32</v>
      </c>
      <c r="B10" s="124">
        <v>7</v>
      </c>
      <c r="C10" s="124"/>
      <c r="D10" s="9">
        <f t="shared" si="1"/>
        <v>7</v>
      </c>
      <c r="E10" s="28">
        <v>7</v>
      </c>
      <c r="F10" s="49"/>
      <c r="G10" s="8"/>
      <c r="H10" s="8"/>
      <c r="I10" s="8"/>
      <c r="J10" s="8"/>
      <c r="K10" s="8">
        <f t="shared" si="0"/>
        <v>7</v>
      </c>
      <c r="L10" s="205"/>
      <c r="M10" s="206"/>
    </row>
    <row r="11" spans="1:14" ht="18" customHeight="1" thickBot="1">
      <c r="A11" s="27" t="s">
        <v>33</v>
      </c>
      <c r="B11" s="124">
        <v>4</v>
      </c>
      <c r="C11" s="124"/>
      <c r="D11" s="9">
        <f t="shared" si="1"/>
        <v>4</v>
      </c>
      <c r="E11" s="28">
        <v>4</v>
      </c>
      <c r="F11" s="49"/>
      <c r="G11" s="8"/>
      <c r="H11" s="8"/>
      <c r="I11" s="8"/>
      <c r="J11" s="8"/>
      <c r="K11" s="8">
        <f t="shared" si="0"/>
        <v>4</v>
      </c>
      <c r="L11" s="205"/>
      <c r="M11" s="206"/>
    </row>
    <row r="12" spans="1:14" ht="18" customHeight="1" thickBot="1">
      <c r="A12" s="27" t="s">
        <v>34</v>
      </c>
      <c r="B12" s="124">
        <v>4</v>
      </c>
      <c r="C12" s="124"/>
      <c r="D12" s="9">
        <f t="shared" si="1"/>
        <v>4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</row>
    <row r="13" spans="1:14" ht="18" customHeight="1" thickBot="1">
      <c r="A13" s="27" t="s">
        <v>35</v>
      </c>
      <c r="B13" s="124">
        <v>4</v>
      </c>
      <c r="C13" s="124"/>
      <c r="D13" s="9">
        <f t="shared" si="1"/>
        <v>4</v>
      </c>
      <c r="E13" s="28">
        <v>1</v>
      </c>
      <c r="F13" s="49"/>
      <c r="G13" s="8"/>
      <c r="H13" s="8"/>
      <c r="I13" s="8"/>
      <c r="J13" s="8"/>
      <c r="K13" s="8">
        <f t="shared" si="0"/>
        <v>1</v>
      </c>
      <c r="L13" s="205"/>
      <c r="M13" s="206"/>
    </row>
    <row r="14" spans="1:14" ht="18" customHeight="1" thickBot="1">
      <c r="A14" s="27" t="s">
        <v>36</v>
      </c>
      <c r="B14" s="124">
        <v>4</v>
      </c>
      <c r="C14" s="124"/>
      <c r="D14" s="9">
        <f t="shared" si="1"/>
        <v>4</v>
      </c>
      <c r="E14" s="28">
        <v>4</v>
      </c>
      <c r="F14" s="49"/>
      <c r="G14" s="8"/>
      <c r="H14" s="8"/>
      <c r="I14" s="8"/>
      <c r="J14" s="8"/>
      <c r="K14" s="8">
        <f t="shared" si="0"/>
        <v>4</v>
      </c>
      <c r="L14" s="205"/>
      <c r="M14" s="206"/>
    </row>
    <row r="15" spans="1:14" ht="18" customHeight="1" thickBot="1">
      <c r="A15" s="27" t="s">
        <v>37</v>
      </c>
      <c r="B15" s="124">
        <v>4</v>
      </c>
      <c r="C15" s="124"/>
      <c r="D15" s="9">
        <f t="shared" si="1"/>
        <v>4</v>
      </c>
      <c r="E15" s="44">
        <v>2.5</v>
      </c>
      <c r="F15" s="49"/>
      <c r="G15" s="8"/>
      <c r="H15" s="8">
        <v>1</v>
      </c>
      <c r="I15" s="8"/>
      <c r="J15" s="8"/>
      <c r="K15" s="49">
        <f t="shared" si="0"/>
        <v>3.5</v>
      </c>
      <c r="L15" s="205"/>
      <c r="M15" s="206"/>
    </row>
    <row r="16" spans="1:14" ht="18" customHeight="1" thickBot="1">
      <c r="A16" s="27" t="s">
        <v>39</v>
      </c>
      <c r="B16" s="124">
        <v>2</v>
      </c>
      <c r="C16" s="124"/>
      <c r="D16" s="9">
        <f t="shared" si="1"/>
        <v>2</v>
      </c>
      <c r="E16" s="44">
        <v>1</v>
      </c>
      <c r="F16" s="49"/>
      <c r="G16" s="8"/>
      <c r="H16" s="8"/>
      <c r="I16" s="8"/>
      <c r="J16" s="8"/>
      <c r="K16" s="49">
        <f t="shared" si="0"/>
        <v>1</v>
      </c>
      <c r="L16" s="205"/>
      <c r="M16" s="206"/>
    </row>
    <row r="17" spans="1:13" ht="18" customHeight="1" thickBot="1">
      <c r="A17" s="27" t="s">
        <v>40</v>
      </c>
      <c r="B17" s="124">
        <v>5</v>
      </c>
      <c r="C17" s="124"/>
      <c r="D17" s="9">
        <f t="shared" si="1"/>
        <v>5</v>
      </c>
      <c r="E17" s="28">
        <v>5</v>
      </c>
      <c r="F17" s="8"/>
      <c r="G17" s="8"/>
      <c r="H17" s="8"/>
      <c r="I17" s="8"/>
      <c r="J17" s="8"/>
      <c r="K17" s="8">
        <f t="shared" si="0"/>
        <v>5</v>
      </c>
      <c r="L17" s="205"/>
      <c r="M17" s="206"/>
    </row>
    <row r="18" spans="1:13" ht="18" customHeight="1" thickBot="1">
      <c r="A18" s="27" t="s">
        <v>41</v>
      </c>
      <c r="B18" s="124">
        <v>5</v>
      </c>
      <c r="C18" s="124"/>
      <c r="D18" s="9">
        <f t="shared" si="1"/>
        <v>5</v>
      </c>
      <c r="E18" s="28">
        <v>5</v>
      </c>
      <c r="F18" s="8"/>
      <c r="G18" s="8"/>
      <c r="H18" s="8"/>
      <c r="I18" s="8"/>
      <c r="J18" s="8"/>
      <c r="K18" s="8">
        <f t="shared" si="0"/>
        <v>5</v>
      </c>
      <c r="L18" s="205"/>
      <c r="M18" s="206"/>
    </row>
    <row r="19" spans="1:13" ht="18" customHeight="1" thickBot="1">
      <c r="A19" s="27" t="s">
        <v>42</v>
      </c>
      <c r="B19" s="124">
        <v>4</v>
      </c>
      <c r="C19" s="124"/>
      <c r="D19" s="9">
        <f t="shared" si="1"/>
        <v>4</v>
      </c>
      <c r="E19" s="28">
        <v>4</v>
      </c>
      <c r="F19" s="8"/>
      <c r="G19" s="8"/>
      <c r="H19" s="8"/>
      <c r="I19" s="8"/>
      <c r="J19" s="8"/>
      <c r="K19" s="8">
        <f t="shared" si="0"/>
        <v>4</v>
      </c>
      <c r="L19" s="205"/>
      <c r="M19" s="206"/>
    </row>
    <row r="20" spans="1:13" ht="18" customHeight="1" thickBot="1">
      <c r="A20" s="27" t="s">
        <v>43</v>
      </c>
      <c r="B20" s="124">
        <v>7</v>
      </c>
      <c r="C20" s="124"/>
      <c r="D20" s="9">
        <f t="shared" si="1"/>
        <v>7</v>
      </c>
      <c r="E20" s="28">
        <v>5</v>
      </c>
      <c r="F20" s="8"/>
      <c r="G20" s="8"/>
      <c r="H20" s="8"/>
      <c r="I20" s="8"/>
      <c r="J20" s="8"/>
      <c r="K20" s="8">
        <f t="shared" si="0"/>
        <v>5</v>
      </c>
      <c r="L20" s="205"/>
      <c r="M20" s="206"/>
    </row>
    <row r="21" spans="1:13" ht="18" customHeight="1" thickBot="1">
      <c r="A21" s="27" t="s">
        <v>38</v>
      </c>
      <c r="B21" s="124">
        <v>5</v>
      </c>
      <c r="C21" s="124"/>
      <c r="D21" s="9">
        <f t="shared" si="1"/>
        <v>5</v>
      </c>
      <c r="E21" s="28">
        <v>5</v>
      </c>
      <c r="F21" s="8"/>
      <c r="G21" s="8"/>
      <c r="H21" s="8"/>
      <c r="I21" s="8"/>
      <c r="J21" s="8"/>
      <c r="K21" s="8">
        <f t="shared" si="0"/>
        <v>5</v>
      </c>
      <c r="L21" s="205"/>
      <c r="M21" s="206"/>
    </row>
    <row r="22" spans="1:13" ht="18" customHeight="1" thickBot="1">
      <c r="A22" s="27" t="s">
        <v>44</v>
      </c>
      <c r="B22" s="124">
        <v>6</v>
      </c>
      <c r="C22" s="124"/>
      <c r="D22" s="9">
        <f t="shared" si="1"/>
        <v>6</v>
      </c>
      <c r="E22" s="28">
        <v>6</v>
      </c>
      <c r="F22" s="8"/>
      <c r="G22" s="8"/>
      <c r="H22" s="8"/>
      <c r="I22" s="8"/>
      <c r="J22" s="8"/>
      <c r="K22" s="8">
        <f t="shared" si="0"/>
        <v>6</v>
      </c>
      <c r="L22" s="205"/>
      <c r="M22" s="206"/>
    </row>
    <row r="23" spans="1:13" ht="18" customHeight="1" thickBot="1">
      <c r="A23" s="27" t="s">
        <v>45</v>
      </c>
      <c r="B23" s="124">
        <v>2</v>
      </c>
      <c r="C23" s="124"/>
      <c r="D23" s="9">
        <f t="shared" si="1"/>
        <v>2</v>
      </c>
      <c r="E23" s="28">
        <v>1</v>
      </c>
      <c r="F23" s="8">
        <v>1</v>
      </c>
      <c r="G23" s="8"/>
      <c r="H23" s="8"/>
      <c r="I23" s="8"/>
      <c r="J23" s="8"/>
      <c r="K23" s="8">
        <f t="shared" si="0"/>
        <v>2</v>
      </c>
      <c r="L23" s="205"/>
      <c r="M23" s="206"/>
    </row>
    <row r="24" spans="1:13" ht="18" customHeight="1" thickBot="1">
      <c r="A24" s="27" t="s">
        <v>46</v>
      </c>
      <c r="B24" s="124">
        <v>2</v>
      </c>
      <c r="C24" s="124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124">
        <v>4</v>
      </c>
      <c r="C25" s="124"/>
      <c r="D25" s="9">
        <f t="shared" si="1"/>
        <v>4</v>
      </c>
      <c r="E25" s="28">
        <v>3</v>
      </c>
      <c r="F25" s="8">
        <v>1</v>
      </c>
      <c r="G25" s="8"/>
      <c r="H25" s="8"/>
      <c r="I25" s="8"/>
      <c r="J25" s="8"/>
      <c r="K25" s="8">
        <f t="shared" si="0"/>
        <v>4</v>
      </c>
      <c r="L25" s="205"/>
      <c r="M25" s="206"/>
    </row>
    <row r="26" spans="1:13" ht="18" customHeight="1" thickBot="1">
      <c r="A26" s="27" t="s">
        <v>90</v>
      </c>
      <c r="B26" s="124">
        <v>9</v>
      </c>
      <c r="C26" s="124"/>
      <c r="D26" s="9">
        <f t="shared" si="1"/>
        <v>9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5"/>
      <c r="M26" s="206"/>
    </row>
    <row r="27" spans="1:13" ht="18" customHeight="1" thickBot="1">
      <c r="A27" s="75" t="s">
        <v>207</v>
      </c>
      <c r="B27" s="124"/>
      <c r="C27" s="124"/>
      <c r="D27" s="9">
        <f t="shared" si="1"/>
        <v>0</v>
      </c>
      <c r="E27" s="28">
        <v>60</v>
      </c>
      <c r="F27" s="8"/>
      <c r="G27" s="8"/>
      <c r="H27" s="8"/>
      <c r="I27" s="8"/>
      <c r="J27" s="8"/>
      <c r="K27" s="8">
        <f t="shared" si="0"/>
        <v>60</v>
      </c>
      <c r="L27" s="205"/>
      <c r="M27" s="206"/>
    </row>
    <row r="28" spans="1:13" ht="18" customHeight="1" thickBot="1">
      <c r="A28" s="27"/>
      <c r="B28" s="124"/>
      <c r="C28" s="12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124"/>
      <c r="C29" s="124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4" ht="18" customHeight="1" thickBot="1">
      <c r="A33" s="30" t="s">
        <v>48</v>
      </c>
      <c r="B33" s="124">
        <v>9</v>
      </c>
      <c r="C33" s="124"/>
      <c r="D33" s="9">
        <f>B33+C33</f>
        <v>9</v>
      </c>
      <c r="E33" s="28">
        <v>3</v>
      </c>
      <c r="F33" s="8"/>
      <c r="G33" s="8"/>
      <c r="H33" s="8"/>
      <c r="I33" s="8"/>
      <c r="J33" s="8"/>
      <c r="K33" s="8">
        <f t="shared" ref="K33:K41" si="2">SUM(E33:J33)</f>
        <v>3</v>
      </c>
      <c r="L33" s="204"/>
      <c r="M33" s="204"/>
    </row>
    <row r="34" spans="1:14" ht="18" customHeight="1" thickBot="1">
      <c r="A34" s="30" t="s">
        <v>49</v>
      </c>
      <c r="B34" s="124">
        <v>9</v>
      </c>
      <c r="C34" s="124"/>
      <c r="D34" s="9">
        <f t="shared" ref="D34:D41" si="3">B34+C34</f>
        <v>9</v>
      </c>
      <c r="E34" s="28">
        <v>9</v>
      </c>
      <c r="F34" s="8"/>
      <c r="G34" s="8"/>
      <c r="H34" s="8"/>
      <c r="I34" s="8"/>
      <c r="J34" s="8"/>
      <c r="K34" s="8">
        <f t="shared" si="2"/>
        <v>9</v>
      </c>
      <c r="L34" s="204"/>
      <c r="M34" s="204"/>
    </row>
    <row r="35" spans="1:14" ht="18" customHeight="1" thickBot="1">
      <c r="A35" s="30" t="s">
        <v>50</v>
      </c>
      <c r="B35" s="124">
        <v>5</v>
      </c>
      <c r="C35" s="124"/>
      <c r="D35" s="9">
        <f t="shared" si="3"/>
        <v>5</v>
      </c>
      <c r="E35" s="28">
        <v>5</v>
      </c>
      <c r="F35" s="8"/>
      <c r="G35" s="8"/>
      <c r="H35" s="8"/>
      <c r="I35" s="8"/>
      <c r="J35" s="8"/>
      <c r="K35" s="8">
        <f t="shared" si="2"/>
        <v>5</v>
      </c>
      <c r="L35" s="204"/>
      <c r="M35" s="204"/>
    </row>
    <row r="36" spans="1:14" ht="18" customHeight="1" thickBot="1">
      <c r="A36" s="30" t="s">
        <v>51</v>
      </c>
      <c r="B36" s="124">
        <v>4</v>
      </c>
      <c r="C36" s="124"/>
      <c r="D36" s="9">
        <f t="shared" si="3"/>
        <v>4</v>
      </c>
      <c r="E36" s="28">
        <v>4</v>
      </c>
      <c r="F36" s="8"/>
      <c r="G36" s="8"/>
      <c r="H36" s="8"/>
      <c r="I36" s="8"/>
      <c r="J36" s="8"/>
      <c r="K36" s="8">
        <f t="shared" si="2"/>
        <v>4</v>
      </c>
      <c r="L36" s="204"/>
      <c r="M36" s="204"/>
    </row>
    <row r="37" spans="1:14" ht="18" customHeight="1" thickBot="1">
      <c r="A37" s="30" t="s">
        <v>52</v>
      </c>
      <c r="B37" s="124">
        <v>5</v>
      </c>
      <c r="C37" s="124"/>
      <c r="D37" s="9">
        <f t="shared" si="3"/>
        <v>5</v>
      </c>
      <c r="E37" s="28">
        <v>5</v>
      </c>
      <c r="F37" s="8"/>
      <c r="G37" s="8"/>
      <c r="H37" s="8"/>
      <c r="I37" s="8"/>
      <c r="J37" s="8"/>
      <c r="K37" s="8">
        <f t="shared" si="2"/>
        <v>5</v>
      </c>
      <c r="L37" s="204"/>
      <c r="M37" s="204"/>
    </row>
    <row r="38" spans="1:14" ht="18" customHeight="1" thickBot="1">
      <c r="A38" s="30" t="s">
        <v>89</v>
      </c>
      <c r="B38" s="124">
        <v>3</v>
      </c>
      <c r="C38" s="124"/>
      <c r="D38" s="9">
        <f t="shared" si="3"/>
        <v>3</v>
      </c>
      <c r="E38" s="28">
        <v>3</v>
      </c>
      <c r="F38" s="8"/>
      <c r="G38" s="8"/>
      <c r="H38" s="8"/>
      <c r="I38" s="8"/>
      <c r="J38" s="8"/>
      <c r="K38" s="8">
        <f t="shared" si="2"/>
        <v>3</v>
      </c>
      <c r="L38" s="204"/>
      <c r="M38" s="204"/>
    </row>
    <row r="39" spans="1:14" ht="18" customHeight="1" thickBot="1">
      <c r="A39" s="30" t="s">
        <v>53</v>
      </c>
      <c r="B39" s="124">
        <v>3</v>
      </c>
      <c r="C39" s="124"/>
      <c r="D39" s="9">
        <f t="shared" si="3"/>
        <v>3</v>
      </c>
      <c r="E39" s="28">
        <v>2</v>
      </c>
      <c r="F39" s="8">
        <v>1</v>
      </c>
      <c r="G39" s="8"/>
      <c r="H39" s="8"/>
      <c r="I39" s="8"/>
      <c r="J39" s="8"/>
      <c r="K39" s="8">
        <f t="shared" si="2"/>
        <v>3</v>
      </c>
      <c r="L39" s="204"/>
      <c r="M39" s="204"/>
    </row>
    <row r="40" spans="1:14" ht="18" customHeight="1" thickBot="1">
      <c r="A40" s="30"/>
      <c r="B40" s="124"/>
      <c r="C40" s="12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4" ht="18" customHeight="1" thickBot="1">
      <c r="A41" s="30"/>
      <c r="B41" s="124"/>
      <c r="C41" s="12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4" ht="18" customHeight="1" thickBot="1">
      <c r="A42" s="30" t="s">
        <v>19</v>
      </c>
      <c r="B42" s="124"/>
      <c r="C42" s="124"/>
      <c r="D42" s="9">
        <f>SUM(D33:D41)</f>
        <v>38</v>
      </c>
      <c r="E42" s="28"/>
      <c r="F42" s="8"/>
      <c r="G42" s="8"/>
      <c r="H42" s="8"/>
      <c r="I42" s="8"/>
      <c r="J42" s="8"/>
      <c r="K42" s="9">
        <f>SUM(K33:K41)</f>
        <v>32</v>
      </c>
      <c r="L42" s="204"/>
      <c r="M42" s="204"/>
    </row>
    <row r="43" spans="1:14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4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4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24" t="s">
        <v>6</v>
      </c>
      <c r="N45" s="18"/>
    </row>
    <row r="46" spans="1:14" ht="18" customHeight="1" thickBot="1">
      <c r="A46" s="31" t="s">
        <v>54</v>
      </c>
      <c r="B46" s="22">
        <v>6</v>
      </c>
      <c r="C46" s="124">
        <v>4</v>
      </c>
      <c r="D46" s="124"/>
      <c r="E46" s="9">
        <f t="shared" ref="E46:E58" si="4">SUM(B46:D46)</f>
        <v>10</v>
      </c>
      <c r="F46" s="28">
        <v>5</v>
      </c>
      <c r="G46" s="8"/>
      <c r="H46" s="8"/>
      <c r="I46" s="8"/>
      <c r="J46" s="8"/>
      <c r="K46" s="8"/>
      <c r="L46" s="8">
        <f t="shared" ref="L46:L58" si="5">SUM(F46:K46)</f>
        <v>5</v>
      </c>
      <c r="M46" s="127"/>
    </row>
    <row r="47" spans="1:14" ht="18" customHeight="1" thickBot="1">
      <c r="A47" s="31" t="s">
        <v>55</v>
      </c>
      <c r="B47" s="22">
        <v>8</v>
      </c>
      <c r="C47" s="124">
        <v>4</v>
      </c>
      <c r="D47" s="124"/>
      <c r="E47" s="9">
        <f t="shared" si="4"/>
        <v>12</v>
      </c>
      <c r="F47" s="28">
        <v>5</v>
      </c>
      <c r="G47" s="8"/>
      <c r="H47" s="8"/>
      <c r="I47" s="8"/>
      <c r="J47" s="8"/>
      <c r="K47" s="8"/>
      <c r="L47" s="8">
        <f t="shared" si="5"/>
        <v>5</v>
      </c>
      <c r="M47" s="127"/>
    </row>
    <row r="48" spans="1:14" ht="18" customHeight="1" thickBot="1">
      <c r="A48" s="31" t="s">
        <v>56</v>
      </c>
      <c r="B48" s="22">
        <v>6</v>
      </c>
      <c r="C48" s="124">
        <v>5</v>
      </c>
      <c r="D48" s="124"/>
      <c r="E48" s="9">
        <f t="shared" si="4"/>
        <v>11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127"/>
    </row>
    <row r="49" spans="1:13" ht="18" customHeight="1" thickBot="1">
      <c r="A49" s="31" t="s">
        <v>57</v>
      </c>
      <c r="B49" s="22">
        <v>9</v>
      </c>
      <c r="C49" s="124">
        <v>10</v>
      </c>
      <c r="D49" s="124"/>
      <c r="E49" s="9">
        <f t="shared" si="4"/>
        <v>19</v>
      </c>
      <c r="F49" s="28">
        <v>6</v>
      </c>
      <c r="G49" s="8"/>
      <c r="H49" s="8"/>
      <c r="I49" s="8"/>
      <c r="J49" s="8"/>
      <c r="K49" s="8"/>
      <c r="L49" s="8">
        <f t="shared" si="5"/>
        <v>6</v>
      </c>
      <c r="M49" s="127"/>
    </row>
    <row r="50" spans="1:13" ht="18" customHeight="1" thickBot="1">
      <c r="A50" s="31" t="s">
        <v>58</v>
      </c>
      <c r="B50" s="22">
        <v>8</v>
      </c>
      <c r="C50" s="124">
        <v>10</v>
      </c>
      <c r="D50" s="124"/>
      <c r="E50" s="9">
        <f t="shared" si="4"/>
        <v>18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127"/>
    </row>
    <row r="51" spans="1:13" ht="18" customHeight="1" thickBot="1">
      <c r="A51" s="31" t="s">
        <v>59</v>
      </c>
      <c r="B51" s="22">
        <v>5</v>
      </c>
      <c r="C51" s="124">
        <v>10</v>
      </c>
      <c r="D51" s="124"/>
      <c r="E51" s="9">
        <f t="shared" si="4"/>
        <v>15</v>
      </c>
      <c r="F51" s="28">
        <v>6</v>
      </c>
      <c r="G51" s="8"/>
      <c r="H51" s="8"/>
      <c r="I51" s="8"/>
      <c r="J51" s="8"/>
      <c r="K51" s="8"/>
      <c r="L51" s="8">
        <f t="shared" si="5"/>
        <v>6</v>
      </c>
      <c r="M51" s="127"/>
    </row>
    <row r="52" spans="1:13" ht="18" customHeight="1" thickBot="1">
      <c r="A52" s="31" t="s">
        <v>60</v>
      </c>
      <c r="B52" s="22">
        <v>6</v>
      </c>
      <c r="C52" s="124">
        <v>10</v>
      </c>
      <c r="D52" s="124"/>
      <c r="E52" s="9">
        <f t="shared" si="4"/>
        <v>16</v>
      </c>
      <c r="F52" s="28">
        <v>6</v>
      </c>
      <c r="G52" s="8"/>
      <c r="H52" s="8"/>
      <c r="I52" s="8"/>
      <c r="J52" s="8"/>
      <c r="K52" s="8"/>
      <c r="L52" s="8">
        <f t="shared" si="5"/>
        <v>6</v>
      </c>
      <c r="M52" s="127"/>
    </row>
    <row r="53" spans="1:13" ht="18" customHeight="1" thickBot="1">
      <c r="A53" s="31" t="s">
        <v>61</v>
      </c>
      <c r="B53" s="22">
        <v>6</v>
      </c>
      <c r="C53" s="124">
        <v>10</v>
      </c>
      <c r="D53" s="124"/>
      <c r="E53" s="9">
        <f t="shared" si="4"/>
        <v>16</v>
      </c>
      <c r="F53" s="28">
        <v>8</v>
      </c>
      <c r="G53" s="8"/>
      <c r="H53" s="8"/>
      <c r="I53" s="8"/>
      <c r="J53" s="8"/>
      <c r="K53" s="8"/>
      <c r="L53" s="8">
        <f t="shared" si="5"/>
        <v>8</v>
      </c>
      <c r="M53" s="127"/>
    </row>
    <row r="54" spans="1:13" ht="18" customHeight="1" thickBot="1">
      <c r="A54" s="31" t="s">
        <v>62</v>
      </c>
      <c r="B54" s="22">
        <v>8</v>
      </c>
      <c r="C54" s="124"/>
      <c r="D54" s="124"/>
      <c r="E54" s="9">
        <f t="shared" si="4"/>
        <v>8</v>
      </c>
      <c r="F54" s="28"/>
      <c r="G54" s="8"/>
      <c r="H54" s="8"/>
      <c r="I54" s="8"/>
      <c r="J54" s="8"/>
      <c r="K54" s="8"/>
      <c r="L54" s="8">
        <f t="shared" si="5"/>
        <v>0</v>
      </c>
      <c r="M54" s="127"/>
    </row>
    <row r="55" spans="1:13" ht="18" customHeight="1" thickBot="1">
      <c r="A55" s="31" t="s">
        <v>63</v>
      </c>
      <c r="B55" s="22">
        <v>19</v>
      </c>
      <c r="C55" s="124"/>
      <c r="D55" s="124"/>
      <c r="E55" s="9">
        <f t="shared" si="4"/>
        <v>19</v>
      </c>
      <c r="F55" s="28">
        <v>2</v>
      </c>
      <c r="G55" s="8"/>
      <c r="H55" s="8"/>
      <c r="I55" s="8"/>
      <c r="J55" s="8"/>
      <c r="K55" s="8"/>
      <c r="L55" s="8">
        <f t="shared" si="5"/>
        <v>2</v>
      </c>
      <c r="M55" s="127"/>
    </row>
    <row r="56" spans="1:13" ht="18" customHeight="1" thickBot="1">
      <c r="A56" s="31" t="s">
        <v>64</v>
      </c>
      <c r="B56" s="22">
        <v>12</v>
      </c>
      <c r="C56" s="124"/>
      <c r="D56" s="124"/>
      <c r="E56" s="9">
        <f t="shared" si="4"/>
        <v>12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127"/>
    </row>
    <row r="57" spans="1:13" ht="18" customHeight="1" thickBot="1">
      <c r="A57" s="31" t="s">
        <v>65</v>
      </c>
      <c r="B57" s="22">
        <v>5</v>
      </c>
      <c r="C57" s="124"/>
      <c r="D57" s="124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27"/>
    </row>
    <row r="58" spans="1:13" ht="18" customHeight="1" thickBot="1">
      <c r="A58" s="31"/>
      <c r="B58" s="22"/>
      <c r="C58" s="124"/>
      <c r="D58" s="12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27"/>
    </row>
    <row r="59" spans="1:13" ht="17.25" thickBot="1">
      <c r="A59" s="32" t="s">
        <v>19</v>
      </c>
      <c r="B59" s="124"/>
      <c r="C59" s="124"/>
      <c r="D59" s="32"/>
      <c r="E59" s="33">
        <f>SUM(E46:E58)</f>
        <v>161</v>
      </c>
      <c r="F59" s="124"/>
      <c r="G59" s="124"/>
      <c r="H59" s="124"/>
      <c r="I59" s="33">
        <f>SUM(I20:I42)</f>
        <v>0</v>
      </c>
      <c r="J59" s="33"/>
      <c r="K59" s="34"/>
      <c r="L59" s="35">
        <f>SUM(L46:L58)</f>
        <v>44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124">
        <v>5</v>
      </c>
      <c r="C63" s="124"/>
      <c r="D63" s="124"/>
      <c r="E63" s="124"/>
      <c r="F63" s="32">
        <f t="shared" ref="F63:F68" si="6">SUM(B63:E63)</f>
        <v>5</v>
      </c>
      <c r="G63" s="32"/>
      <c r="H63" s="124"/>
      <c r="I63" s="124"/>
      <c r="J63" s="124"/>
      <c r="K63" s="124"/>
      <c r="L63" s="32">
        <f>SUM(G63:K63)</f>
        <v>0</v>
      </c>
      <c r="M63" s="45"/>
    </row>
    <row r="64" spans="1:13" ht="17.25" thickBot="1">
      <c r="A64" s="30" t="s">
        <v>67</v>
      </c>
      <c r="B64" s="124">
        <v>7</v>
      </c>
      <c r="C64" s="124"/>
      <c r="D64" s="124"/>
      <c r="E64" s="124"/>
      <c r="F64" s="32">
        <f t="shared" si="6"/>
        <v>7</v>
      </c>
      <c r="G64" s="32"/>
      <c r="H64" s="124">
        <v>1</v>
      </c>
      <c r="I64" s="124"/>
      <c r="J64" s="124"/>
      <c r="K64" s="124"/>
      <c r="L64" s="32">
        <f t="shared" ref="L64:L68" si="7">SUM(G64:K64)</f>
        <v>1</v>
      </c>
      <c r="M64" s="45"/>
    </row>
    <row r="65" spans="1:13" ht="17.25" thickBot="1">
      <c r="A65" s="30" t="s">
        <v>68</v>
      </c>
      <c r="B65" s="124">
        <v>7</v>
      </c>
      <c r="C65" s="124"/>
      <c r="D65" s="124"/>
      <c r="E65" s="124"/>
      <c r="F65" s="32">
        <f t="shared" si="6"/>
        <v>7</v>
      </c>
      <c r="G65" s="32"/>
      <c r="H65" s="124">
        <v>2</v>
      </c>
      <c r="I65" s="124"/>
      <c r="J65" s="124"/>
      <c r="K65" s="124"/>
      <c r="L65" s="32">
        <f t="shared" si="7"/>
        <v>2</v>
      </c>
      <c r="M65" s="45"/>
    </row>
    <row r="66" spans="1:13" ht="17.25" thickBot="1">
      <c r="A66" s="30" t="s">
        <v>69</v>
      </c>
      <c r="B66" s="124">
        <v>7</v>
      </c>
      <c r="C66" s="124"/>
      <c r="D66" s="124"/>
      <c r="E66" s="124"/>
      <c r="F66" s="32">
        <f t="shared" si="6"/>
        <v>7</v>
      </c>
      <c r="G66" s="32"/>
      <c r="H66" s="124">
        <v>1</v>
      </c>
      <c r="I66" s="124"/>
      <c r="J66" s="124"/>
      <c r="K66" s="124"/>
      <c r="L66" s="32">
        <f t="shared" si="7"/>
        <v>1</v>
      </c>
      <c r="M66" s="45"/>
    </row>
    <row r="67" spans="1:13" ht="17.25" thickBot="1">
      <c r="A67" s="30" t="s">
        <v>70</v>
      </c>
      <c r="B67" s="124">
        <v>5</v>
      </c>
      <c r="C67" s="124"/>
      <c r="D67" s="124"/>
      <c r="E67" s="124"/>
      <c r="F67" s="32">
        <f t="shared" si="6"/>
        <v>5</v>
      </c>
      <c r="G67" s="32"/>
      <c r="H67" s="124"/>
      <c r="I67" s="124"/>
      <c r="J67" s="124"/>
      <c r="K67" s="124"/>
      <c r="L67" s="32">
        <f t="shared" si="7"/>
        <v>0</v>
      </c>
      <c r="M67" s="45"/>
    </row>
    <row r="68" spans="1:13" ht="17.25" thickBot="1">
      <c r="A68" s="30"/>
      <c r="B68" s="124"/>
      <c r="C68" s="124"/>
      <c r="D68" s="124"/>
      <c r="E68" s="124"/>
      <c r="F68" s="32">
        <f t="shared" si="6"/>
        <v>0</v>
      </c>
      <c r="G68" s="32"/>
      <c r="H68" s="124"/>
      <c r="I68" s="124"/>
      <c r="J68" s="124"/>
      <c r="K68" s="124"/>
      <c r="L68" s="32">
        <f t="shared" si="7"/>
        <v>0</v>
      </c>
      <c r="M68" s="45"/>
    </row>
    <row r="69" spans="1:13" ht="17.25" thickBot="1">
      <c r="A69" s="31" t="s">
        <v>0</v>
      </c>
      <c r="B69" s="32"/>
      <c r="C69" s="124"/>
      <c r="D69" s="124"/>
      <c r="E69" s="124"/>
      <c r="F69" s="32">
        <f>SUM(F63:F68)</f>
        <v>31</v>
      </c>
      <c r="G69" s="32"/>
      <c r="H69" s="124"/>
      <c r="I69" s="124"/>
      <c r="J69" s="124"/>
      <c r="K69" s="124"/>
      <c r="L69" s="32">
        <f>SUM(L63:L68)</f>
        <v>4</v>
      </c>
      <c r="M69" s="124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124">
        <v>6</v>
      </c>
      <c r="D73" s="32">
        <f>B73+C73</f>
        <v>6</v>
      </c>
      <c r="E73" s="124">
        <v>6</v>
      </c>
      <c r="F73" s="32"/>
      <c r="G73" s="124"/>
      <c r="H73" s="124"/>
      <c r="I73" s="124"/>
      <c r="J73" s="124">
        <f>SUM(E73:I73)</f>
        <v>6</v>
      </c>
      <c r="K73" s="45"/>
      <c r="L73" s="23"/>
      <c r="M73" s="23"/>
    </row>
    <row r="74" spans="1:13" ht="17.25" thickBot="1">
      <c r="A74" s="31" t="s">
        <v>24</v>
      </c>
      <c r="B74" s="32"/>
      <c r="C74" s="124"/>
      <c r="D74" s="32">
        <f t="shared" ref="D74:D79" si="8">B74+C74</f>
        <v>0</v>
      </c>
      <c r="E74" s="124"/>
      <c r="F74" s="32"/>
      <c r="G74" s="124"/>
      <c r="H74" s="124"/>
      <c r="I74" s="124"/>
      <c r="J74" s="124">
        <f t="shared" ref="J74:J79" si="9">SUM(E74:I74)</f>
        <v>0</v>
      </c>
      <c r="K74" s="45"/>
      <c r="L74" s="23"/>
      <c r="M74" s="23"/>
    </row>
    <row r="75" spans="1:13" ht="17.25" thickBot="1">
      <c r="A75" s="31" t="s">
        <v>25</v>
      </c>
      <c r="B75" s="32"/>
      <c r="C75" s="124">
        <v>3</v>
      </c>
      <c r="D75" s="32">
        <f t="shared" si="8"/>
        <v>3</v>
      </c>
      <c r="E75" s="124">
        <v>3</v>
      </c>
      <c r="F75" s="32"/>
      <c r="G75" s="124"/>
      <c r="H75" s="124"/>
      <c r="I75" s="124"/>
      <c r="J75" s="124">
        <f t="shared" si="9"/>
        <v>3</v>
      </c>
      <c r="K75" s="45"/>
      <c r="L75" s="23"/>
      <c r="M75" s="23"/>
    </row>
    <row r="76" spans="1:13" ht="17.25" thickBot="1">
      <c r="A76" s="31" t="s">
        <v>26</v>
      </c>
      <c r="B76" s="32"/>
      <c r="C76" s="124"/>
      <c r="D76" s="32">
        <f t="shared" si="8"/>
        <v>0</v>
      </c>
      <c r="E76" s="124"/>
      <c r="F76" s="32"/>
      <c r="G76" s="124"/>
      <c r="H76" s="124"/>
      <c r="I76" s="124"/>
      <c r="J76" s="124">
        <f t="shared" si="9"/>
        <v>0</v>
      </c>
      <c r="K76" s="45"/>
      <c r="L76" s="23"/>
      <c r="M76" s="23"/>
    </row>
    <row r="77" spans="1:13" ht="17.25" thickBot="1">
      <c r="A77" s="31" t="s">
        <v>27</v>
      </c>
      <c r="B77" s="32"/>
      <c r="C77" s="124"/>
      <c r="D77" s="32">
        <f t="shared" si="8"/>
        <v>0</v>
      </c>
      <c r="E77" s="124"/>
      <c r="F77" s="32"/>
      <c r="G77" s="124"/>
      <c r="H77" s="124"/>
      <c r="I77" s="124"/>
      <c r="J77" s="124">
        <f t="shared" si="9"/>
        <v>0</v>
      </c>
      <c r="K77" s="45"/>
      <c r="L77" s="23"/>
      <c r="M77" s="23"/>
    </row>
    <row r="78" spans="1:13" ht="17.25" thickBot="1">
      <c r="A78" s="31"/>
      <c r="B78" s="32"/>
      <c r="C78" s="124"/>
      <c r="D78" s="32">
        <f t="shared" si="8"/>
        <v>0</v>
      </c>
      <c r="E78" s="124"/>
      <c r="F78" s="32"/>
      <c r="G78" s="124"/>
      <c r="H78" s="124"/>
      <c r="I78" s="124"/>
      <c r="J78" s="124">
        <f t="shared" si="9"/>
        <v>0</v>
      </c>
      <c r="K78" s="45"/>
      <c r="L78" s="23"/>
      <c r="M78" s="23"/>
    </row>
    <row r="79" spans="1:13" ht="17.25" thickBot="1">
      <c r="A79" s="31"/>
      <c r="B79" s="32"/>
      <c r="C79" s="124"/>
      <c r="D79" s="32">
        <f t="shared" si="8"/>
        <v>0</v>
      </c>
      <c r="E79" s="124"/>
      <c r="F79" s="32"/>
      <c r="G79" s="124"/>
      <c r="H79" s="124"/>
      <c r="I79" s="124"/>
      <c r="J79" s="124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124"/>
      <c r="D80" s="32">
        <f>SUM(D73:D79)</f>
        <v>9</v>
      </c>
      <c r="E80" s="124"/>
      <c r="F80" s="32"/>
      <c r="G80" s="124"/>
      <c r="H80" s="124"/>
      <c r="I80" s="124"/>
      <c r="J80" s="124">
        <f>SUM(J73:J79)</f>
        <v>9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12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/>
      <c r="C84" s="45" t="s">
        <v>86</v>
      </c>
      <c r="D84" s="127"/>
      <c r="E84" s="23"/>
      <c r="F84" s="227" t="s">
        <v>103</v>
      </c>
      <c r="G84" s="228"/>
      <c r="H84" s="229"/>
      <c r="I84" s="263" t="s">
        <v>200</v>
      </c>
      <c r="J84" s="264"/>
      <c r="K84" s="265"/>
      <c r="L84" s="23"/>
      <c r="M84" s="23"/>
    </row>
    <row r="85" spans="1:13" ht="17.25" thickBot="1">
      <c r="A85" s="30" t="s">
        <v>29</v>
      </c>
      <c r="B85" s="43"/>
      <c r="C85" s="45" t="s">
        <v>87</v>
      </c>
      <c r="D85" s="127"/>
      <c r="E85" s="23"/>
      <c r="F85" s="212" t="s">
        <v>138</v>
      </c>
      <c r="G85" s="213"/>
      <c r="H85" s="214"/>
      <c r="I85" s="263" t="s">
        <v>209</v>
      </c>
      <c r="J85" s="264"/>
      <c r="K85" s="265"/>
      <c r="L85" s="23"/>
      <c r="M85" s="23"/>
    </row>
    <row r="86" spans="1:13" ht="17.25" thickBot="1">
      <c r="A86" s="30" t="s">
        <v>37</v>
      </c>
      <c r="B86" s="43">
        <v>1</v>
      </c>
      <c r="C86" s="45" t="s">
        <v>86</v>
      </c>
      <c r="D86" s="127"/>
      <c r="E86" s="23"/>
      <c r="F86" s="212" t="s">
        <v>105</v>
      </c>
      <c r="G86" s="213"/>
      <c r="H86" s="214"/>
      <c r="I86" s="212"/>
      <c r="J86" s="213"/>
      <c r="K86" s="214"/>
      <c r="L86" s="23"/>
      <c r="M86" s="23"/>
    </row>
    <row r="87" spans="1:13" ht="17.25" thickBot="1">
      <c r="A87" s="30" t="s">
        <v>88</v>
      </c>
      <c r="B87" s="43">
        <v>1</v>
      </c>
      <c r="C87" s="45" t="s">
        <v>87</v>
      </c>
      <c r="D87" s="127"/>
      <c r="E87" s="23"/>
      <c r="F87" s="221" t="s">
        <v>106</v>
      </c>
      <c r="G87" s="222"/>
      <c r="H87" s="223"/>
      <c r="I87" s="263" t="s">
        <v>202</v>
      </c>
      <c r="J87" s="264"/>
      <c r="K87" s="265"/>
      <c r="L87" s="23"/>
      <c r="M87" s="23"/>
    </row>
    <row r="88" spans="1:13" ht="17.25" thickBot="1">
      <c r="A88" s="30" t="s">
        <v>72</v>
      </c>
      <c r="B88" s="43">
        <v>1</v>
      </c>
      <c r="C88" s="45" t="s">
        <v>97</v>
      </c>
      <c r="D88" s="127"/>
      <c r="E88" s="23"/>
      <c r="F88" s="224" t="s">
        <v>83</v>
      </c>
      <c r="G88" s="225"/>
      <c r="H88" s="226"/>
      <c r="I88" s="263" t="s">
        <v>208</v>
      </c>
      <c r="J88" s="264"/>
      <c r="K88" s="265"/>
      <c r="L88" s="23"/>
      <c r="M88" s="23"/>
    </row>
    <row r="89" spans="1:13" ht="17.25" thickBot="1">
      <c r="A89" s="30" t="s">
        <v>69</v>
      </c>
      <c r="B89" s="43"/>
      <c r="C89" s="45" t="s">
        <v>96</v>
      </c>
      <c r="D89" s="127"/>
      <c r="E89" s="23"/>
      <c r="F89" s="227" t="s">
        <v>139</v>
      </c>
      <c r="G89" s="228"/>
      <c r="H89" s="229"/>
      <c r="I89" s="212"/>
      <c r="J89" s="213"/>
      <c r="K89" s="214"/>
      <c r="L89" s="23"/>
      <c r="M89" s="23"/>
    </row>
    <row r="90" spans="1:13" ht="17.25" thickBot="1">
      <c r="A90" s="30" t="s">
        <v>93</v>
      </c>
      <c r="B90" s="43"/>
      <c r="C90" s="45" t="s">
        <v>96</v>
      </c>
      <c r="D90" s="127"/>
      <c r="E90" s="23"/>
      <c r="F90" s="215"/>
      <c r="G90" s="216"/>
      <c r="H90" s="217"/>
      <c r="I90" s="215"/>
      <c r="J90" s="216"/>
      <c r="K90" s="217"/>
      <c r="L90" s="23"/>
      <c r="M90" s="23"/>
    </row>
    <row r="91" spans="1:13" ht="17.25" thickBot="1">
      <c r="A91" s="30" t="s">
        <v>94</v>
      </c>
      <c r="B91" s="43"/>
      <c r="C91" s="45" t="s">
        <v>96</v>
      </c>
      <c r="D91" s="127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95</v>
      </c>
      <c r="B92" s="43"/>
      <c r="C92" s="45" t="s">
        <v>96</v>
      </c>
      <c r="D92" s="127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26</v>
      </c>
      <c r="B93" s="43"/>
      <c r="C93" s="45" t="s">
        <v>96</v>
      </c>
      <c r="D93" s="127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65</v>
      </c>
      <c r="B94" s="43"/>
      <c r="C94" s="45" t="s">
        <v>100</v>
      </c>
      <c r="D94" s="127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B95" s="43"/>
      <c r="D95" s="127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/>
      <c r="B96" s="43"/>
      <c r="C96" s="127"/>
      <c r="D96" s="127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70" zoomScale="115" zoomScaleNormal="115" workbookViewId="0">
      <selection activeCell="J17" sqref="J17"/>
    </sheetView>
  </sheetViews>
  <sheetFormatPr defaultRowHeight="16.5"/>
  <cols>
    <col min="1" max="1" width="26.875" style="133" customWidth="1"/>
    <col min="2" max="2" width="6.625" style="3" customWidth="1"/>
    <col min="3" max="5" width="6.625" style="131" customWidth="1"/>
    <col min="6" max="6" width="7.625" style="3" customWidth="1"/>
    <col min="7" max="7" width="7.75" style="131" customWidth="1"/>
    <col min="8" max="9" width="6.625" style="131" customWidth="1"/>
    <col min="10" max="12" width="9.625" style="131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210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29">
        <v>16</v>
      </c>
      <c r="C7" s="129">
        <v>5</v>
      </c>
      <c r="D7" s="9">
        <f>B7+C7</f>
        <v>21</v>
      </c>
      <c r="E7" s="28">
        <v>14</v>
      </c>
      <c r="F7" s="49"/>
      <c r="G7" s="8"/>
      <c r="H7" s="8">
        <v>7</v>
      </c>
      <c r="I7" s="8"/>
      <c r="J7" s="8"/>
      <c r="K7" s="8">
        <f t="shared" ref="K7:K28" si="0">SUM(E7:J7)</f>
        <v>21</v>
      </c>
      <c r="L7" s="205"/>
      <c r="M7" s="206"/>
      <c r="N7"/>
      <c r="O7"/>
    </row>
    <row r="8" spans="1:16" ht="18" customHeight="1" thickBot="1">
      <c r="A8" s="27" t="s">
        <v>30</v>
      </c>
      <c r="B8" s="129">
        <v>7</v>
      </c>
      <c r="C8" s="129"/>
      <c r="D8" s="9">
        <f t="shared" ref="D8:D28" si="1">B8+C8</f>
        <v>7</v>
      </c>
      <c r="E8" s="28">
        <v>7</v>
      </c>
      <c r="F8" s="49"/>
      <c r="G8" s="8"/>
      <c r="H8" s="8"/>
      <c r="I8" s="8"/>
      <c r="J8" s="8"/>
      <c r="K8" s="8">
        <f t="shared" si="0"/>
        <v>7</v>
      </c>
      <c r="L8" s="205"/>
      <c r="M8" s="206"/>
      <c r="N8"/>
      <c r="O8"/>
    </row>
    <row r="9" spans="1:16" ht="18" customHeight="1" thickBot="1">
      <c r="A9" s="27" t="s">
        <v>31</v>
      </c>
      <c r="B9" s="129">
        <v>16</v>
      </c>
      <c r="C9" s="129"/>
      <c r="D9" s="9">
        <f t="shared" si="1"/>
        <v>16</v>
      </c>
      <c r="E9" s="28">
        <v>4</v>
      </c>
      <c r="F9" s="49"/>
      <c r="G9" s="8"/>
      <c r="H9" s="8">
        <v>8</v>
      </c>
      <c r="I9" s="8"/>
      <c r="J9" s="8"/>
      <c r="K9" s="8">
        <f t="shared" si="0"/>
        <v>12</v>
      </c>
      <c r="L9" s="205"/>
      <c r="M9" s="206"/>
      <c r="N9"/>
      <c r="O9"/>
    </row>
    <row r="10" spans="1:16" ht="18" customHeight="1" thickBot="1">
      <c r="A10" s="27" t="s">
        <v>32</v>
      </c>
      <c r="B10" s="129">
        <v>8</v>
      </c>
      <c r="C10" s="129"/>
      <c r="D10" s="9">
        <f t="shared" si="1"/>
        <v>8</v>
      </c>
      <c r="E10" s="28">
        <v>8</v>
      </c>
      <c r="F10" s="49"/>
      <c r="G10" s="8"/>
      <c r="H10" s="8"/>
      <c r="I10" s="8"/>
      <c r="J10" s="8"/>
      <c r="K10" s="8">
        <f t="shared" si="0"/>
        <v>8</v>
      </c>
      <c r="L10" s="205"/>
      <c r="M10" s="206"/>
      <c r="N10"/>
      <c r="O10"/>
    </row>
    <row r="11" spans="1:16" ht="18" customHeight="1" thickBot="1">
      <c r="A11" s="27" t="s">
        <v>33</v>
      </c>
      <c r="B11" s="129">
        <v>4</v>
      </c>
      <c r="C11" s="129"/>
      <c r="D11" s="9">
        <f t="shared" si="1"/>
        <v>4</v>
      </c>
      <c r="E11" s="28">
        <v>4</v>
      </c>
      <c r="F11" s="49"/>
      <c r="G11" s="8"/>
      <c r="H11" s="8"/>
      <c r="I11" s="8"/>
      <c r="J11" s="8"/>
      <c r="K11" s="8">
        <f t="shared" si="0"/>
        <v>4</v>
      </c>
      <c r="L11" s="205"/>
      <c r="M11" s="206"/>
      <c r="N11"/>
      <c r="O11"/>
    </row>
    <row r="12" spans="1:16" ht="18" customHeight="1" thickBot="1">
      <c r="A12" s="27" t="s">
        <v>34</v>
      </c>
      <c r="B12" s="129">
        <v>4</v>
      </c>
      <c r="C12" s="129"/>
      <c r="D12" s="9">
        <f t="shared" si="1"/>
        <v>4</v>
      </c>
      <c r="E12" s="28"/>
      <c r="F12" s="49"/>
      <c r="G12" s="8"/>
      <c r="H12" s="8"/>
      <c r="I12" s="8"/>
      <c r="J12" s="8"/>
      <c r="K12" s="8">
        <f t="shared" si="0"/>
        <v>0</v>
      </c>
      <c r="L12" s="205"/>
      <c r="M12" s="206"/>
      <c r="N12"/>
      <c r="O12"/>
    </row>
    <row r="13" spans="1:16" ht="18" customHeight="1" thickBot="1">
      <c r="A13" s="27" t="s">
        <v>35</v>
      </c>
      <c r="B13" s="129">
        <v>4</v>
      </c>
      <c r="C13" s="129"/>
      <c r="D13" s="9">
        <f t="shared" si="1"/>
        <v>4</v>
      </c>
      <c r="E13" s="28">
        <v>1</v>
      </c>
      <c r="F13" s="49"/>
      <c r="G13" s="8"/>
      <c r="H13" s="8"/>
      <c r="I13" s="8"/>
      <c r="J13" s="8"/>
      <c r="K13" s="8">
        <f t="shared" si="0"/>
        <v>1</v>
      </c>
      <c r="L13" s="205"/>
      <c r="M13" s="206"/>
      <c r="N13"/>
      <c r="O13"/>
    </row>
    <row r="14" spans="1:16" ht="18" customHeight="1" thickBot="1">
      <c r="A14" s="27" t="s">
        <v>36</v>
      </c>
      <c r="B14" s="129">
        <v>4</v>
      </c>
      <c r="C14" s="129"/>
      <c r="D14" s="9">
        <f t="shared" si="1"/>
        <v>4</v>
      </c>
      <c r="E14" s="28">
        <v>4</v>
      </c>
      <c r="F14" s="49"/>
      <c r="G14" s="8"/>
      <c r="H14" s="8"/>
      <c r="I14" s="8"/>
      <c r="J14" s="8"/>
      <c r="K14" s="8">
        <f t="shared" si="0"/>
        <v>4</v>
      </c>
      <c r="L14" s="205"/>
      <c r="M14" s="206"/>
      <c r="N14"/>
      <c r="O14"/>
    </row>
    <row r="15" spans="1:16" ht="18" customHeight="1" thickBot="1">
      <c r="A15" s="27" t="s">
        <v>37</v>
      </c>
      <c r="B15" s="129">
        <v>2</v>
      </c>
      <c r="C15" s="129"/>
      <c r="D15" s="9">
        <f t="shared" si="1"/>
        <v>2</v>
      </c>
      <c r="E15" s="44">
        <v>1</v>
      </c>
      <c r="F15" s="49"/>
      <c r="G15" s="8"/>
      <c r="H15" s="8">
        <v>1</v>
      </c>
      <c r="I15" s="8"/>
      <c r="J15" s="8"/>
      <c r="K15" s="49">
        <f t="shared" si="0"/>
        <v>2</v>
      </c>
      <c r="L15" s="205"/>
      <c r="M15" s="206"/>
      <c r="N15"/>
      <c r="O15"/>
    </row>
    <row r="16" spans="1:16" ht="18" customHeight="1" thickBot="1">
      <c r="A16" s="27" t="s">
        <v>39</v>
      </c>
      <c r="B16" s="129">
        <v>3</v>
      </c>
      <c r="C16" s="129"/>
      <c r="D16" s="9">
        <f t="shared" si="1"/>
        <v>3</v>
      </c>
      <c r="E16" s="44">
        <v>2.5</v>
      </c>
      <c r="F16" s="49"/>
      <c r="G16" s="8"/>
      <c r="H16" s="8"/>
      <c r="I16" s="8"/>
      <c r="J16" s="8"/>
      <c r="K16" s="49">
        <f t="shared" si="0"/>
        <v>2.5</v>
      </c>
      <c r="L16" s="205"/>
      <c r="M16" s="206"/>
      <c r="N16"/>
      <c r="O16"/>
    </row>
    <row r="17" spans="1:15" ht="18" customHeight="1" thickBot="1">
      <c r="A17" s="27" t="s">
        <v>40</v>
      </c>
      <c r="B17" s="129">
        <v>6</v>
      </c>
      <c r="C17" s="129"/>
      <c r="D17" s="9">
        <f t="shared" si="1"/>
        <v>6</v>
      </c>
      <c r="E17" s="28">
        <v>6</v>
      </c>
      <c r="F17" s="8"/>
      <c r="G17" s="8"/>
      <c r="H17" s="8"/>
      <c r="I17" s="8"/>
      <c r="J17" s="8"/>
      <c r="K17" s="8">
        <f t="shared" si="0"/>
        <v>6</v>
      </c>
      <c r="L17" s="205"/>
      <c r="M17" s="206"/>
      <c r="N17"/>
      <c r="O17"/>
    </row>
    <row r="18" spans="1:15" ht="18" customHeight="1" thickBot="1">
      <c r="A18" s="27" t="s">
        <v>41</v>
      </c>
      <c r="B18" s="129">
        <v>6</v>
      </c>
      <c r="C18" s="129"/>
      <c r="D18" s="9">
        <f t="shared" si="1"/>
        <v>6</v>
      </c>
      <c r="E18" s="28">
        <v>6</v>
      </c>
      <c r="F18" s="8"/>
      <c r="G18" s="8"/>
      <c r="H18" s="8"/>
      <c r="I18" s="8"/>
      <c r="J18" s="8"/>
      <c r="K18" s="8">
        <f t="shared" si="0"/>
        <v>6</v>
      </c>
      <c r="L18" s="205"/>
      <c r="M18" s="206"/>
      <c r="N18"/>
      <c r="O18"/>
    </row>
    <row r="19" spans="1:15" ht="18" customHeight="1" thickBot="1">
      <c r="A19" s="27" t="s">
        <v>42</v>
      </c>
      <c r="B19" s="129">
        <v>4</v>
      </c>
      <c r="C19" s="129"/>
      <c r="D19" s="9">
        <f t="shared" si="1"/>
        <v>4</v>
      </c>
      <c r="E19" s="28">
        <v>1</v>
      </c>
      <c r="F19" s="8">
        <v>3</v>
      </c>
      <c r="G19" s="8"/>
      <c r="H19" s="8"/>
      <c r="I19" s="8"/>
      <c r="J19" s="8"/>
      <c r="K19" s="8">
        <f t="shared" si="0"/>
        <v>4</v>
      </c>
      <c r="L19" s="205"/>
      <c r="M19" s="206"/>
      <c r="N19"/>
      <c r="O19"/>
    </row>
    <row r="20" spans="1:15" ht="18" customHeight="1" thickBot="1">
      <c r="A20" s="27" t="s">
        <v>43</v>
      </c>
      <c r="B20" s="129">
        <v>6</v>
      </c>
      <c r="C20" s="129"/>
      <c r="D20" s="9">
        <f t="shared" si="1"/>
        <v>6</v>
      </c>
      <c r="E20" s="28">
        <v>6</v>
      </c>
      <c r="F20" s="8"/>
      <c r="G20" s="8"/>
      <c r="H20" s="8"/>
      <c r="I20" s="8"/>
      <c r="J20" s="8"/>
      <c r="K20" s="8">
        <f t="shared" si="0"/>
        <v>6</v>
      </c>
      <c r="L20" s="205"/>
      <c r="M20" s="206"/>
      <c r="N20"/>
      <c r="O20"/>
    </row>
    <row r="21" spans="1:15" ht="18" customHeight="1" thickBot="1">
      <c r="A21" s="27" t="s">
        <v>38</v>
      </c>
      <c r="B21" s="129">
        <v>6</v>
      </c>
      <c r="C21" s="129"/>
      <c r="D21" s="9">
        <f t="shared" si="1"/>
        <v>6</v>
      </c>
      <c r="E21" s="28">
        <v>4</v>
      </c>
      <c r="F21" s="8"/>
      <c r="G21" s="8"/>
      <c r="H21" s="8"/>
      <c r="I21" s="8"/>
      <c r="J21" s="8"/>
      <c r="K21" s="8">
        <f t="shared" si="0"/>
        <v>4</v>
      </c>
      <c r="L21" s="205"/>
      <c r="M21" s="206"/>
      <c r="N21"/>
      <c r="O21"/>
    </row>
    <row r="22" spans="1:15" ht="18" customHeight="1" thickBot="1">
      <c r="A22" s="27" t="s">
        <v>44</v>
      </c>
      <c r="B22" s="129">
        <v>5</v>
      </c>
      <c r="C22" s="129"/>
      <c r="D22" s="9">
        <f t="shared" si="1"/>
        <v>5</v>
      </c>
      <c r="E22" s="28">
        <v>5</v>
      </c>
      <c r="F22" s="8"/>
      <c r="G22" s="8"/>
      <c r="H22" s="8"/>
      <c r="I22" s="8"/>
      <c r="J22" s="8"/>
      <c r="K22" s="8">
        <f t="shared" si="0"/>
        <v>5</v>
      </c>
      <c r="L22" s="205"/>
      <c r="M22" s="206"/>
      <c r="N22"/>
      <c r="O22"/>
    </row>
    <row r="23" spans="1:15" ht="18" customHeight="1" thickBot="1">
      <c r="A23" s="27" t="s">
        <v>45</v>
      </c>
      <c r="B23" s="129">
        <v>2</v>
      </c>
      <c r="C23" s="129"/>
      <c r="D23" s="9">
        <f t="shared" si="1"/>
        <v>2</v>
      </c>
      <c r="E23" s="28">
        <v>2</v>
      </c>
      <c r="F23" s="8"/>
      <c r="G23" s="8"/>
      <c r="H23" s="8"/>
      <c r="I23" s="8"/>
      <c r="J23" s="8"/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129">
        <v>2</v>
      </c>
      <c r="C24" s="129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129">
        <v>6</v>
      </c>
      <c r="C25" s="129"/>
      <c r="D25" s="9">
        <f t="shared" si="1"/>
        <v>6</v>
      </c>
      <c r="E25" s="28">
        <v>6</v>
      </c>
      <c r="F25" s="8"/>
      <c r="G25" s="8"/>
      <c r="H25" s="8"/>
      <c r="I25" s="8"/>
      <c r="J25" s="8"/>
      <c r="K25" s="8">
        <f t="shared" si="0"/>
        <v>6</v>
      </c>
      <c r="L25" s="205"/>
      <c r="M25" s="206"/>
      <c r="N25"/>
      <c r="O25"/>
    </row>
    <row r="26" spans="1:15" ht="18" customHeight="1" thickBot="1">
      <c r="A26" s="27" t="s">
        <v>90</v>
      </c>
      <c r="B26" s="129">
        <v>15</v>
      </c>
      <c r="C26" s="129"/>
      <c r="D26" s="9">
        <f t="shared" si="1"/>
        <v>15</v>
      </c>
      <c r="E26" s="28">
        <v>11</v>
      </c>
      <c r="F26" s="8"/>
      <c r="G26" s="8"/>
      <c r="H26" s="8"/>
      <c r="I26" s="8"/>
      <c r="J26" s="8"/>
      <c r="K26" s="8">
        <f t="shared" si="0"/>
        <v>11</v>
      </c>
      <c r="L26" s="205"/>
      <c r="M26" s="206"/>
      <c r="N26"/>
      <c r="O26"/>
    </row>
    <row r="27" spans="1:15" ht="18" customHeight="1" thickBot="1">
      <c r="A27" s="27" t="s">
        <v>149</v>
      </c>
      <c r="B27" s="129">
        <v>6</v>
      </c>
      <c r="C27" s="129"/>
      <c r="D27" s="9">
        <f t="shared" si="1"/>
        <v>6</v>
      </c>
      <c r="E27" s="28">
        <v>6</v>
      </c>
      <c r="F27" s="8"/>
      <c r="G27" s="8"/>
      <c r="H27" s="8"/>
      <c r="I27" s="8"/>
      <c r="J27" s="8"/>
      <c r="K27" s="8">
        <f t="shared" si="0"/>
        <v>6</v>
      </c>
      <c r="L27" s="205"/>
      <c r="M27" s="206"/>
      <c r="N27"/>
      <c r="O27"/>
    </row>
    <row r="28" spans="1:15" ht="18" customHeight="1" thickBot="1">
      <c r="A28" s="27"/>
      <c r="B28" s="129"/>
      <c r="C28" s="12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29"/>
      <c r="C29" s="129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29">
        <v>9</v>
      </c>
      <c r="C33" s="129"/>
      <c r="D33" s="9">
        <f>B33+C33</f>
        <v>9</v>
      </c>
      <c r="E33" s="28">
        <v>3</v>
      </c>
      <c r="F33" s="8"/>
      <c r="G33" s="8"/>
      <c r="H33" s="8"/>
      <c r="I33" s="8"/>
      <c r="J33" s="8"/>
      <c r="K33" s="8">
        <f t="shared" ref="K33:K41" si="2">SUM(E33:J33)</f>
        <v>3</v>
      </c>
      <c r="L33" s="204"/>
      <c r="M33" s="204"/>
      <c r="N33"/>
      <c r="O33"/>
    </row>
    <row r="34" spans="1:16" ht="18" customHeight="1" thickBot="1">
      <c r="A34" s="30" t="s">
        <v>49</v>
      </c>
      <c r="B34" s="129">
        <v>9</v>
      </c>
      <c r="C34" s="129"/>
      <c r="D34" s="9">
        <f t="shared" ref="D34:D41" si="3">B34+C34</f>
        <v>9</v>
      </c>
      <c r="E34" s="28">
        <v>9</v>
      </c>
      <c r="F34" s="8"/>
      <c r="G34" s="8"/>
      <c r="H34" s="8"/>
      <c r="I34" s="8"/>
      <c r="J34" s="8"/>
      <c r="K34" s="8">
        <f t="shared" si="2"/>
        <v>9</v>
      </c>
      <c r="L34" s="204"/>
      <c r="M34" s="204"/>
      <c r="N34"/>
      <c r="O34"/>
    </row>
    <row r="35" spans="1:16" ht="18" customHeight="1" thickBot="1">
      <c r="A35" s="30" t="s">
        <v>50</v>
      </c>
      <c r="B35" s="129">
        <v>6</v>
      </c>
      <c r="C35" s="129"/>
      <c r="D35" s="9">
        <f t="shared" si="3"/>
        <v>6</v>
      </c>
      <c r="E35" s="28">
        <v>6</v>
      </c>
      <c r="F35" s="8"/>
      <c r="G35" s="8"/>
      <c r="H35" s="8"/>
      <c r="I35" s="8"/>
      <c r="J35" s="8"/>
      <c r="K35" s="8">
        <f t="shared" si="2"/>
        <v>6</v>
      </c>
      <c r="L35" s="204"/>
      <c r="M35" s="204"/>
      <c r="N35"/>
      <c r="O35"/>
    </row>
    <row r="36" spans="1:16" ht="18" customHeight="1" thickBot="1">
      <c r="A36" s="30" t="s">
        <v>51</v>
      </c>
      <c r="B36" s="129">
        <v>4</v>
      </c>
      <c r="C36" s="129"/>
      <c r="D36" s="9">
        <f t="shared" si="3"/>
        <v>4</v>
      </c>
      <c r="E36" s="28">
        <v>3</v>
      </c>
      <c r="F36" s="8">
        <v>1</v>
      </c>
      <c r="G36" s="8"/>
      <c r="H36" s="8"/>
      <c r="I36" s="8"/>
      <c r="J36" s="8"/>
      <c r="K36" s="8">
        <f t="shared" si="2"/>
        <v>4</v>
      </c>
      <c r="L36" s="204"/>
      <c r="M36" s="204"/>
      <c r="N36"/>
      <c r="O36"/>
    </row>
    <row r="37" spans="1:16" ht="18" customHeight="1" thickBot="1">
      <c r="A37" s="30" t="s">
        <v>52</v>
      </c>
      <c r="B37" s="129">
        <v>7</v>
      </c>
      <c r="C37" s="129"/>
      <c r="D37" s="9">
        <f t="shared" si="3"/>
        <v>7</v>
      </c>
      <c r="E37" s="28">
        <v>7</v>
      </c>
      <c r="F37" s="8"/>
      <c r="G37" s="8"/>
      <c r="H37" s="8"/>
      <c r="I37" s="8"/>
      <c r="J37" s="8"/>
      <c r="K37" s="8">
        <f t="shared" si="2"/>
        <v>7</v>
      </c>
      <c r="L37" s="204"/>
      <c r="M37" s="204"/>
      <c r="N37"/>
      <c r="O37"/>
    </row>
    <row r="38" spans="1:16" ht="18" customHeight="1" thickBot="1">
      <c r="A38" s="30" t="s">
        <v>89</v>
      </c>
      <c r="B38" s="129">
        <v>2</v>
      </c>
      <c r="C38" s="129"/>
      <c r="D38" s="9">
        <f t="shared" si="3"/>
        <v>2</v>
      </c>
      <c r="E38" s="28">
        <v>1</v>
      </c>
      <c r="F38" s="8">
        <v>1</v>
      </c>
      <c r="G38" s="8"/>
      <c r="H38" s="8"/>
      <c r="I38" s="8"/>
      <c r="J38" s="8"/>
      <c r="K38" s="8">
        <f t="shared" si="2"/>
        <v>2</v>
      </c>
      <c r="L38" s="204"/>
      <c r="M38" s="204"/>
      <c r="N38"/>
      <c r="O38"/>
    </row>
    <row r="39" spans="1:16" ht="18" customHeight="1" thickBot="1">
      <c r="A39" s="30" t="s">
        <v>53</v>
      </c>
      <c r="B39" s="129">
        <v>2</v>
      </c>
      <c r="C39" s="129"/>
      <c r="D39" s="9">
        <f t="shared" si="3"/>
        <v>2</v>
      </c>
      <c r="E39" s="28"/>
      <c r="F39" s="8">
        <v>2</v>
      </c>
      <c r="G39" s="8"/>
      <c r="H39" s="8"/>
      <c r="I39" s="8"/>
      <c r="J39" s="8"/>
      <c r="K39" s="8">
        <f t="shared" si="2"/>
        <v>2</v>
      </c>
      <c r="L39" s="204"/>
      <c r="M39" s="204"/>
      <c r="N39"/>
      <c r="O39"/>
    </row>
    <row r="40" spans="1:16" ht="18" customHeight="1" thickBot="1">
      <c r="A40" s="30"/>
      <c r="B40" s="129"/>
      <c r="C40" s="12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29"/>
      <c r="C41" s="12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29"/>
      <c r="C42" s="129"/>
      <c r="D42" s="9">
        <f>SUM(D33:D41)</f>
        <v>39</v>
      </c>
      <c r="E42" s="28"/>
      <c r="F42" s="8"/>
      <c r="G42" s="8"/>
      <c r="H42" s="8"/>
      <c r="I42" s="8"/>
      <c r="J42" s="8"/>
      <c r="K42" s="9">
        <f>SUM(K33:K41)</f>
        <v>33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29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5</v>
      </c>
      <c r="C46" s="129">
        <v>6</v>
      </c>
      <c r="D46" s="129"/>
      <c r="E46" s="9">
        <f t="shared" ref="E46:E58" si="4">SUM(B46:D46)</f>
        <v>11</v>
      </c>
      <c r="F46" s="28">
        <v>3</v>
      </c>
      <c r="G46" s="8"/>
      <c r="H46" s="8"/>
      <c r="I46" s="8"/>
      <c r="J46" s="8"/>
      <c r="K46" s="8"/>
      <c r="L46" s="8">
        <f t="shared" ref="L46:L58" si="5">SUM(F46:K46)</f>
        <v>3</v>
      </c>
      <c r="M46" s="132"/>
      <c r="N46"/>
      <c r="O46"/>
    </row>
    <row r="47" spans="1:16" ht="18" customHeight="1" thickBot="1">
      <c r="A47" s="31" t="s">
        <v>55</v>
      </c>
      <c r="B47" s="22">
        <v>7</v>
      </c>
      <c r="C47" s="129">
        <v>6</v>
      </c>
      <c r="D47" s="129"/>
      <c r="E47" s="9">
        <f t="shared" si="4"/>
        <v>13</v>
      </c>
      <c r="F47" s="28">
        <v>9</v>
      </c>
      <c r="G47" s="8"/>
      <c r="H47" s="8"/>
      <c r="I47" s="8"/>
      <c r="J47" s="8"/>
      <c r="K47" s="8"/>
      <c r="L47" s="8">
        <f t="shared" si="5"/>
        <v>9</v>
      </c>
      <c r="M47" s="132"/>
      <c r="N47"/>
      <c r="O47"/>
    </row>
    <row r="48" spans="1:16" ht="18" customHeight="1" thickBot="1">
      <c r="A48" s="31" t="s">
        <v>56</v>
      </c>
      <c r="B48" s="22">
        <v>8</v>
      </c>
      <c r="C48" s="129">
        <v>5</v>
      </c>
      <c r="D48" s="129"/>
      <c r="E48" s="9">
        <f t="shared" si="4"/>
        <v>13</v>
      </c>
      <c r="F48" s="28">
        <v>4</v>
      </c>
      <c r="G48" s="8"/>
      <c r="H48" s="8"/>
      <c r="I48" s="8"/>
      <c r="J48" s="8"/>
      <c r="K48" s="8"/>
      <c r="L48" s="8">
        <f t="shared" si="5"/>
        <v>4</v>
      </c>
      <c r="M48" s="132"/>
      <c r="N48"/>
      <c r="O48"/>
    </row>
    <row r="49" spans="1:15" ht="18" customHeight="1" thickBot="1">
      <c r="A49" s="31" t="s">
        <v>57</v>
      </c>
      <c r="B49" s="22">
        <v>13</v>
      </c>
      <c r="C49" s="129"/>
      <c r="D49" s="129"/>
      <c r="E49" s="9">
        <f t="shared" si="4"/>
        <v>13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132"/>
      <c r="N49"/>
      <c r="O49"/>
    </row>
    <row r="50" spans="1:15" ht="18" customHeight="1" thickBot="1">
      <c r="A50" s="31" t="s">
        <v>58</v>
      </c>
      <c r="B50" s="22">
        <v>16</v>
      </c>
      <c r="C50" s="129"/>
      <c r="D50" s="129"/>
      <c r="E50" s="9">
        <f t="shared" si="4"/>
        <v>16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132"/>
      <c r="N50"/>
      <c r="O50"/>
    </row>
    <row r="51" spans="1:15" ht="18" customHeight="1" thickBot="1">
      <c r="A51" s="31" t="s">
        <v>59</v>
      </c>
      <c r="B51" s="22">
        <v>9</v>
      </c>
      <c r="C51" s="129"/>
      <c r="D51" s="129"/>
      <c r="E51" s="9">
        <f t="shared" si="4"/>
        <v>9</v>
      </c>
      <c r="F51" s="28"/>
      <c r="G51" s="8"/>
      <c r="H51" s="8"/>
      <c r="I51" s="8"/>
      <c r="J51" s="8"/>
      <c r="K51" s="8"/>
      <c r="L51" s="8">
        <f t="shared" si="5"/>
        <v>0</v>
      </c>
      <c r="M51" s="132"/>
      <c r="N51"/>
      <c r="O51"/>
    </row>
    <row r="52" spans="1:15" ht="18" customHeight="1" thickBot="1">
      <c r="A52" s="31" t="s">
        <v>60</v>
      </c>
      <c r="B52" s="22">
        <v>10</v>
      </c>
      <c r="C52" s="129"/>
      <c r="D52" s="129"/>
      <c r="E52" s="9">
        <f t="shared" si="4"/>
        <v>10</v>
      </c>
      <c r="F52" s="28"/>
      <c r="G52" s="8"/>
      <c r="H52" s="8"/>
      <c r="I52" s="8"/>
      <c r="J52" s="8"/>
      <c r="K52" s="8"/>
      <c r="L52" s="8">
        <f t="shared" si="5"/>
        <v>0</v>
      </c>
      <c r="M52" s="132"/>
      <c r="N52"/>
      <c r="O52"/>
    </row>
    <row r="53" spans="1:15" ht="18" customHeight="1" thickBot="1">
      <c r="A53" s="31" t="s">
        <v>61</v>
      </c>
      <c r="B53" s="22">
        <v>8</v>
      </c>
      <c r="C53" s="129"/>
      <c r="D53" s="129"/>
      <c r="E53" s="9">
        <f t="shared" si="4"/>
        <v>8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32"/>
      <c r="N53"/>
      <c r="O53"/>
    </row>
    <row r="54" spans="1:15" ht="18" customHeight="1" thickBot="1">
      <c r="A54" s="31" t="s">
        <v>62</v>
      </c>
      <c r="B54" s="22">
        <v>8</v>
      </c>
      <c r="C54" s="129"/>
      <c r="D54" s="129"/>
      <c r="E54" s="9">
        <f t="shared" si="4"/>
        <v>8</v>
      </c>
      <c r="F54" s="28"/>
      <c r="G54" s="8"/>
      <c r="H54" s="8"/>
      <c r="I54" s="8"/>
      <c r="J54" s="8"/>
      <c r="K54" s="8"/>
      <c r="L54" s="8">
        <f t="shared" si="5"/>
        <v>0</v>
      </c>
      <c r="M54" s="132"/>
      <c r="N54"/>
      <c r="O54"/>
    </row>
    <row r="55" spans="1:15" ht="18" customHeight="1" thickBot="1">
      <c r="A55" s="31" t="s">
        <v>63</v>
      </c>
      <c r="B55" s="22">
        <v>17</v>
      </c>
      <c r="C55" s="129"/>
      <c r="D55" s="129"/>
      <c r="E55" s="9">
        <f t="shared" si="4"/>
        <v>17</v>
      </c>
      <c r="F55" s="28"/>
      <c r="G55" s="8"/>
      <c r="H55" s="8"/>
      <c r="I55" s="8"/>
      <c r="J55" s="8"/>
      <c r="K55" s="8"/>
      <c r="L55" s="8">
        <f t="shared" si="5"/>
        <v>0</v>
      </c>
      <c r="M55" s="132"/>
      <c r="N55"/>
      <c r="O55"/>
    </row>
    <row r="56" spans="1:15" ht="18" customHeight="1" thickBot="1">
      <c r="A56" s="31" t="s">
        <v>64</v>
      </c>
      <c r="B56" s="22">
        <v>11</v>
      </c>
      <c r="C56" s="129"/>
      <c r="D56" s="129"/>
      <c r="E56" s="9">
        <f t="shared" si="4"/>
        <v>11</v>
      </c>
      <c r="F56" s="28"/>
      <c r="G56" s="8"/>
      <c r="H56" s="8"/>
      <c r="I56" s="8"/>
      <c r="J56" s="8"/>
      <c r="K56" s="8"/>
      <c r="L56" s="8">
        <f t="shared" si="5"/>
        <v>0</v>
      </c>
      <c r="M56" s="132"/>
      <c r="N56"/>
      <c r="O56"/>
    </row>
    <row r="57" spans="1:15" ht="18" customHeight="1" thickBot="1">
      <c r="A57" s="31" t="s">
        <v>65</v>
      </c>
      <c r="B57" s="22">
        <v>5</v>
      </c>
      <c r="C57" s="129"/>
      <c r="D57" s="129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32"/>
      <c r="N57"/>
      <c r="O57"/>
    </row>
    <row r="58" spans="1:15" ht="18" customHeight="1" thickBot="1">
      <c r="A58" s="31"/>
      <c r="B58" s="22"/>
      <c r="C58" s="129"/>
      <c r="D58" s="12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32"/>
      <c r="N58"/>
      <c r="O58"/>
    </row>
    <row r="59" spans="1:15" ht="17.25" thickBot="1">
      <c r="A59" s="32" t="s">
        <v>19</v>
      </c>
      <c r="B59" s="129"/>
      <c r="C59" s="129"/>
      <c r="D59" s="32"/>
      <c r="E59" s="33">
        <f>SUM(E46:E58)</f>
        <v>134</v>
      </c>
      <c r="F59" s="129"/>
      <c r="G59" s="129"/>
      <c r="H59" s="129"/>
      <c r="I59" s="33">
        <f>SUM(I20:I42)</f>
        <v>0</v>
      </c>
      <c r="J59" s="33"/>
      <c r="K59" s="34"/>
      <c r="L59" s="35">
        <f>SUM(L46:L58)</f>
        <v>20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29">
        <v>5</v>
      </c>
      <c r="C63" s="129"/>
      <c r="D63" s="129"/>
      <c r="E63" s="129"/>
      <c r="F63" s="32">
        <f t="shared" ref="F63:F68" si="6">SUM(B63:E63)</f>
        <v>5</v>
      </c>
      <c r="G63" s="32"/>
      <c r="H63" s="129"/>
      <c r="I63" s="129"/>
      <c r="J63" s="129"/>
      <c r="K63" s="129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29">
        <v>6</v>
      </c>
      <c r="C64" s="129"/>
      <c r="D64" s="129"/>
      <c r="E64" s="129"/>
      <c r="F64" s="32">
        <f t="shared" si="6"/>
        <v>6</v>
      </c>
      <c r="G64" s="32"/>
      <c r="H64" s="129"/>
      <c r="I64" s="129"/>
      <c r="J64" s="129"/>
      <c r="K64" s="129"/>
      <c r="L64" s="32">
        <f t="shared" ref="L64:L68" si="7">SUM(G64:K64)</f>
        <v>0</v>
      </c>
      <c r="M64" s="45"/>
      <c r="N64"/>
      <c r="O64"/>
    </row>
    <row r="65" spans="1:15" ht="17.25" thickBot="1">
      <c r="A65" s="30" t="s">
        <v>68</v>
      </c>
      <c r="B65" s="129">
        <v>5</v>
      </c>
      <c r="C65" s="129"/>
      <c r="D65" s="129"/>
      <c r="E65" s="129"/>
      <c r="F65" s="32">
        <f t="shared" si="6"/>
        <v>5</v>
      </c>
      <c r="G65" s="32"/>
      <c r="H65" s="129">
        <v>2</v>
      </c>
      <c r="I65" s="129"/>
      <c r="J65" s="129"/>
      <c r="K65" s="129"/>
      <c r="L65" s="32">
        <f t="shared" si="7"/>
        <v>2</v>
      </c>
      <c r="M65" s="45"/>
      <c r="N65"/>
      <c r="O65"/>
    </row>
    <row r="66" spans="1:15" ht="17.25" thickBot="1">
      <c r="A66" s="30" t="s">
        <v>69</v>
      </c>
      <c r="B66" s="129">
        <v>6</v>
      </c>
      <c r="C66" s="129"/>
      <c r="D66" s="129"/>
      <c r="E66" s="129"/>
      <c r="F66" s="32">
        <f t="shared" si="6"/>
        <v>6</v>
      </c>
      <c r="G66" s="32"/>
      <c r="H66" s="129"/>
      <c r="I66" s="129"/>
      <c r="J66" s="129"/>
      <c r="K66" s="129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129">
        <v>5</v>
      </c>
      <c r="C67" s="129"/>
      <c r="D67" s="129"/>
      <c r="E67" s="129"/>
      <c r="F67" s="32">
        <f t="shared" si="6"/>
        <v>5</v>
      </c>
      <c r="G67" s="32"/>
      <c r="H67" s="129"/>
      <c r="I67" s="129"/>
      <c r="J67" s="129"/>
      <c r="K67" s="129"/>
      <c r="L67" s="32">
        <f t="shared" si="7"/>
        <v>0</v>
      </c>
      <c r="M67" s="45"/>
      <c r="N67"/>
      <c r="O67"/>
    </row>
    <row r="68" spans="1:15" ht="17.25" thickBot="1">
      <c r="A68" s="30"/>
      <c r="B68" s="129"/>
      <c r="C68" s="129"/>
      <c r="D68" s="129"/>
      <c r="E68" s="129"/>
      <c r="F68" s="32">
        <f t="shared" si="6"/>
        <v>0</v>
      </c>
      <c r="G68" s="32"/>
      <c r="H68" s="129"/>
      <c r="I68" s="129"/>
      <c r="J68" s="129"/>
      <c r="K68" s="129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29"/>
      <c r="D69" s="129"/>
      <c r="E69" s="129"/>
      <c r="F69" s="32">
        <f>SUM(F63:F68)</f>
        <v>27</v>
      </c>
      <c r="G69" s="32"/>
      <c r="H69" s="129"/>
      <c r="I69" s="129"/>
      <c r="J69" s="129"/>
      <c r="K69" s="129"/>
      <c r="L69" s="32">
        <f>SUM(L63:L68)</f>
        <v>2</v>
      </c>
      <c r="M69" s="129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29">
        <v>4</v>
      </c>
      <c r="D73" s="32">
        <f>B73+C73</f>
        <v>4</v>
      </c>
      <c r="E73" s="129">
        <v>4</v>
      </c>
      <c r="F73" s="32"/>
      <c r="G73" s="129"/>
      <c r="H73" s="129"/>
      <c r="I73" s="129"/>
      <c r="J73" s="129">
        <f>SUM(E73:I73)</f>
        <v>4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29"/>
      <c r="D74" s="32">
        <f t="shared" ref="D74:D79" si="8">B74+C74</f>
        <v>0</v>
      </c>
      <c r="E74" s="129"/>
      <c r="F74" s="32"/>
      <c r="G74" s="129"/>
      <c r="H74" s="129"/>
      <c r="I74" s="129"/>
      <c r="J74" s="129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29">
        <v>1</v>
      </c>
      <c r="D75" s="32">
        <f t="shared" si="8"/>
        <v>1</v>
      </c>
      <c r="E75" s="129">
        <v>1</v>
      </c>
      <c r="F75" s="32"/>
      <c r="G75" s="129"/>
      <c r="H75" s="129"/>
      <c r="I75" s="129"/>
      <c r="J75" s="129">
        <f t="shared" si="9"/>
        <v>1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29">
        <v>1</v>
      </c>
      <c r="D76" s="32">
        <f t="shared" si="8"/>
        <v>1</v>
      </c>
      <c r="E76" s="129">
        <v>1</v>
      </c>
      <c r="F76" s="32"/>
      <c r="G76" s="129"/>
      <c r="H76" s="129"/>
      <c r="I76" s="129"/>
      <c r="J76" s="129">
        <f t="shared" si="9"/>
        <v>1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29"/>
      <c r="D77" s="32">
        <f t="shared" si="8"/>
        <v>0</v>
      </c>
      <c r="E77" s="129"/>
      <c r="F77" s="32"/>
      <c r="G77" s="129"/>
      <c r="H77" s="129"/>
      <c r="I77" s="129"/>
      <c r="J77" s="129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29"/>
      <c r="D78" s="32">
        <f t="shared" si="8"/>
        <v>0</v>
      </c>
      <c r="E78" s="129"/>
      <c r="F78" s="32"/>
      <c r="G78" s="129"/>
      <c r="H78" s="129"/>
      <c r="I78" s="129"/>
      <c r="J78" s="129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29"/>
      <c r="D79" s="32">
        <f t="shared" si="8"/>
        <v>0</v>
      </c>
      <c r="E79" s="129"/>
      <c r="F79" s="32"/>
      <c r="G79" s="129"/>
      <c r="H79" s="129"/>
      <c r="I79" s="129"/>
      <c r="J79" s="129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29"/>
      <c r="D80" s="32">
        <f>SUM(D73:D79)</f>
        <v>6</v>
      </c>
      <c r="E80" s="129"/>
      <c r="F80" s="32"/>
      <c r="G80" s="129"/>
      <c r="H80" s="129"/>
      <c r="I80" s="129"/>
      <c r="J80" s="129">
        <f>SUM(J73:J79)</f>
        <v>6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3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32"/>
      <c r="E84" s="23"/>
      <c r="F84" s="227" t="s">
        <v>212</v>
      </c>
      <c r="G84" s="228"/>
      <c r="H84" s="229"/>
      <c r="I84" s="263" t="s">
        <v>217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>
        <v>2</v>
      </c>
      <c r="C85" s="45" t="s">
        <v>87</v>
      </c>
      <c r="D85" s="132"/>
      <c r="E85" s="23"/>
      <c r="F85" s="212" t="s">
        <v>213</v>
      </c>
      <c r="G85" s="213"/>
      <c r="H85" s="214"/>
      <c r="I85" s="263" t="s">
        <v>218</v>
      </c>
      <c r="J85" s="264"/>
      <c r="K85" s="265"/>
      <c r="L85" s="23"/>
      <c r="M85" s="23"/>
      <c r="N85"/>
      <c r="O85"/>
    </row>
    <row r="86" spans="1:15" ht="17.25" thickBot="1">
      <c r="A86" s="30" t="s">
        <v>37</v>
      </c>
      <c r="B86" s="43">
        <v>1</v>
      </c>
      <c r="C86" s="45" t="s">
        <v>86</v>
      </c>
      <c r="D86" s="132"/>
      <c r="E86" s="23"/>
      <c r="F86" s="212" t="s">
        <v>214</v>
      </c>
      <c r="G86" s="213"/>
      <c r="H86" s="214"/>
      <c r="I86" s="212"/>
      <c r="J86" s="213"/>
      <c r="K86" s="214"/>
      <c r="L86" s="23"/>
      <c r="M86" s="23"/>
      <c r="N86"/>
      <c r="O86"/>
    </row>
    <row r="87" spans="1:15" ht="17.25" thickBot="1">
      <c r="A87" s="30" t="s">
        <v>88</v>
      </c>
      <c r="B87" s="43">
        <v>1</v>
      </c>
      <c r="C87" s="45" t="s">
        <v>87</v>
      </c>
      <c r="D87" s="132"/>
      <c r="E87" s="23"/>
      <c r="F87" s="221" t="s">
        <v>215</v>
      </c>
      <c r="G87" s="222"/>
      <c r="H87" s="223"/>
      <c r="I87" s="263" t="s">
        <v>219</v>
      </c>
      <c r="J87" s="264"/>
      <c r="K87" s="265"/>
      <c r="L87" s="23"/>
      <c r="M87" s="23"/>
      <c r="N87"/>
      <c r="O87"/>
    </row>
    <row r="88" spans="1:15" ht="17.25" thickBot="1">
      <c r="A88" s="30" t="s">
        <v>72</v>
      </c>
      <c r="B88" s="43">
        <v>1</v>
      </c>
      <c r="C88" s="45" t="s">
        <v>97</v>
      </c>
      <c r="D88" s="132"/>
      <c r="E88" s="23"/>
      <c r="F88" s="224" t="s">
        <v>83</v>
      </c>
      <c r="G88" s="225"/>
      <c r="H88" s="226"/>
      <c r="I88" s="263" t="s">
        <v>220</v>
      </c>
      <c r="J88" s="264"/>
      <c r="K88" s="265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32"/>
      <c r="E89" s="23"/>
      <c r="F89" s="227" t="s">
        <v>216</v>
      </c>
      <c r="G89" s="228"/>
      <c r="H89" s="229"/>
      <c r="I89" s="263" t="s">
        <v>221</v>
      </c>
      <c r="J89" s="264"/>
      <c r="K89" s="265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32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3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>
        <v>8</v>
      </c>
      <c r="C92" s="45" t="s">
        <v>96</v>
      </c>
      <c r="D92" s="13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26</v>
      </c>
      <c r="B93" s="43">
        <v>12</v>
      </c>
      <c r="C93" s="45" t="s">
        <v>96</v>
      </c>
      <c r="D93" s="13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211</v>
      </c>
      <c r="B94" s="43">
        <v>40</v>
      </c>
      <c r="C94" s="45" t="s">
        <v>86</v>
      </c>
      <c r="D94" s="13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13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32"/>
      <c r="D96" s="13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65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76" zoomScale="115" zoomScaleNormal="115" workbookViewId="0">
      <selection activeCell="A4" sqref="A4"/>
    </sheetView>
  </sheetViews>
  <sheetFormatPr defaultRowHeight="16.5"/>
  <cols>
    <col min="1" max="1" width="26.875" style="138" customWidth="1"/>
    <col min="2" max="2" width="6.625" style="3" customWidth="1"/>
    <col min="3" max="5" width="6.625" style="136" customWidth="1"/>
    <col min="6" max="6" width="7.625" style="3" customWidth="1"/>
    <col min="7" max="7" width="7.75" style="136" customWidth="1"/>
    <col min="8" max="9" width="6.625" style="136" customWidth="1"/>
    <col min="10" max="12" width="9.625" style="136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222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34">
        <v>11</v>
      </c>
      <c r="C7" s="134"/>
      <c r="D7" s="9">
        <f>B7+C7</f>
        <v>11</v>
      </c>
      <c r="E7" s="28">
        <v>4</v>
      </c>
      <c r="F7" s="49"/>
      <c r="G7" s="8"/>
      <c r="H7" s="8">
        <v>7</v>
      </c>
      <c r="I7" s="8"/>
      <c r="J7" s="8"/>
      <c r="K7" s="8">
        <f t="shared" ref="K7:K28" si="0">SUM(E7:J7)</f>
        <v>11</v>
      </c>
      <c r="L7" s="205"/>
      <c r="M7" s="206"/>
      <c r="N7"/>
      <c r="O7"/>
    </row>
    <row r="8" spans="1:16" ht="18" customHeight="1" thickBot="1">
      <c r="A8" s="27" t="s">
        <v>30</v>
      </c>
      <c r="B8" s="134">
        <v>8</v>
      </c>
      <c r="C8" s="134"/>
      <c r="D8" s="9">
        <f t="shared" ref="D8:D28" si="1">B8+C8</f>
        <v>8</v>
      </c>
      <c r="E8" s="28">
        <v>4</v>
      </c>
      <c r="F8" s="49"/>
      <c r="G8" s="8"/>
      <c r="H8" s="8"/>
      <c r="I8" s="8"/>
      <c r="J8" s="8"/>
      <c r="K8" s="8">
        <f t="shared" si="0"/>
        <v>4</v>
      </c>
      <c r="L8" s="205"/>
      <c r="M8" s="206"/>
      <c r="N8"/>
      <c r="O8"/>
    </row>
    <row r="9" spans="1:16" ht="18" customHeight="1" thickBot="1">
      <c r="A9" s="27" t="s">
        <v>31</v>
      </c>
      <c r="B9" s="134">
        <v>16</v>
      </c>
      <c r="C9" s="134"/>
      <c r="D9" s="9">
        <f t="shared" si="1"/>
        <v>16</v>
      </c>
      <c r="E9" s="28">
        <v>3</v>
      </c>
      <c r="F9" s="49"/>
      <c r="G9" s="8"/>
      <c r="H9" s="8">
        <v>8</v>
      </c>
      <c r="I9" s="8"/>
      <c r="J9" s="8"/>
      <c r="K9" s="8">
        <f t="shared" si="0"/>
        <v>11</v>
      </c>
      <c r="L9" s="205"/>
      <c r="M9" s="206"/>
      <c r="N9"/>
      <c r="O9"/>
    </row>
    <row r="10" spans="1:16" ht="18" customHeight="1" thickBot="1">
      <c r="A10" s="27" t="s">
        <v>32</v>
      </c>
      <c r="B10" s="134">
        <v>8</v>
      </c>
      <c r="C10" s="134"/>
      <c r="D10" s="9">
        <f t="shared" si="1"/>
        <v>8</v>
      </c>
      <c r="E10" s="28">
        <v>5</v>
      </c>
      <c r="F10" s="49"/>
      <c r="G10" s="8"/>
      <c r="H10" s="8"/>
      <c r="I10" s="8"/>
      <c r="J10" s="8">
        <v>3</v>
      </c>
      <c r="K10" s="8">
        <f t="shared" si="0"/>
        <v>8</v>
      </c>
      <c r="L10" s="205"/>
      <c r="M10" s="206"/>
      <c r="N10"/>
      <c r="O10"/>
    </row>
    <row r="11" spans="1:16" ht="18" customHeight="1" thickBot="1">
      <c r="A11" s="27" t="s">
        <v>33</v>
      </c>
      <c r="B11" s="134">
        <v>4</v>
      </c>
      <c r="C11" s="134"/>
      <c r="D11" s="9">
        <f t="shared" si="1"/>
        <v>4</v>
      </c>
      <c r="E11" s="28">
        <v>1</v>
      </c>
      <c r="F11" s="49">
        <v>2</v>
      </c>
      <c r="G11" s="8"/>
      <c r="H11" s="8"/>
      <c r="I11" s="8"/>
      <c r="J11" s="8">
        <v>1</v>
      </c>
      <c r="K11" s="8">
        <f t="shared" si="0"/>
        <v>4</v>
      </c>
      <c r="L11" s="205"/>
      <c r="M11" s="206"/>
      <c r="N11"/>
      <c r="O11"/>
    </row>
    <row r="12" spans="1:16" ht="18" customHeight="1" thickBot="1">
      <c r="A12" s="27" t="s">
        <v>34</v>
      </c>
      <c r="B12" s="134">
        <v>4</v>
      </c>
      <c r="C12" s="134"/>
      <c r="D12" s="9">
        <f t="shared" si="1"/>
        <v>4</v>
      </c>
      <c r="E12" s="28">
        <v>2</v>
      </c>
      <c r="F12" s="49"/>
      <c r="G12" s="8"/>
      <c r="H12" s="8"/>
      <c r="I12" s="8"/>
      <c r="J12" s="8"/>
      <c r="K12" s="8">
        <f t="shared" si="0"/>
        <v>2</v>
      </c>
      <c r="L12" s="205"/>
      <c r="M12" s="206"/>
      <c r="N12"/>
      <c r="O12"/>
    </row>
    <row r="13" spans="1:16" ht="18" customHeight="1" thickBot="1">
      <c r="A13" s="27" t="s">
        <v>35</v>
      </c>
      <c r="B13" s="134">
        <v>4</v>
      </c>
      <c r="C13" s="134"/>
      <c r="D13" s="9">
        <f t="shared" si="1"/>
        <v>4</v>
      </c>
      <c r="E13" s="28"/>
      <c r="F13" s="49"/>
      <c r="G13" s="8"/>
      <c r="H13" s="8"/>
      <c r="I13" s="8"/>
      <c r="J13" s="8"/>
      <c r="K13" s="8">
        <f t="shared" si="0"/>
        <v>0</v>
      </c>
      <c r="L13" s="205"/>
      <c r="M13" s="206"/>
      <c r="N13"/>
      <c r="O13"/>
    </row>
    <row r="14" spans="1:16" ht="18" customHeight="1" thickBot="1">
      <c r="A14" s="27" t="s">
        <v>36</v>
      </c>
      <c r="B14" s="134">
        <v>6</v>
      </c>
      <c r="C14" s="134"/>
      <c r="D14" s="9">
        <f t="shared" si="1"/>
        <v>6</v>
      </c>
      <c r="E14" s="28">
        <v>2</v>
      </c>
      <c r="F14" s="49"/>
      <c r="G14" s="8"/>
      <c r="H14" s="8"/>
      <c r="I14" s="8"/>
      <c r="J14" s="8">
        <v>4</v>
      </c>
      <c r="K14" s="8">
        <f t="shared" si="0"/>
        <v>6</v>
      </c>
      <c r="L14" s="205"/>
      <c r="M14" s="206"/>
      <c r="N14"/>
      <c r="O14"/>
    </row>
    <row r="15" spans="1:16" ht="18" customHeight="1" thickBot="1">
      <c r="A15" s="27" t="s">
        <v>37</v>
      </c>
      <c r="B15" s="134">
        <v>2</v>
      </c>
      <c r="C15" s="134"/>
      <c r="D15" s="9">
        <f t="shared" si="1"/>
        <v>2</v>
      </c>
      <c r="E15" s="44">
        <v>1</v>
      </c>
      <c r="F15" s="49"/>
      <c r="G15" s="8"/>
      <c r="H15" s="8">
        <v>1</v>
      </c>
      <c r="I15" s="8"/>
      <c r="J15" s="8"/>
      <c r="K15" s="49">
        <f t="shared" si="0"/>
        <v>2</v>
      </c>
      <c r="L15" s="205"/>
      <c r="M15" s="206"/>
      <c r="N15"/>
      <c r="O15"/>
    </row>
    <row r="16" spans="1:16" ht="18" customHeight="1" thickBot="1">
      <c r="A16" s="27" t="s">
        <v>39</v>
      </c>
      <c r="B16" s="134">
        <v>2</v>
      </c>
      <c r="C16" s="134"/>
      <c r="D16" s="9">
        <f t="shared" si="1"/>
        <v>2</v>
      </c>
      <c r="E16" s="44">
        <v>1.5</v>
      </c>
      <c r="F16" s="49"/>
      <c r="G16" s="8"/>
      <c r="H16" s="8"/>
      <c r="I16" s="8"/>
      <c r="J16" s="8"/>
      <c r="K16" s="49">
        <f t="shared" si="0"/>
        <v>1.5</v>
      </c>
      <c r="L16" s="205"/>
      <c r="M16" s="206"/>
      <c r="N16"/>
      <c r="O16"/>
    </row>
    <row r="17" spans="1:15" ht="18" customHeight="1" thickBot="1">
      <c r="A17" s="27" t="s">
        <v>40</v>
      </c>
      <c r="B17" s="134">
        <v>4</v>
      </c>
      <c r="C17" s="134"/>
      <c r="D17" s="9">
        <f t="shared" si="1"/>
        <v>4</v>
      </c>
      <c r="E17" s="28">
        <v>1</v>
      </c>
      <c r="F17" s="8">
        <v>3</v>
      </c>
      <c r="G17" s="8"/>
      <c r="H17" s="8"/>
      <c r="I17" s="8"/>
      <c r="J17" s="8"/>
      <c r="K17" s="8">
        <f t="shared" si="0"/>
        <v>4</v>
      </c>
      <c r="L17" s="205"/>
      <c r="M17" s="206"/>
      <c r="N17"/>
      <c r="O17"/>
    </row>
    <row r="18" spans="1:15" ht="18" customHeight="1" thickBot="1">
      <c r="A18" s="27" t="s">
        <v>41</v>
      </c>
      <c r="B18" s="134">
        <v>4</v>
      </c>
      <c r="C18" s="134"/>
      <c r="D18" s="9">
        <f t="shared" si="1"/>
        <v>4</v>
      </c>
      <c r="E18" s="28">
        <v>2</v>
      </c>
      <c r="F18" s="8"/>
      <c r="G18" s="8"/>
      <c r="H18" s="8"/>
      <c r="I18" s="8"/>
      <c r="J18" s="8">
        <v>2</v>
      </c>
      <c r="K18" s="8">
        <f t="shared" si="0"/>
        <v>4</v>
      </c>
      <c r="L18" s="205"/>
      <c r="M18" s="206"/>
      <c r="N18"/>
      <c r="O18"/>
    </row>
    <row r="19" spans="1:15" ht="18" customHeight="1" thickBot="1">
      <c r="A19" s="27" t="s">
        <v>42</v>
      </c>
      <c r="B19" s="134">
        <v>5</v>
      </c>
      <c r="C19" s="134"/>
      <c r="D19" s="9">
        <f t="shared" si="1"/>
        <v>5</v>
      </c>
      <c r="E19" s="28"/>
      <c r="F19" s="8"/>
      <c r="G19" s="8"/>
      <c r="H19" s="8"/>
      <c r="I19" s="8"/>
      <c r="J19" s="8">
        <v>5</v>
      </c>
      <c r="K19" s="8">
        <f t="shared" si="0"/>
        <v>5</v>
      </c>
      <c r="L19" s="205"/>
      <c r="M19" s="206"/>
      <c r="N19"/>
      <c r="O19"/>
    </row>
    <row r="20" spans="1:15" ht="18" customHeight="1" thickBot="1">
      <c r="A20" s="27" t="s">
        <v>43</v>
      </c>
      <c r="B20" s="134">
        <v>5</v>
      </c>
      <c r="C20" s="134"/>
      <c r="D20" s="9">
        <f t="shared" si="1"/>
        <v>5</v>
      </c>
      <c r="E20" s="28">
        <v>5</v>
      </c>
      <c r="F20" s="8"/>
      <c r="G20" s="8"/>
      <c r="H20" s="8"/>
      <c r="I20" s="8"/>
      <c r="J20" s="8"/>
      <c r="K20" s="8">
        <f t="shared" si="0"/>
        <v>5</v>
      </c>
      <c r="L20" s="205"/>
      <c r="M20" s="206"/>
      <c r="N20"/>
      <c r="O20"/>
    </row>
    <row r="21" spans="1:15" ht="18" customHeight="1" thickBot="1">
      <c r="A21" s="27" t="s">
        <v>38</v>
      </c>
      <c r="B21" s="134">
        <v>4</v>
      </c>
      <c r="C21" s="134"/>
      <c r="D21" s="9">
        <f t="shared" si="1"/>
        <v>4</v>
      </c>
      <c r="E21" s="28">
        <v>1</v>
      </c>
      <c r="F21" s="8">
        <v>1</v>
      </c>
      <c r="G21" s="8"/>
      <c r="H21" s="8"/>
      <c r="I21" s="8"/>
      <c r="J21" s="8">
        <v>2</v>
      </c>
      <c r="K21" s="8">
        <f t="shared" si="0"/>
        <v>4</v>
      </c>
      <c r="L21" s="205"/>
      <c r="M21" s="206"/>
      <c r="N21"/>
      <c r="O21"/>
    </row>
    <row r="22" spans="1:15" ht="18" customHeight="1" thickBot="1">
      <c r="A22" s="27" t="s">
        <v>44</v>
      </c>
      <c r="B22" s="134">
        <v>6</v>
      </c>
      <c r="C22" s="134"/>
      <c r="D22" s="9">
        <f t="shared" si="1"/>
        <v>6</v>
      </c>
      <c r="E22" s="28">
        <v>4</v>
      </c>
      <c r="F22" s="8"/>
      <c r="G22" s="8"/>
      <c r="H22" s="8"/>
      <c r="I22" s="8"/>
      <c r="J22" s="8">
        <v>2</v>
      </c>
      <c r="K22" s="8">
        <f t="shared" si="0"/>
        <v>6</v>
      </c>
      <c r="L22" s="205"/>
      <c r="M22" s="206"/>
      <c r="N22"/>
      <c r="O22"/>
    </row>
    <row r="23" spans="1:15" ht="18" customHeight="1" thickBot="1">
      <c r="A23" s="27" t="s">
        <v>45</v>
      </c>
      <c r="B23" s="134">
        <v>2</v>
      </c>
      <c r="C23" s="134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134">
        <v>2</v>
      </c>
      <c r="C24" s="134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134">
        <v>3</v>
      </c>
      <c r="C25" s="134"/>
      <c r="D25" s="9">
        <f t="shared" si="1"/>
        <v>3</v>
      </c>
      <c r="E25" s="28">
        <v>3</v>
      </c>
      <c r="F25" s="8"/>
      <c r="G25" s="8"/>
      <c r="H25" s="8"/>
      <c r="I25" s="8"/>
      <c r="J25" s="8"/>
      <c r="K25" s="8">
        <f t="shared" si="0"/>
        <v>3</v>
      </c>
      <c r="L25" s="205"/>
      <c r="M25" s="206"/>
      <c r="N25"/>
      <c r="O25"/>
    </row>
    <row r="26" spans="1:15" ht="18" customHeight="1" thickBot="1">
      <c r="A26" s="27" t="s">
        <v>90</v>
      </c>
      <c r="B26" s="134">
        <v>6</v>
      </c>
      <c r="C26" s="134"/>
      <c r="D26" s="9">
        <f t="shared" si="1"/>
        <v>6</v>
      </c>
      <c r="E26" s="28">
        <v>2</v>
      </c>
      <c r="F26" s="8"/>
      <c r="G26" s="8"/>
      <c r="H26" s="8"/>
      <c r="I26" s="8"/>
      <c r="J26" s="8"/>
      <c r="K26" s="8">
        <f t="shared" si="0"/>
        <v>2</v>
      </c>
      <c r="L26" s="205"/>
      <c r="M26" s="206"/>
      <c r="N26"/>
      <c r="O26"/>
    </row>
    <row r="27" spans="1:15" ht="18" customHeight="1" thickBot="1">
      <c r="A27" s="27"/>
      <c r="B27" s="134"/>
      <c r="C27" s="134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34"/>
      <c r="C28" s="13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34"/>
      <c r="C29" s="134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34">
        <v>9</v>
      </c>
      <c r="C33" s="134"/>
      <c r="D33" s="9">
        <f>B33+C33</f>
        <v>9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204"/>
      <c r="M33" s="204"/>
      <c r="N33"/>
      <c r="O33"/>
    </row>
    <row r="34" spans="1:16" ht="18" customHeight="1" thickBot="1">
      <c r="A34" s="30" t="s">
        <v>49</v>
      </c>
      <c r="B34" s="134">
        <v>8</v>
      </c>
      <c r="C34" s="134"/>
      <c r="D34" s="9">
        <f t="shared" ref="D34:D41" si="3">B34+C34</f>
        <v>8</v>
      </c>
      <c r="E34" s="28">
        <v>5</v>
      </c>
      <c r="F34" s="8"/>
      <c r="G34" s="8"/>
      <c r="H34" s="8"/>
      <c r="I34" s="8"/>
      <c r="J34" s="8">
        <v>3</v>
      </c>
      <c r="K34" s="8">
        <f t="shared" si="2"/>
        <v>8</v>
      </c>
      <c r="L34" s="204"/>
      <c r="M34" s="204"/>
      <c r="N34"/>
      <c r="O34"/>
    </row>
    <row r="35" spans="1:16" ht="18" customHeight="1" thickBot="1">
      <c r="A35" s="30" t="s">
        <v>50</v>
      </c>
      <c r="B35" s="134">
        <v>7</v>
      </c>
      <c r="C35" s="134"/>
      <c r="D35" s="9">
        <f t="shared" si="3"/>
        <v>7</v>
      </c>
      <c r="E35" s="28"/>
      <c r="F35" s="8"/>
      <c r="G35" s="8"/>
      <c r="H35" s="8"/>
      <c r="I35" s="8"/>
      <c r="J35" s="8">
        <v>7</v>
      </c>
      <c r="K35" s="8">
        <f t="shared" si="2"/>
        <v>7</v>
      </c>
      <c r="L35" s="204"/>
      <c r="M35" s="204"/>
      <c r="N35"/>
      <c r="O35"/>
    </row>
    <row r="36" spans="1:16" ht="18" customHeight="1" thickBot="1">
      <c r="A36" s="30" t="s">
        <v>51</v>
      </c>
      <c r="B36" s="134">
        <v>4</v>
      </c>
      <c r="C36" s="134"/>
      <c r="D36" s="9">
        <f t="shared" si="3"/>
        <v>4</v>
      </c>
      <c r="E36" s="28"/>
      <c r="F36" s="8"/>
      <c r="G36" s="8"/>
      <c r="H36" s="8"/>
      <c r="I36" s="8"/>
      <c r="J36" s="8">
        <v>4</v>
      </c>
      <c r="K36" s="8">
        <f t="shared" si="2"/>
        <v>4</v>
      </c>
      <c r="L36" s="204"/>
      <c r="M36" s="204"/>
      <c r="N36"/>
      <c r="O36"/>
    </row>
    <row r="37" spans="1:16" ht="18" customHeight="1" thickBot="1">
      <c r="A37" s="30" t="s">
        <v>52</v>
      </c>
      <c r="B37" s="134">
        <v>8</v>
      </c>
      <c r="C37" s="134"/>
      <c r="D37" s="9">
        <f t="shared" si="3"/>
        <v>8</v>
      </c>
      <c r="E37" s="28">
        <v>1</v>
      </c>
      <c r="F37" s="8"/>
      <c r="G37" s="8"/>
      <c r="H37" s="8"/>
      <c r="I37" s="8"/>
      <c r="J37" s="8">
        <v>7</v>
      </c>
      <c r="K37" s="8">
        <f t="shared" si="2"/>
        <v>8</v>
      </c>
      <c r="L37" s="204"/>
      <c r="M37" s="204"/>
      <c r="N37"/>
      <c r="O37"/>
    </row>
    <row r="38" spans="1:16" ht="18" customHeight="1" thickBot="1">
      <c r="A38" s="30" t="s">
        <v>89</v>
      </c>
      <c r="B38" s="134">
        <v>2</v>
      </c>
      <c r="C38" s="134"/>
      <c r="D38" s="9">
        <f t="shared" si="3"/>
        <v>2</v>
      </c>
      <c r="E38" s="28">
        <v>2</v>
      </c>
      <c r="F38" s="8"/>
      <c r="G38" s="8"/>
      <c r="H38" s="8"/>
      <c r="I38" s="8"/>
      <c r="J38" s="8"/>
      <c r="K38" s="8">
        <f t="shared" si="2"/>
        <v>2</v>
      </c>
      <c r="L38" s="204"/>
      <c r="M38" s="204"/>
      <c r="N38"/>
      <c r="O38"/>
    </row>
    <row r="39" spans="1:16" ht="18" customHeight="1" thickBot="1">
      <c r="A39" s="30" t="s">
        <v>53</v>
      </c>
      <c r="B39" s="134">
        <v>2</v>
      </c>
      <c r="C39" s="134"/>
      <c r="D39" s="9">
        <f t="shared" si="3"/>
        <v>2</v>
      </c>
      <c r="E39" s="28">
        <v>1</v>
      </c>
      <c r="F39" s="8">
        <v>1</v>
      </c>
      <c r="G39" s="8"/>
      <c r="H39" s="8"/>
      <c r="I39" s="8"/>
      <c r="J39" s="8"/>
      <c r="K39" s="8">
        <f t="shared" si="2"/>
        <v>2</v>
      </c>
      <c r="L39" s="204"/>
      <c r="M39" s="204"/>
      <c r="N39"/>
      <c r="O39"/>
    </row>
    <row r="40" spans="1:16" ht="18" customHeight="1" thickBot="1">
      <c r="A40" s="30"/>
      <c r="B40" s="134"/>
      <c r="C40" s="13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34"/>
      <c r="C41" s="13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34"/>
      <c r="C42" s="134"/>
      <c r="D42" s="9">
        <f>SUM(D33:D41)</f>
        <v>40</v>
      </c>
      <c r="E42" s="28"/>
      <c r="F42" s="8"/>
      <c r="G42" s="8"/>
      <c r="H42" s="8"/>
      <c r="I42" s="8"/>
      <c r="J42" s="8"/>
      <c r="K42" s="9">
        <f>SUM(K33:K41)</f>
        <v>32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34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8</v>
      </c>
      <c r="C46" s="134"/>
      <c r="D46" s="134"/>
      <c r="E46" s="9">
        <f t="shared" ref="E46:E58" si="4">SUM(B46:D46)</f>
        <v>8</v>
      </c>
      <c r="F46" s="28">
        <v>1</v>
      </c>
      <c r="G46" s="8"/>
      <c r="H46" s="8"/>
      <c r="I46" s="8"/>
      <c r="J46" s="8"/>
      <c r="K46" s="8"/>
      <c r="L46" s="8">
        <f t="shared" ref="L46:L58" si="5">SUM(F46:K46)</f>
        <v>1</v>
      </c>
      <c r="M46" s="137"/>
      <c r="N46"/>
      <c r="O46"/>
    </row>
    <row r="47" spans="1:16" ht="18" customHeight="1" thickBot="1">
      <c r="A47" s="31" t="s">
        <v>55</v>
      </c>
      <c r="B47" s="22">
        <v>4</v>
      </c>
      <c r="C47" s="134">
        <v>5</v>
      </c>
      <c r="D47" s="134"/>
      <c r="E47" s="9">
        <f t="shared" si="4"/>
        <v>9</v>
      </c>
      <c r="F47" s="28">
        <v>1</v>
      </c>
      <c r="G47" s="8"/>
      <c r="H47" s="8"/>
      <c r="I47" s="8"/>
      <c r="J47" s="8"/>
      <c r="K47" s="8"/>
      <c r="L47" s="8">
        <f t="shared" si="5"/>
        <v>1</v>
      </c>
      <c r="M47" s="137"/>
      <c r="N47"/>
      <c r="O47"/>
    </row>
    <row r="48" spans="1:16" ht="18" customHeight="1" thickBot="1">
      <c r="A48" s="31" t="s">
        <v>56</v>
      </c>
      <c r="B48" s="22">
        <v>9</v>
      </c>
      <c r="C48" s="134"/>
      <c r="D48" s="134"/>
      <c r="E48" s="9">
        <f t="shared" si="4"/>
        <v>9</v>
      </c>
      <c r="F48" s="28">
        <v>2</v>
      </c>
      <c r="G48" s="8"/>
      <c r="H48" s="8"/>
      <c r="I48" s="8"/>
      <c r="J48" s="8"/>
      <c r="K48" s="8"/>
      <c r="L48" s="8">
        <f t="shared" si="5"/>
        <v>2</v>
      </c>
      <c r="M48" s="137"/>
      <c r="N48"/>
      <c r="O48"/>
    </row>
    <row r="49" spans="1:15" ht="18" customHeight="1" thickBot="1">
      <c r="A49" s="31" t="s">
        <v>57</v>
      </c>
      <c r="B49" s="22">
        <v>11</v>
      </c>
      <c r="C49" s="134"/>
      <c r="D49" s="134"/>
      <c r="E49" s="9">
        <f t="shared" si="4"/>
        <v>11</v>
      </c>
      <c r="F49" s="28"/>
      <c r="G49" s="8"/>
      <c r="H49" s="8"/>
      <c r="I49" s="8"/>
      <c r="J49" s="8"/>
      <c r="K49" s="8"/>
      <c r="L49" s="8">
        <f t="shared" si="5"/>
        <v>0</v>
      </c>
      <c r="M49" s="137"/>
      <c r="N49"/>
      <c r="O49"/>
    </row>
    <row r="50" spans="1:15" ht="18" customHeight="1" thickBot="1">
      <c r="A50" s="31" t="s">
        <v>58</v>
      </c>
      <c r="B50" s="22">
        <v>15</v>
      </c>
      <c r="C50" s="134"/>
      <c r="D50" s="134"/>
      <c r="E50" s="9">
        <f t="shared" si="4"/>
        <v>15</v>
      </c>
      <c r="F50" s="28">
        <v>4</v>
      </c>
      <c r="G50" s="8"/>
      <c r="H50" s="8"/>
      <c r="I50" s="8"/>
      <c r="J50" s="8"/>
      <c r="K50" s="8"/>
      <c r="L50" s="8">
        <f t="shared" si="5"/>
        <v>4</v>
      </c>
      <c r="M50" s="137"/>
      <c r="N50"/>
      <c r="O50"/>
    </row>
    <row r="51" spans="1:15" ht="18" customHeight="1" thickBot="1">
      <c r="A51" s="31" t="s">
        <v>59</v>
      </c>
      <c r="B51" s="22">
        <v>9</v>
      </c>
      <c r="C51" s="134"/>
      <c r="D51" s="134"/>
      <c r="E51" s="9">
        <f t="shared" si="4"/>
        <v>9</v>
      </c>
      <c r="F51" s="28">
        <v>4</v>
      </c>
      <c r="G51" s="8"/>
      <c r="H51" s="8"/>
      <c r="I51" s="8"/>
      <c r="J51" s="8"/>
      <c r="K51" s="8"/>
      <c r="L51" s="8">
        <f t="shared" si="5"/>
        <v>4</v>
      </c>
      <c r="M51" s="137"/>
      <c r="N51"/>
      <c r="O51"/>
    </row>
    <row r="52" spans="1:15" ht="18" customHeight="1" thickBot="1">
      <c r="A52" s="31" t="s">
        <v>60</v>
      </c>
      <c r="B52" s="22">
        <v>10</v>
      </c>
      <c r="C52" s="134"/>
      <c r="D52" s="134"/>
      <c r="E52" s="9">
        <f t="shared" si="4"/>
        <v>10</v>
      </c>
      <c r="F52" s="28">
        <v>4</v>
      </c>
      <c r="G52" s="8"/>
      <c r="H52" s="8"/>
      <c r="I52" s="8"/>
      <c r="J52" s="8"/>
      <c r="K52" s="8"/>
      <c r="L52" s="8">
        <f t="shared" si="5"/>
        <v>4</v>
      </c>
      <c r="M52" s="137"/>
      <c r="N52"/>
      <c r="O52"/>
    </row>
    <row r="53" spans="1:15" ht="18" customHeight="1" thickBot="1">
      <c r="A53" s="31" t="s">
        <v>61</v>
      </c>
      <c r="B53" s="22">
        <v>7</v>
      </c>
      <c r="C53" s="134"/>
      <c r="D53" s="134"/>
      <c r="E53" s="9">
        <f t="shared" si="4"/>
        <v>7</v>
      </c>
      <c r="F53" s="28">
        <v>4</v>
      </c>
      <c r="G53" s="8"/>
      <c r="H53" s="8"/>
      <c r="I53" s="8"/>
      <c r="J53" s="8"/>
      <c r="K53" s="8"/>
      <c r="L53" s="8">
        <f t="shared" si="5"/>
        <v>4</v>
      </c>
      <c r="M53" s="137"/>
      <c r="N53"/>
      <c r="O53"/>
    </row>
    <row r="54" spans="1:15" ht="18" customHeight="1" thickBot="1">
      <c r="A54" s="31" t="s">
        <v>62</v>
      </c>
      <c r="B54" s="22">
        <v>8</v>
      </c>
      <c r="C54" s="134"/>
      <c r="D54" s="134"/>
      <c r="E54" s="9">
        <f t="shared" si="4"/>
        <v>8</v>
      </c>
      <c r="F54" s="28"/>
      <c r="G54" s="8"/>
      <c r="H54" s="8"/>
      <c r="I54" s="8"/>
      <c r="J54" s="8"/>
      <c r="K54" s="8"/>
      <c r="L54" s="8">
        <f t="shared" si="5"/>
        <v>0</v>
      </c>
      <c r="M54" s="137"/>
      <c r="N54"/>
      <c r="O54"/>
    </row>
    <row r="55" spans="1:15" ht="18" customHeight="1" thickBot="1">
      <c r="A55" s="31" t="s">
        <v>63</v>
      </c>
      <c r="B55" s="22">
        <v>17</v>
      </c>
      <c r="C55" s="134"/>
      <c r="D55" s="134"/>
      <c r="E55" s="9">
        <f t="shared" si="4"/>
        <v>17</v>
      </c>
      <c r="F55" s="28"/>
      <c r="G55" s="8"/>
      <c r="H55" s="8"/>
      <c r="I55" s="8"/>
      <c r="J55" s="8"/>
      <c r="K55" s="8"/>
      <c r="L55" s="8">
        <f t="shared" si="5"/>
        <v>0</v>
      </c>
      <c r="M55" s="137"/>
      <c r="N55"/>
      <c r="O55"/>
    </row>
    <row r="56" spans="1:15" ht="18" customHeight="1" thickBot="1">
      <c r="A56" s="31" t="s">
        <v>64</v>
      </c>
      <c r="B56" s="22">
        <v>11</v>
      </c>
      <c r="C56" s="134"/>
      <c r="D56" s="134"/>
      <c r="E56" s="9">
        <f t="shared" si="4"/>
        <v>11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137"/>
      <c r="N56"/>
      <c r="O56"/>
    </row>
    <row r="57" spans="1:15" ht="18" customHeight="1" thickBot="1">
      <c r="A57" s="31" t="s">
        <v>65</v>
      </c>
      <c r="B57" s="22">
        <v>5</v>
      </c>
      <c r="C57" s="134"/>
      <c r="D57" s="134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37"/>
      <c r="N57"/>
      <c r="O57"/>
    </row>
    <row r="58" spans="1:15" ht="18" customHeight="1" thickBot="1">
      <c r="A58" s="31"/>
      <c r="B58" s="22"/>
      <c r="C58" s="134"/>
      <c r="D58" s="13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37"/>
      <c r="N58"/>
      <c r="O58"/>
    </row>
    <row r="59" spans="1:15" ht="17.25" thickBot="1">
      <c r="A59" s="32" t="s">
        <v>19</v>
      </c>
      <c r="B59" s="134"/>
      <c r="C59" s="134"/>
      <c r="D59" s="32"/>
      <c r="E59" s="33">
        <f>SUM(E46:E58)</f>
        <v>119</v>
      </c>
      <c r="F59" s="134"/>
      <c r="G59" s="134"/>
      <c r="H59" s="134"/>
      <c r="I59" s="33">
        <f>SUM(I20:I42)</f>
        <v>0</v>
      </c>
      <c r="J59" s="33"/>
      <c r="K59" s="34"/>
      <c r="L59" s="35">
        <f>SUM(L46:L58)</f>
        <v>21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34">
        <v>5</v>
      </c>
      <c r="C63" s="134"/>
      <c r="D63" s="134"/>
      <c r="E63" s="134"/>
      <c r="F63" s="32">
        <f t="shared" ref="F63:F68" si="6">SUM(B63:E63)</f>
        <v>5</v>
      </c>
      <c r="G63" s="32"/>
      <c r="H63" s="134"/>
      <c r="I63" s="134"/>
      <c r="J63" s="134"/>
      <c r="K63" s="134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34">
        <v>6</v>
      </c>
      <c r="C64" s="134"/>
      <c r="D64" s="134"/>
      <c r="E64" s="134"/>
      <c r="F64" s="32">
        <f t="shared" si="6"/>
        <v>6</v>
      </c>
      <c r="G64" s="32"/>
      <c r="H64" s="134"/>
      <c r="I64" s="134"/>
      <c r="J64" s="134"/>
      <c r="K64" s="134"/>
      <c r="L64" s="32">
        <f t="shared" ref="L64:L68" si="7">SUM(G64:K64)</f>
        <v>0</v>
      </c>
      <c r="M64" s="45"/>
      <c r="N64"/>
      <c r="O64"/>
    </row>
    <row r="65" spans="1:15" ht="17.25" thickBot="1">
      <c r="A65" s="30" t="s">
        <v>68</v>
      </c>
      <c r="B65" s="134">
        <v>3</v>
      </c>
      <c r="C65" s="134"/>
      <c r="D65" s="134"/>
      <c r="E65" s="134"/>
      <c r="F65" s="32">
        <f t="shared" si="6"/>
        <v>3</v>
      </c>
      <c r="G65" s="32"/>
      <c r="H65" s="134"/>
      <c r="I65" s="134"/>
      <c r="J65" s="134"/>
      <c r="K65" s="134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134">
        <v>6</v>
      </c>
      <c r="C66" s="134"/>
      <c r="D66" s="134"/>
      <c r="E66" s="134"/>
      <c r="F66" s="32">
        <f t="shared" si="6"/>
        <v>6</v>
      </c>
      <c r="G66" s="32"/>
      <c r="H66" s="134">
        <v>1</v>
      </c>
      <c r="I66" s="134"/>
      <c r="J66" s="134"/>
      <c r="K66" s="134"/>
      <c r="L66" s="32">
        <f t="shared" si="7"/>
        <v>1</v>
      </c>
      <c r="M66" s="45"/>
      <c r="N66"/>
      <c r="O66"/>
    </row>
    <row r="67" spans="1:15" ht="17.25" thickBot="1">
      <c r="A67" s="30" t="s">
        <v>70</v>
      </c>
      <c r="B67" s="134">
        <v>5</v>
      </c>
      <c r="C67" s="134"/>
      <c r="D67" s="134"/>
      <c r="E67" s="134"/>
      <c r="F67" s="32">
        <f t="shared" si="6"/>
        <v>5</v>
      </c>
      <c r="G67" s="32"/>
      <c r="H67" s="134"/>
      <c r="I67" s="134"/>
      <c r="J67" s="134"/>
      <c r="K67" s="134"/>
      <c r="L67" s="32">
        <f t="shared" si="7"/>
        <v>0</v>
      </c>
      <c r="M67" s="45"/>
      <c r="N67"/>
      <c r="O67"/>
    </row>
    <row r="68" spans="1:15" ht="17.25" thickBot="1">
      <c r="A68" s="30"/>
      <c r="B68" s="134"/>
      <c r="C68" s="134"/>
      <c r="D68" s="134"/>
      <c r="E68" s="134"/>
      <c r="F68" s="32">
        <f t="shared" si="6"/>
        <v>0</v>
      </c>
      <c r="G68" s="32"/>
      <c r="H68" s="134"/>
      <c r="I68" s="134"/>
      <c r="J68" s="134"/>
      <c r="K68" s="134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34"/>
      <c r="D69" s="134"/>
      <c r="E69" s="134"/>
      <c r="F69" s="32">
        <f>SUM(F63:F68)</f>
        <v>25</v>
      </c>
      <c r="G69" s="32"/>
      <c r="H69" s="134"/>
      <c r="I69" s="134"/>
      <c r="J69" s="134"/>
      <c r="K69" s="134"/>
      <c r="L69" s="32">
        <f>SUM(L63:L68)</f>
        <v>1</v>
      </c>
      <c r="M69" s="134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34">
        <v>4</v>
      </c>
      <c r="D73" s="32">
        <f>B73+C73</f>
        <v>4</v>
      </c>
      <c r="E73" s="134">
        <v>4</v>
      </c>
      <c r="F73" s="32"/>
      <c r="G73" s="134"/>
      <c r="H73" s="134"/>
      <c r="I73" s="134"/>
      <c r="J73" s="134">
        <f>SUM(E73:I73)</f>
        <v>4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34">
        <v>2</v>
      </c>
      <c r="D74" s="32">
        <f t="shared" ref="D74:D79" si="8">B74+C74</f>
        <v>2</v>
      </c>
      <c r="E74" s="134">
        <v>2</v>
      </c>
      <c r="F74" s="32"/>
      <c r="G74" s="134"/>
      <c r="H74" s="134"/>
      <c r="I74" s="134"/>
      <c r="J74" s="134">
        <f t="shared" ref="J74:J79" si="9">SUM(E74:I74)</f>
        <v>2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34">
        <v>6</v>
      </c>
      <c r="D75" s="32">
        <f t="shared" si="8"/>
        <v>6</v>
      </c>
      <c r="E75" s="134">
        <v>6</v>
      </c>
      <c r="F75" s="32"/>
      <c r="G75" s="134"/>
      <c r="H75" s="134"/>
      <c r="I75" s="134"/>
      <c r="J75" s="134">
        <f t="shared" si="9"/>
        <v>6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34">
        <v>1</v>
      </c>
      <c r="D76" s="32">
        <f t="shared" si="8"/>
        <v>1</v>
      </c>
      <c r="E76" s="134">
        <v>1</v>
      </c>
      <c r="F76" s="32"/>
      <c r="G76" s="134"/>
      <c r="H76" s="134"/>
      <c r="I76" s="134"/>
      <c r="J76" s="134">
        <f t="shared" si="9"/>
        <v>1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34"/>
      <c r="D77" s="32">
        <f t="shared" si="8"/>
        <v>0</v>
      </c>
      <c r="E77" s="134"/>
      <c r="F77" s="32"/>
      <c r="G77" s="134"/>
      <c r="H77" s="134"/>
      <c r="I77" s="134"/>
      <c r="J77" s="134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34"/>
      <c r="D78" s="32">
        <f t="shared" si="8"/>
        <v>0</v>
      </c>
      <c r="E78" s="134"/>
      <c r="F78" s="32"/>
      <c r="G78" s="134"/>
      <c r="H78" s="134"/>
      <c r="I78" s="134"/>
      <c r="J78" s="134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34"/>
      <c r="D79" s="32">
        <f t="shared" si="8"/>
        <v>0</v>
      </c>
      <c r="E79" s="134"/>
      <c r="F79" s="32"/>
      <c r="G79" s="134"/>
      <c r="H79" s="134"/>
      <c r="I79" s="134"/>
      <c r="J79" s="134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34"/>
      <c r="D80" s="32">
        <f>SUM(D73:D79)</f>
        <v>13</v>
      </c>
      <c r="E80" s="134"/>
      <c r="F80" s="32"/>
      <c r="G80" s="134"/>
      <c r="H80" s="134"/>
      <c r="I80" s="134"/>
      <c r="J80" s="134">
        <f>SUM(J73:J79)</f>
        <v>13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3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37"/>
      <c r="E84" s="23"/>
      <c r="F84" s="227" t="s">
        <v>224</v>
      </c>
      <c r="G84" s="228"/>
      <c r="H84" s="229"/>
      <c r="I84" s="263" t="s">
        <v>229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37"/>
      <c r="E85" s="23"/>
      <c r="F85" s="212" t="s">
        <v>225</v>
      </c>
      <c r="G85" s="213"/>
      <c r="H85" s="214"/>
      <c r="I85" s="263" t="s">
        <v>230</v>
      </c>
      <c r="J85" s="264"/>
      <c r="K85" s="265"/>
      <c r="L85" s="23"/>
      <c r="M85" s="23"/>
      <c r="N85"/>
      <c r="O85"/>
    </row>
    <row r="86" spans="1:15" ht="17.25" thickBot="1">
      <c r="A86" s="30" t="s">
        <v>37</v>
      </c>
      <c r="B86" s="43">
        <v>1</v>
      </c>
      <c r="C86" s="45" t="s">
        <v>86</v>
      </c>
      <c r="D86" s="137"/>
      <c r="E86" s="23"/>
      <c r="F86" s="212" t="s">
        <v>228</v>
      </c>
      <c r="G86" s="213"/>
      <c r="H86" s="214"/>
      <c r="I86" s="263" t="s">
        <v>231</v>
      </c>
      <c r="J86" s="264"/>
      <c r="K86" s="265"/>
      <c r="L86" s="23"/>
      <c r="M86" s="23"/>
      <c r="N86"/>
      <c r="O86"/>
    </row>
    <row r="87" spans="1:15" ht="17.25" thickBot="1">
      <c r="A87" s="30" t="s">
        <v>88</v>
      </c>
      <c r="B87" s="43">
        <v>1</v>
      </c>
      <c r="C87" s="45" t="s">
        <v>87</v>
      </c>
      <c r="D87" s="137"/>
      <c r="E87" s="23"/>
      <c r="F87" s="221" t="s">
        <v>226</v>
      </c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>
        <v>1</v>
      </c>
      <c r="C88" s="45" t="s">
        <v>97</v>
      </c>
      <c r="D88" s="13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37"/>
      <c r="E89" s="23"/>
      <c r="F89" s="227" t="s">
        <v>227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37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37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37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26</v>
      </c>
      <c r="B93" s="43"/>
      <c r="C93" s="45" t="s">
        <v>96</v>
      </c>
      <c r="D93" s="137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65</v>
      </c>
      <c r="B94" s="43"/>
      <c r="C94" s="45" t="s">
        <v>100</v>
      </c>
      <c r="D94" s="137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13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37"/>
      <c r="D96" s="137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67" zoomScale="115" zoomScaleNormal="115" workbookViewId="0">
      <selection activeCell="M83" sqref="M83"/>
    </sheetView>
  </sheetViews>
  <sheetFormatPr defaultRowHeight="16.5"/>
  <cols>
    <col min="1" max="1" width="26.875" style="139" customWidth="1"/>
    <col min="2" max="2" width="6.625" style="3" customWidth="1"/>
    <col min="3" max="5" width="6.625" style="143" customWidth="1"/>
    <col min="6" max="6" width="7.625" style="3" customWidth="1"/>
    <col min="7" max="7" width="7.75" style="143" customWidth="1"/>
    <col min="8" max="9" width="6.625" style="143" customWidth="1"/>
    <col min="10" max="10" width="9.625" style="143" customWidth="1"/>
    <col min="11" max="11" width="10.375" style="143" customWidth="1"/>
    <col min="12" max="12" width="9.625" style="14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223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40">
        <v>16</v>
      </c>
      <c r="C7" s="140"/>
      <c r="D7" s="9">
        <f>B7+C7</f>
        <v>16</v>
      </c>
      <c r="E7" s="28">
        <v>7</v>
      </c>
      <c r="F7" s="49"/>
      <c r="G7" s="8"/>
      <c r="H7" s="8">
        <v>7</v>
      </c>
      <c r="I7" s="8"/>
      <c r="J7" s="8"/>
      <c r="K7" s="8">
        <f t="shared" ref="K7:K28" si="0">SUM(E7:J7)</f>
        <v>14</v>
      </c>
      <c r="L7" s="205"/>
      <c r="M7" s="206"/>
      <c r="N7"/>
      <c r="O7"/>
    </row>
    <row r="8" spans="1:16" ht="18" customHeight="1" thickBot="1">
      <c r="A8" s="27" t="s">
        <v>30</v>
      </c>
      <c r="B8" s="140">
        <v>4</v>
      </c>
      <c r="C8" s="140"/>
      <c r="D8" s="9">
        <f t="shared" ref="D8:D28" si="1">B8+C8</f>
        <v>4</v>
      </c>
      <c r="E8" s="28">
        <v>4</v>
      </c>
      <c r="F8" s="49"/>
      <c r="G8" s="8"/>
      <c r="H8" s="8"/>
      <c r="I8" s="8"/>
      <c r="J8" s="8"/>
      <c r="K8" s="8">
        <f t="shared" si="0"/>
        <v>4</v>
      </c>
      <c r="L8" s="205"/>
      <c r="M8" s="206"/>
      <c r="N8"/>
      <c r="O8"/>
    </row>
    <row r="9" spans="1:16" ht="18" customHeight="1" thickBot="1">
      <c r="A9" s="27" t="s">
        <v>31</v>
      </c>
      <c r="B9" s="140">
        <v>16</v>
      </c>
      <c r="C9" s="140"/>
      <c r="D9" s="9">
        <f t="shared" si="1"/>
        <v>16</v>
      </c>
      <c r="E9" s="28">
        <v>6</v>
      </c>
      <c r="F9" s="49"/>
      <c r="G9" s="8"/>
      <c r="H9" s="8">
        <v>8</v>
      </c>
      <c r="I9" s="8"/>
      <c r="J9" s="8"/>
      <c r="K9" s="8">
        <f t="shared" si="0"/>
        <v>14</v>
      </c>
      <c r="L9" s="205"/>
      <c r="M9" s="206"/>
      <c r="N9"/>
      <c r="O9"/>
    </row>
    <row r="10" spans="1:16" ht="18" customHeight="1" thickBot="1">
      <c r="A10" s="27" t="s">
        <v>32</v>
      </c>
      <c r="B10" s="140">
        <v>7</v>
      </c>
      <c r="C10" s="140"/>
      <c r="D10" s="9">
        <f t="shared" si="1"/>
        <v>7</v>
      </c>
      <c r="E10" s="28">
        <v>5</v>
      </c>
      <c r="F10" s="49"/>
      <c r="G10" s="8"/>
      <c r="H10" s="8"/>
      <c r="I10" s="8"/>
      <c r="J10" s="8">
        <v>2</v>
      </c>
      <c r="K10" s="8">
        <f t="shared" si="0"/>
        <v>7</v>
      </c>
      <c r="L10" s="205"/>
      <c r="M10" s="206"/>
      <c r="N10"/>
      <c r="O10"/>
    </row>
    <row r="11" spans="1:16" ht="18" customHeight="1" thickBot="1">
      <c r="A11" s="27" t="s">
        <v>33</v>
      </c>
      <c r="B11" s="140">
        <v>6</v>
      </c>
      <c r="C11" s="140"/>
      <c r="D11" s="9">
        <f t="shared" si="1"/>
        <v>6</v>
      </c>
      <c r="E11" s="28">
        <v>3</v>
      </c>
      <c r="F11" s="49"/>
      <c r="G11" s="8"/>
      <c r="H11" s="8"/>
      <c r="I11" s="8"/>
      <c r="J11" s="8">
        <v>3</v>
      </c>
      <c r="K11" s="8">
        <f t="shared" si="0"/>
        <v>6</v>
      </c>
      <c r="L11" s="205"/>
      <c r="M11" s="206"/>
      <c r="N11"/>
      <c r="O11"/>
    </row>
    <row r="12" spans="1:16" ht="18" customHeight="1" thickBot="1">
      <c r="A12" s="27" t="s">
        <v>34</v>
      </c>
      <c r="B12" s="140">
        <v>4</v>
      </c>
      <c r="C12" s="140"/>
      <c r="D12" s="9">
        <f t="shared" si="1"/>
        <v>4</v>
      </c>
      <c r="E12" s="28">
        <v>2</v>
      </c>
      <c r="F12" s="49"/>
      <c r="G12" s="8"/>
      <c r="H12" s="8"/>
      <c r="I12" s="8"/>
      <c r="J12" s="8"/>
      <c r="K12" s="8">
        <f t="shared" si="0"/>
        <v>2</v>
      </c>
      <c r="L12" s="205"/>
      <c r="M12" s="206"/>
      <c r="N12"/>
      <c r="O12"/>
    </row>
    <row r="13" spans="1:16" ht="18" customHeight="1" thickBot="1">
      <c r="A13" s="27" t="s">
        <v>35</v>
      </c>
      <c r="B13" s="140">
        <v>4</v>
      </c>
      <c r="C13" s="140"/>
      <c r="D13" s="9">
        <f t="shared" si="1"/>
        <v>4</v>
      </c>
      <c r="E13" s="28"/>
      <c r="F13" s="49"/>
      <c r="G13" s="8"/>
      <c r="H13" s="8"/>
      <c r="I13" s="8"/>
      <c r="J13" s="8"/>
      <c r="K13" s="8">
        <f t="shared" si="0"/>
        <v>0</v>
      </c>
      <c r="L13" s="205"/>
      <c r="M13" s="206"/>
      <c r="N13"/>
      <c r="O13"/>
    </row>
    <row r="14" spans="1:16" ht="18" customHeight="1" thickBot="1">
      <c r="A14" s="27" t="s">
        <v>36</v>
      </c>
      <c r="B14" s="140">
        <v>4</v>
      </c>
      <c r="C14" s="140"/>
      <c r="D14" s="9">
        <f t="shared" si="1"/>
        <v>4</v>
      </c>
      <c r="E14" s="28"/>
      <c r="F14" s="49"/>
      <c r="G14" s="8"/>
      <c r="H14" s="8"/>
      <c r="I14" s="8"/>
      <c r="J14" s="8">
        <v>4</v>
      </c>
      <c r="K14" s="8">
        <f t="shared" si="0"/>
        <v>4</v>
      </c>
      <c r="L14" s="205"/>
      <c r="M14" s="206"/>
      <c r="N14"/>
      <c r="O14"/>
    </row>
    <row r="15" spans="1:16" ht="18" customHeight="1" thickBot="1">
      <c r="A15" s="27" t="s">
        <v>37</v>
      </c>
      <c r="B15" s="140">
        <v>5</v>
      </c>
      <c r="C15" s="140"/>
      <c r="D15" s="9">
        <f t="shared" si="1"/>
        <v>5</v>
      </c>
      <c r="E15" s="44">
        <v>4</v>
      </c>
      <c r="F15" s="49"/>
      <c r="G15" s="8"/>
      <c r="H15" s="8">
        <v>1</v>
      </c>
      <c r="I15" s="8"/>
      <c r="J15" s="8"/>
      <c r="K15" s="49">
        <f t="shared" si="0"/>
        <v>5</v>
      </c>
      <c r="L15" s="205"/>
      <c r="M15" s="206"/>
      <c r="N15"/>
      <c r="O15"/>
    </row>
    <row r="16" spans="1:16" ht="18" customHeight="1" thickBot="1">
      <c r="A16" s="27" t="s">
        <v>39</v>
      </c>
      <c r="B16" s="140">
        <v>1</v>
      </c>
      <c r="C16" s="140"/>
      <c r="D16" s="9">
        <f t="shared" si="1"/>
        <v>1</v>
      </c>
      <c r="E16" s="44">
        <v>1</v>
      </c>
      <c r="F16" s="49"/>
      <c r="G16" s="8"/>
      <c r="H16" s="8"/>
      <c r="I16" s="8"/>
      <c r="J16" s="8"/>
      <c r="K16" s="49">
        <f t="shared" si="0"/>
        <v>1</v>
      </c>
      <c r="L16" s="205"/>
      <c r="M16" s="206"/>
      <c r="N16"/>
      <c r="O16"/>
    </row>
    <row r="17" spans="1:15" ht="18" customHeight="1" thickBot="1">
      <c r="A17" s="27" t="s">
        <v>40</v>
      </c>
      <c r="B17" s="140">
        <v>5</v>
      </c>
      <c r="C17" s="140"/>
      <c r="D17" s="9">
        <f t="shared" si="1"/>
        <v>5</v>
      </c>
      <c r="E17" s="28">
        <v>4</v>
      </c>
      <c r="F17" s="8"/>
      <c r="G17" s="8"/>
      <c r="H17" s="8"/>
      <c r="I17" s="8"/>
      <c r="J17" s="8">
        <v>1</v>
      </c>
      <c r="K17" s="8">
        <f t="shared" si="0"/>
        <v>5</v>
      </c>
      <c r="L17" s="205"/>
      <c r="M17" s="206"/>
      <c r="N17"/>
      <c r="O17"/>
    </row>
    <row r="18" spans="1:15" ht="18" customHeight="1" thickBot="1">
      <c r="A18" s="27" t="s">
        <v>41</v>
      </c>
      <c r="B18" s="140">
        <v>5</v>
      </c>
      <c r="C18" s="140"/>
      <c r="D18" s="9">
        <f t="shared" si="1"/>
        <v>5</v>
      </c>
      <c r="E18" s="28">
        <v>2</v>
      </c>
      <c r="F18" s="8"/>
      <c r="G18" s="8"/>
      <c r="H18" s="8"/>
      <c r="I18" s="8"/>
      <c r="J18" s="8">
        <v>3</v>
      </c>
      <c r="K18" s="8">
        <f t="shared" si="0"/>
        <v>5</v>
      </c>
      <c r="L18" s="205"/>
      <c r="M18" s="206"/>
      <c r="N18"/>
      <c r="O18"/>
    </row>
    <row r="19" spans="1:15" ht="18" customHeight="1" thickBot="1">
      <c r="A19" s="27" t="s">
        <v>42</v>
      </c>
      <c r="B19" s="140">
        <v>6</v>
      </c>
      <c r="C19" s="140"/>
      <c r="D19" s="9">
        <f t="shared" si="1"/>
        <v>6</v>
      </c>
      <c r="E19" s="28">
        <v>4</v>
      </c>
      <c r="F19" s="8"/>
      <c r="G19" s="8"/>
      <c r="H19" s="8"/>
      <c r="I19" s="8"/>
      <c r="J19" s="8">
        <v>2</v>
      </c>
      <c r="K19" s="8">
        <f t="shared" si="0"/>
        <v>6</v>
      </c>
      <c r="L19" s="205"/>
      <c r="M19" s="206"/>
      <c r="N19"/>
      <c r="O19"/>
    </row>
    <row r="20" spans="1:15" ht="18" customHeight="1" thickBot="1">
      <c r="A20" s="27" t="s">
        <v>43</v>
      </c>
      <c r="B20" s="140">
        <v>5</v>
      </c>
      <c r="C20" s="140"/>
      <c r="D20" s="9">
        <f t="shared" si="1"/>
        <v>5</v>
      </c>
      <c r="E20" s="28">
        <v>2</v>
      </c>
      <c r="F20" s="8"/>
      <c r="G20" s="8"/>
      <c r="H20" s="8"/>
      <c r="I20" s="8"/>
      <c r="J20" s="8"/>
      <c r="K20" s="8">
        <f t="shared" si="0"/>
        <v>2</v>
      </c>
      <c r="L20" s="205"/>
      <c r="M20" s="206"/>
      <c r="N20"/>
      <c r="O20"/>
    </row>
    <row r="21" spans="1:15" ht="18" customHeight="1" thickBot="1">
      <c r="A21" s="27" t="s">
        <v>38</v>
      </c>
      <c r="B21" s="140">
        <v>4</v>
      </c>
      <c r="C21" s="140"/>
      <c r="D21" s="9">
        <f t="shared" si="1"/>
        <v>4</v>
      </c>
      <c r="E21" s="28">
        <v>2</v>
      </c>
      <c r="F21" s="8"/>
      <c r="G21" s="8"/>
      <c r="H21" s="8"/>
      <c r="I21" s="8"/>
      <c r="J21" s="8">
        <v>2</v>
      </c>
      <c r="K21" s="8">
        <f t="shared" si="0"/>
        <v>4</v>
      </c>
      <c r="L21" s="205"/>
      <c r="M21" s="206"/>
      <c r="N21"/>
      <c r="O21"/>
    </row>
    <row r="22" spans="1:15" ht="18" customHeight="1" thickBot="1">
      <c r="A22" s="27" t="s">
        <v>44</v>
      </c>
      <c r="B22" s="140">
        <v>4</v>
      </c>
      <c r="C22" s="140"/>
      <c r="D22" s="9">
        <f t="shared" si="1"/>
        <v>4</v>
      </c>
      <c r="E22" s="28">
        <v>2</v>
      </c>
      <c r="F22" s="8">
        <v>1</v>
      </c>
      <c r="G22" s="8"/>
      <c r="H22" s="8"/>
      <c r="I22" s="8"/>
      <c r="J22" s="8">
        <v>1</v>
      </c>
      <c r="K22" s="8">
        <f t="shared" si="0"/>
        <v>4</v>
      </c>
      <c r="L22" s="205"/>
      <c r="M22" s="206"/>
      <c r="N22"/>
      <c r="O22"/>
    </row>
    <row r="23" spans="1:15" ht="18" customHeight="1" thickBot="1">
      <c r="A23" s="27" t="s">
        <v>45</v>
      </c>
      <c r="B23" s="140">
        <v>2</v>
      </c>
      <c r="C23" s="140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140">
        <v>2</v>
      </c>
      <c r="C24" s="140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140">
        <v>4</v>
      </c>
      <c r="C25" s="140"/>
      <c r="D25" s="9">
        <f t="shared" si="1"/>
        <v>4</v>
      </c>
      <c r="E25" s="28">
        <v>1</v>
      </c>
      <c r="F25" s="8">
        <v>1</v>
      </c>
      <c r="G25" s="8"/>
      <c r="H25" s="8"/>
      <c r="I25" s="8"/>
      <c r="J25" s="8">
        <v>2</v>
      </c>
      <c r="K25" s="8">
        <f t="shared" si="0"/>
        <v>4</v>
      </c>
      <c r="L25" s="205"/>
      <c r="M25" s="206"/>
      <c r="N25"/>
      <c r="O25"/>
    </row>
    <row r="26" spans="1:15" ht="18" customHeight="1" thickBot="1">
      <c r="A26" s="27" t="s">
        <v>90</v>
      </c>
      <c r="B26" s="140">
        <v>8</v>
      </c>
      <c r="C26" s="140"/>
      <c r="D26" s="9">
        <f t="shared" si="1"/>
        <v>8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5"/>
      <c r="M26" s="206"/>
      <c r="N26"/>
      <c r="O26"/>
    </row>
    <row r="27" spans="1:15" ht="18" customHeight="1" thickBot="1">
      <c r="A27" s="27"/>
      <c r="B27" s="140"/>
      <c r="C27" s="140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40"/>
      <c r="C28" s="14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40"/>
      <c r="C29" s="14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40">
        <v>9</v>
      </c>
      <c r="C33" s="140"/>
      <c r="D33" s="9">
        <f>B33+C33</f>
        <v>9</v>
      </c>
      <c r="E33" s="28">
        <v>6</v>
      </c>
      <c r="F33" s="8"/>
      <c r="G33" s="8"/>
      <c r="H33" s="8"/>
      <c r="I33" s="8"/>
      <c r="J33" s="8"/>
      <c r="K33" s="8">
        <f t="shared" ref="K33:K41" si="2">SUM(E33:J33)</f>
        <v>6</v>
      </c>
      <c r="L33" s="204"/>
      <c r="M33" s="204"/>
      <c r="N33"/>
      <c r="O33"/>
    </row>
    <row r="34" spans="1:16" ht="18" customHeight="1" thickBot="1">
      <c r="A34" s="30" t="s">
        <v>49</v>
      </c>
      <c r="B34" s="140">
        <v>9</v>
      </c>
      <c r="C34" s="140"/>
      <c r="D34" s="9">
        <f t="shared" ref="D34:D41" si="3">B34+C34</f>
        <v>9</v>
      </c>
      <c r="E34" s="28">
        <v>9</v>
      </c>
      <c r="F34" s="8"/>
      <c r="G34" s="8"/>
      <c r="H34" s="8"/>
      <c r="I34" s="8"/>
      <c r="J34" s="8"/>
      <c r="K34" s="8">
        <f t="shared" si="2"/>
        <v>9</v>
      </c>
      <c r="L34" s="204"/>
      <c r="M34" s="204"/>
      <c r="N34"/>
      <c r="O34"/>
    </row>
    <row r="35" spans="1:16" ht="18" customHeight="1" thickBot="1">
      <c r="A35" s="30" t="s">
        <v>50</v>
      </c>
      <c r="B35" s="140">
        <v>9</v>
      </c>
      <c r="C35" s="140"/>
      <c r="D35" s="9">
        <f t="shared" si="3"/>
        <v>9</v>
      </c>
      <c r="E35" s="28">
        <v>1</v>
      </c>
      <c r="F35" s="8"/>
      <c r="G35" s="8"/>
      <c r="H35" s="8"/>
      <c r="I35" s="8"/>
      <c r="J35" s="8">
        <v>8</v>
      </c>
      <c r="K35" s="8">
        <f t="shared" si="2"/>
        <v>9</v>
      </c>
      <c r="L35" s="204"/>
      <c r="M35" s="204"/>
      <c r="N35"/>
      <c r="O35"/>
    </row>
    <row r="36" spans="1:16" ht="18" customHeight="1" thickBot="1">
      <c r="A36" s="30" t="s">
        <v>51</v>
      </c>
      <c r="B36" s="140">
        <v>7</v>
      </c>
      <c r="C36" s="140"/>
      <c r="D36" s="9">
        <f t="shared" si="3"/>
        <v>7</v>
      </c>
      <c r="E36" s="28"/>
      <c r="F36" s="8"/>
      <c r="G36" s="8"/>
      <c r="H36" s="8"/>
      <c r="I36" s="8"/>
      <c r="J36" s="8">
        <v>7</v>
      </c>
      <c r="K36" s="8">
        <f t="shared" si="2"/>
        <v>7</v>
      </c>
      <c r="L36" s="204"/>
      <c r="M36" s="204"/>
      <c r="N36"/>
      <c r="O36"/>
    </row>
    <row r="37" spans="1:16" ht="18" customHeight="1" thickBot="1">
      <c r="A37" s="30" t="s">
        <v>52</v>
      </c>
      <c r="B37" s="140">
        <v>9</v>
      </c>
      <c r="C37" s="140"/>
      <c r="D37" s="9">
        <f t="shared" si="3"/>
        <v>9</v>
      </c>
      <c r="E37" s="28">
        <v>1</v>
      </c>
      <c r="F37" s="8"/>
      <c r="G37" s="8"/>
      <c r="H37" s="8"/>
      <c r="I37" s="8"/>
      <c r="J37" s="8">
        <v>8</v>
      </c>
      <c r="K37" s="8">
        <f t="shared" si="2"/>
        <v>9</v>
      </c>
      <c r="L37" s="204"/>
      <c r="M37" s="204"/>
      <c r="N37"/>
      <c r="O37"/>
    </row>
    <row r="38" spans="1:16" ht="18" customHeight="1" thickBot="1">
      <c r="A38" s="30" t="s">
        <v>89</v>
      </c>
      <c r="B38" s="140">
        <v>2</v>
      </c>
      <c r="C38" s="140"/>
      <c r="D38" s="9">
        <f t="shared" si="3"/>
        <v>2</v>
      </c>
      <c r="E38" s="28">
        <v>1</v>
      </c>
      <c r="F38" s="8">
        <v>1</v>
      </c>
      <c r="G38" s="8"/>
      <c r="H38" s="8"/>
      <c r="I38" s="8"/>
      <c r="J38" s="8"/>
      <c r="K38" s="8">
        <f t="shared" si="2"/>
        <v>2</v>
      </c>
      <c r="L38" s="204"/>
      <c r="M38" s="204"/>
      <c r="N38"/>
      <c r="O38"/>
    </row>
    <row r="39" spans="1:16" ht="18" customHeight="1" thickBot="1">
      <c r="A39" s="30" t="s">
        <v>53</v>
      </c>
      <c r="B39" s="140"/>
      <c r="C39" s="140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  <c r="O39"/>
    </row>
    <row r="40" spans="1:16" ht="18" customHeight="1" thickBot="1">
      <c r="A40" s="30"/>
      <c r="B40" s="140"/>
      <c r="C40" s="14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40"/>
      <c r="C41" s="14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40"/>
      <c r="C42" s="140"/>
      <c r="D42" s="9">
        <f>SUM(D33:D41)</f>
        <v>45</v>
      </c>
      <c r="E42" s="28"/>
      <c r="F42" s="8"/>
      <c r="G42" s="8"/>
      <c r="H42" s="8"/>
      <c r="I42" s="8"/>
      <c r="J42" s="8"/>
      <c r="K42" s="9">
        <f>SUM(K33:K41)</f>
        <v>42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40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7</v>
      </c>
      <c r="C46" s="140"/>
      <c r="D46" s="140"/>
      <c r="E46" s="9">
        <f t="shared" ref="E46:E58" si="4">SUM(B46:D46)</f>
        <v>7</v>
      </c>
      <c r="F46" s="28">
        <v>1</v>
      </c>
      <c r="G46" s="8"/>
      <c r="H46" s="8"/>
      <c r="I46" s="8"/>
      <c r="J46" s="8"/>
      <c r="K46" s="8"/>
      <c r="L46" s="8">
        <f t="shared" ref="L46:L58" si="5">SUM(F46:K46)</f>
        <v>1</v>
      </c>
      <c r="M46" s="142"/>
      <c r="N46"/>
      <c r="O46"/>
    </row>
    <row r="47" spans="1:16" ht="18" customHeight="1" thickBot="1">
      <c r="A47" s="31" t="s">
        <v>55</v>
      </c>
      <c r="B47" s="22">
        <v>8</v>
      </c>
      <c r="C47" s="140"/>
      <c r="D47" s="140"/>
      <c r="E47" s="9">
        <f t="shared" si="4"/>
        <v>8</v>
      </c>
      <c r="F47" s="28">
        <v>3</v>
      </c>
      <c r="G47" s="8"/>
      <c r="H47" s="8"/>
      <c r="I47" s="8"/>
      <c r="J47" s="8"/>
      <c r="K47" s="8"/>
      <c r="L47" s="8">
        <f t="shared" si="5"/>
        <v>3</v>
      </c>
      <c r="M47" s="142"/>
      <c r="N47"/>
      <c r="O47"/>
    </row>
    <row r="48" spans="1:16" ht="18" customHeight="1" thickBot="1">
      <c r="A48" s="31" t="s">
        <v>56</v>
      </c>
      <c r="B48" s="22">
        <v>7</v>
      </c>
      <c r="C48" s="140">
        <v>9</v>
      </c>
      <c r="D48" s="140"/>
      <c r="E48" s="9">
        <f t="shared" si="4"/>
        <v>16</v>
      </c>
      <c r="F48" s="28">
        <v>7</v>
      </c>
      <c r="G48" s="8"/>
      <c r="H48" s="8"/>
      <c r="I48" s="8"/>
      <c r="J48" s="8"/>
      <c r="K48" s="8"/>
      <c r="L48" s="8">
        <f t="shared" si="5"/>
        <v>7</v>
      </c>
      <c r="M48" s="142"/>
      <c r="N48"/>
      <c r="O48"/>
    </row>
    <row r="49" spans="1:15" ht="18" customHeight="1" thickBot="1">
      <c r="A49" s="31" t="s">
        <v>57</v>
      </c>
      <c r="B49" s="22">
        <v>11</v>
      </c>
      <c r="C49" s="140"/>
      <c r="D49" s="140"/>
      <c r="E49" s="9">
        <f t="shared" si="4"/>
        <v>11</v>
      </c>
      <c r="F49" s="28">
        <v>3</v>
      </c>
      <c r="G49" s="8"/>
      <c r="H49" s="8"/>
      <c r="I49" s="8"/>
      <c r="J49" s="8"/>
      <c r="K49" s="8"/>
      <c r="L49" s="8">
        <f t="shared" si="5"/>
        <v>3</v>
      </c>
      <c r="M49" s="142"/>
      <c r="N49"/>
      <c r="O49"/>
    </row>
    <row r="50" spans="1:15" ht="18" customHeight="1" thickBot="1">
      <c r="A50" s="31" t="s">
        <v>58</v>
      </c>
      <c r="B50" s="22">
        <v>9</v>
      </c>
      <c r="C50" s="140"/>
      <c r="D50" s="140"/>
      <c r="E50" s="9">
        <f t="shared" si="4"/>
        <v>9</v>
      </c>
      <c r="F50" s="28">
        <v>3</v>
      </c>
      <c r="G50" s="8"/>
      <c r="H50" s="8"/>
      <c r="I50" s="8"/>
      <c r="J50" s="8"/>
      <c r="K50" s="8"/>
      <c r="L50" s="8">
        <f t="shared" si="5"/>
        <v>3</v>
      </c>
      <c r="M50" s="142"/>
      <c r="N50"/>
      <c r="O50"/>
    </row>
    <row r="51" spans="1:15" ht="18" customHeight="1" thickBot="1">
      <c r="A51" s="31" t="s">
        <v>59</v>
      </c>
      <c r="B51" s="22">
        <v>5</v>
      </c>
      <c r="C51" s="140">
        <v>10</v>
      </c>
      <c r="D51" s="140"/>
      <c r="E51" s="9">
        <f t="shared" si="4"/>
        <v>15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42"/>
      <c r="N51"/>
      <c r="O51"/>
    </row>
    <row r="52" spans="1:15" ht="18" customHeight="1" thickBot="1">
      <c r="A52" s="31" t="s">
        <v>60</v>
      </c>
      <c r="B52" s="22">
        <v>6</v>
      </c>
      <c r="C52" s="140">
        <v>10</v>
      </c>
      <c r="D52" s="140"/>
      <c r="E52" s="9">
        <f t="shared" si="4"/>
        <v>16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142"/>
      <c r="N52"/>
      <c r="O52"/>
    </row>
    <row r="53" spans="1:15" ht="18" customHeight="1" thickBot="1">
      <c r="A53" s="31" t="s">
        <v>61</v>
      </c>
      <c r="B53" s="22">
        <v>3</v>
      </c>
      <c r="C53" s="140">
        <v>10</v>
      </c>
      <c r="D53" s="140"/>
      <c r="E53" s="9">
        <f t="shared" si="4"/>
        <v>13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142"/>
      <c r="N53"/>
      <c r="O53"/>
    </row>
    <row r="54" spans="1:15" ht="18" customHeight="1" thickBot="1">
      <c r="A54" s="31" t="s">
        <v>62</v>
      </c>
      <c r="B54" s="22">
        <v>8</v>
      </c>
      <c r="C54" s="140"/>
      <c r="D54" s="140"/>
      <c r="E54" s="9">
        <f t="shared" si="4"/>
        <v>8</v>
      </c>
      <c r="F54" s="28"/>
      <c r="G54" s="8"/>
      <c r="H54" s="8"/>
      <c r="I54" s="8"/>
      <c r="J54" s="8"/>
      <c r="K54" s="8"/>
      <c r="L54" s="8">
        <f t="shared" si="5"/>
        <v>0</v>
      </c>
      <c r="M54" s="142"/>
      <c r="N54"/>
      <c r="O54"/>
    </row>
    <row r="55" spans="1:15" ht="18" customHeight="1" thickBot="1">
      <c r="A55" s="31" t="s">
        <v>63</v>
      </c>
      <c r="B55" s="22">
        <v>17</v>
      </c>
      <c r="C55" s="140"/>
      <c r="D55" s="140"/>
      <c r="E55" s="9">
        <f t="shared" si="4"/>
        <v>17</v>
      </c>
      <c r="F55" s="28"/>
      <c r="G55" s="8"/>
      <c r="H55" s="8"/>
      <c r="I55" s="8"/>
      <c r="J55" s="8"/>
      <c r="K55" s="8"/>
      <c r="L55" s="8">
        <f t="shared" si="5"/>
        <v>0</v>
      </c>
      <c r="M55" s="142"/>
      <c r="N55"/>
      <c r="O55"/>
    </row>
    <row r="56" spans="1:15" ht="18" customHeight="1" thickBot="1">
      <c r="A56" s="31" t="s">
        <v>64</v>
      </c>
      <c r="B56" s="22">
        <v>10</v>
      </c>
      <c r="C56" s="140"/>
      <c r="D56" s="140"/>
      <c r="E56" s="9">
        <f t="shared" si="4"/>
        <v>10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42"/>
      <c r="N56"/>
      <c r="O56"/>
    </row>
    <row r="57" spans="1:15" ht="18" customHeight="1" thickBot="1">
      <c r="A57" s="31" t="s">
        <v>65</v>
      </c>
      <c r="B57" s="22">
        <v>5</v>
      </c>
      <c r="C57" s="140"/>
      <c r="D57" s="140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42"/>
      <c r="N57"/>
      <c r="O57"/>
    </row>
    <row r="58" spans="1:15" ht="18" customHeight="1" thickBot="1">
      <c r="A58" s="31"/>
      <c r="B58" s="22"/>
      <c r="C58" s="140"/>
      <c r="D58" s="14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42"/>
      <c r="N58"/>
      <c r="O58"/>
    </row>
    <row r="59" spans="1:15" ht="17.25" thickBot="1">
      <c r="A59" s="32" t="s">
        <v>19</v>
      </c>
      <c r="B59" s="140"/>
      <c r="C59" s="140"/>
      <c r="D59" s="32"/>
      <c r="E59" s="33">
        <f>SUM(E46:E58)</f>
        <v>135</v>
      </c>
      <c r="F59" s="140"/>
      <c r="G59" s="140"/>
      <c r="H59" s="140"/>
      <c r="I59" s="33">
        <f>SUM(I20:I42)</f>
        <v>0</v>
      </c>
      <c r="J59" s="33"/>
      <c r="K59" s="34"/>
      <c r="L59" s="35">
        <f>SUM(L46:L58)</f>
        <v>25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40">
        <v>5</v>
      </c>
      <c r="C63" s="140"/>
      <c r="D63" s="140"/>
      <c r="E63" s="140"/>
      <c r="F63" s="32">
        <f t="shared" ref="F63:F68" si="6">SUM(B63:E63)</f>
        <v>5</v>
      </c>
      <c r="G63" s="32"/>
      <c r="H63" s="140"/>
      <c r="I63" s="140"/>
      <c r="J63" s="140"/>
      <c r="K63" s="140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40">
        <v>6</v>
      </c>
      <c r="C64" s="140"/>
      <c r="D64" s="140"/>
      <c r="E64" s="140"/>
      <c r="F64" s="32">
        <f t="shared" si="6"/>
        <v>6</v>
      </c>
      <c r="G64" s="32"/>
      <c r="H64" s="140"/>
      <c r="I64" s="140"/>
      <c r="J64" s="140"/>
      <c r="K64" s="140"/>
      <c r="L64" s="32">
        <f t="shared" ref="L64:L68" si="7">SUM(G64:K64)</f>
        <v>0</v>
      </c>
      <c r="M64" s="45"/>
      <c r="N64"/>
      <c r="O64"/>
    </row>
    <row r="65" spans="1:15" ht="17.25" thickBot="1">
      <c r="A65" s="30" t="s">
        <v>68</v>
      </c>
      <c r="B65" s="140">
        <v>3</v>
      </c>
      <c r="C65" s="140"/>
      <c r="D65" s="140"/>
      <c r="E65" s="140"/>
      <c r="F65" s="32">
        <f t="shared" si="6"/>
        <v>3</v>
      </c>
      <c r="G65" s="32"/>
      <c r="H65" s="140"/>
      <c r="I65" s="140"/>
      <c r="J65" s="140"/>
      <c r="K65" s="140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140">
        <v>5</v>
      </c>
      <c r="C66" s="140"/>
      <c r="D66" s="140"/>
      <c r="E66" s="140"/>
      <c r="F66" s="32">
        <f t="shared" si="6"/>
        <v>5</v>
      </c>
      <c r="G66" s="32"/>
      <c r="H66" s="140"/>
      <c r="I66" s="140"/>
      <c r="J66" s="140"/>
      <c r="K66" s="140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140">
        <v>5</v>
      </c>
      <c r="C67" s="140">
        <v>8</v>
      </c>
      <c r="D67" s="140"/>
      <c r="E67" s="140"/>
      <c r="F67" s="32">
        <f t="shared" si="6"/>
        <v>13</v>
      </c>
      <c r="G67" s="32">
        <v>8</v>
      </c>
      <c r="H67" s="140"/>
      <c r="I67" s="140"/>
      <c r="J67" s="140"/>
      <c r="K67" s="140"/>
      <c r="L67" s="32">
        <f t="shared" si="7"/>
        <v>8</v>
      </c>
      <c r="M67" s="45"/>
      <c r="N67"/>
      <c r="O67"/>
    </row>
    <row r="68" spans="1:15" ht="17.25" thickBot="1">
      <c r="A68" s="30"/>
      <c r="B68" s="140"/>
      <c r="C68" s="140"/>
      <c r="D68" s="140"/>
      <c r="E68" s="140"/>
      <c r="F68" s="32">
        <f t="shared" si="6"/>
        <v>0</v>
      </c>
      <c r="G68" s="32"/>
      <c r="H68" s="140"/>
      <c r="I68" s="140"/>
      <c r="J68" s="140"/>
      <c r="K68" s="140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40"/>
      <c r="D69" s="140"/>
      <c r="E69" s="140"/>
      <c r="F69" s="32">
        <f>SUM(F63:F68)</f>
        <v>32</v>
      </c>
      <c r="G69" s="32"/>
      <c r="H69" s="140"/>
      <c r="I69" s="140"/>
      <c r="J69" s="140"/>
      <c r="K69" s="140"/>
      <c r="L69" s="32">
        <f>SUM(L63:L68)</f>
        <v>8</v>
      </c>
      <c r="M69" s="140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40">
        <v>4</v>
      </c>
      <c r="D73" s="32">
        <f>B73+C73</f>
        <v>4</v>
      </c>
      <c r="E73" s="140">
        <v>4</v>
      </c>
      <c r="F73" s="32"/>
      <c r="G73" s="140"/>
      <c r="H73" s="140"/>
      <c r="I73" s="140"/>
      <c r="J73" s="140">
        <f>SUM(E73:I73)</f>
        <v>4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40"/>
      <c r="D74" s="32">
        <f t="shared" ref="D74:D79" si="8">B74+C74</f>
        <v>0</v>
      </c>
      <c r="E74" s="140"/>
      <c r="F74" s="32"/>
      <c r="G74" s="140"/>
      <c r="H74" s="140"/>
      <c r="I74" s="140"/>
      <c r="J74" s="140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40">
        <v>2</v>
      </c>
      <c r="D75" s="32">
        <f t="shared" si="8"/>
        <v>2</v>
      </c>
      <c r="E75" s="140">
        <v>2</v>
      </c>
      <c r="F75" s="32"/>
      <c r="G75" s="140"/>
      <c r="H75" s="140"/>
      <c r="I75" s="140"/>
      <c r="J75" s="140">
        <f t="shared" si="9"/>
        <v>2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40"/>
      <c r="D76" s="32">
        <f t="shared" si="8"/>
        <v>0</v>
      </c>
      <c r="E76" s="140"/>
      <c r="F76" s="32"/>
      <c r="G76" s="140"/>
      <c r="H76" s="140"/>
      <c r="I76" s="140"/>
      <c r="J76" s="140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40"/>
      <c r="D77" s="32">
        <f t="shared" si="8"/>
        <v>0</v>
      </c>
      <c r="E77" s="140"/>
      <c r="F77" s="32"/>
      <c r="G77" s="140"/>
      <c r="H77" s="140"/>
      <c r="I77" s="140"/>
      <c r="J77" s="140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40"/>
      <c r="D78" s="32">
        <f t="shared" si="8"/>
        <v>0</v>
      </c>
      <c r="E78" s="140"/>
      <c r="F78" s="32"/>
      <c r="G78" s="140"/>
      <c r="H78" s="140"/>
      <c r="I78" s="140"/>
      <c r="J78" s="140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40"/>
      <c r="D79" s="32">
        <f t="shared" si="8"/>
        <v>0</v>
      </c>
      <c r="E79" s="140"/>
      <c r="F79" s="32"/>
      <c r="G79" s="140"/>
      <c r="H79" s="140"/>
      <c r="I79" s="140"/>
      <c r="J79" s="140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40"/>
      <c r="D80" s="32">
        <f>SUM(D73:D79)</f>
        <v>6</v>
      </c>
      <c r="E80" s="140"/>
      <c r="F80" s="32"/>
      <c r="G80" s="140"/>
      <c r="H80" s="140"/>
      <c r="I80" s="140"/>
      <c r="J80" s="140">
        <f>SUM(J73:J79)</f>
        <v>6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4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42"/>
      <c r="E84" s="23"/>
      <c r="F84" s="227" t="s">
        <v>139</v>
      </c>
      <c r="G84" s="228"/>
      <c r="H84" s="229"/>
      <c r="I84" s="263" t="s">
        <v>232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42"/>
      <c r="E85" s="23"/>
      <c r="F85" s="212" t="s">
        <v>105</v>
      </c>
      <c r="G85" s="213"/>
      <c r="H85" s="214"/>
      <c r="I85" s="263" t="s">
        <v>233</v>
      </c>
      <c r="J85" s="264"/>
      <c r="K85" s="265"/>
      <c r="L85" s="23"/>
      <c r="M85" s="23"/>
      <c r="N85"/>
      <c r="O85"/>
    </row>
    <row r="86" spans="1:15" ht="17.25" thickBot="1">
      <c r="A86" s="30" t="s">
        <v>37</v>
      </c>
      <c r="B86" s="43">
        <v>1</v>
      </c>
      <c r="C86" s="45" t="s">
        <v>86</v>
      </c>
      <c r="D86" s="142"/>
      <c r="E86" s="23"/>
      <c r="F86" s="212" t="s">
        <v>106</v>
      </c>
      <c r="G86" s="213"/>
      <c r="H86" s="214"/>
      <c r="I86" s="263" t="s">
        <v>234</v>
      </c>
      <c r="J86" s="264"/>
      <c r="K86" s="265"/>
      <c r="L86" s="23"/>
      <c r="M86" s="23"/>
      <c r="N86"/>
      <c r="O86"/>
    </row>
    <row r="87" spans="1:15" ht="17.25" thickBot="1">
      <c r="A87" s="30" t="s">
        <v>88</v>
      </c>
      <c r="B87" s="43">
        <v>1</v>
      </c>
      <c r="C87" s="45" t="s">
        <v>87</v>
      </c>
      <c r="D87" s="142"/>
      <c r="E87" s="23"/>
      <c r="F87" s="221"/>
      <c r="G87" s="222"/>
      <c r="H87" s="223"/>
      <c r="I87" s="263" t="s">
        <v>235</v>
      </c>
      <c r="J87" s="264"/>
      <c r="K87" s="265"/>
      <c r="L87" s="23"/>
      <c r="M87" s="23"/>
      <c r="N87"/>
      <c r="O87"/>
    </row>
    <row r="88" spans="1:15" ht="17.25" thickBot="1">
      <c r="A88" s="30" t="s">
        <v>72</v>
      </c>
      <c r="B88" s="43">
        <v>1</v>
      </c>
      <c r="C88" s="45" t="s">
        <v>97</v>
      </c>
      <c r="D88" s="142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42"/>
      <c r="E89" s="23"/>
      <c r="F89" s="227" t="s">
        <v>103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42"/>
      <c r="E90" s="23"/>
      <c r="F90" s="215" t="s">
        <v>138</v>
      </c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4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4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26</v>
      </c>
      <c r="B93" s="43"/>
      <c r="C93" s="45" t="s">
        <v>96</v>
      </c>
      <c r="D93" s="14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65</v>
      </c>
      <c r="B94" s="43"/>
      <c r="C94" s="45" t="s">
        <v>100</v>
      </c>
      <c r="D94" s="14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14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42"/>
      <c r="D96" s="14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zoomScale="115" zoomScaleNormal="115" workbookViewId="0">
      <selection activeCell="J33" sqref="J33:J37"/>
    </sheetView>
  </sheetViews>
  <sheetFormatPr defaultRowHeight="16.5"/>
  <cols>
    <col min="1" max="1" width="26.875" style="144" customWidth="1"/>
    <col min="2" max="2" width="6.625" style="3" customWidth="1"/>
    <col min="3" max="5" width="6.625" style="148" customWidth="1"/>
    <col min="6" max="6" width="7.625" style="3" customWidth="1"/>
    <col min="7" max="7" width="7.75" style="148" customWidth="1"/>
    <col min="8" max="9" width="6.625" style="148" customWidth="1"/>
    <col min="10" max="12" width="9.625" style="14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236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45">
        <v>10</v>
      </c>
      <c r="C7" s="145">
        <v>6</v>
      </c>
      <c r="D7" s="9">
        <f>B7+C7</f>
        <v>16</v>
      </c>
      <c r="E7" s="28">
        <v>5</v>
      </c>
      <c r="F7" s="49"/>
      <c r="G7" s="8"/>
      <c r="H7" s="8">
        <v>7</v>
      </c>
      <c r="I7" s="8"/>
      <c r="J7" s="8"/>
      <c r="K7" s="8">
        <f t="shared" ref="K7:K28" si="0">SUM(E7:J7)</f>
        <v>12</v>
      </c>
      <c r="L7" s="205"/>
      <c r="M7" s="206"/>
      <c r="N7"/>
      <c r="O7"/>
    </row>
    <row r="8" spans="1:16" ht="18" customHeight="1" thickBot="1">
      <c r="A8" s="27" t="s">
        <v>30</v>
      </c>
      <c r="B8" s="145">
        <v>8</v>
      </c>
      <c r="C8" s="145"/>
      <c r="D8" s="9">
        <f t="shared" ref="D8:D28" si="1">B8+C8</f>
        <v>8</v>
      </c>
      <c r="E8" s="28">
        <v>8</v>
      </c>
      <c r="F8" s="49"/>
      <c r="G8" s="8"/>
      <c r="H8" s="8"/>
      <c r="I8" s="8"/>
      <c r="J8" s="8"/>
      <c r="K8" s="8">
        <f t="shared" si="0"/>
        <v>8</v>
      </c>
      <c r="L8" s="205"/>
      <c r="M8" s="206"/>
      <c r="N8"/>
      <c r="O8"/>
    </row>
    <row r="9" spans="1:16" ht="18" customHeight="1" thickBot="1">
      <c r="A9" s="27" t="s">
        <v>31</v>
      </c>
      <c r="B9" s="145">
        <v>16</v>
      </c>
      <c r="C9" s="145"/>
      <c r="D9" s="9">
        <f t="shared" si="1"/>
        <v>16</v>
      </c>
      <c r="E9" s="28"/>
      <c r="F9" s="49"/>
      <c r="G9" s="8"/>
      <c r="H9" s="8">
        <v>8</v>
      </c>
      <c r="I9" s="8"/>
      <c r="J9" s="8"/>
      <c r="K9" s="8">
        <f t="shared" si="0"/>
        <v>8</v>
      </c>
      <c r="L9" s="205"/>
      <c r="M9" s="206"/>
      <c r="N9"/>
      <c r="O9"/>
    </row>
    <row r="10" spans="1:16" ht="18" customHeight="1" thickBot="1">
      <c r="A10" s="27" t="s">
        <v>32</v>
      </c>
      <c r="B10" s="145">
        <v>10</v>
      </c>
      <c r="C10" s="145"/>
      <c r="D10" s="9">
        <f t="shared" si="1"/>
        <v>10</v>
      </c>
      <c r="E10" s="28">
        <v>8</v>
      </c>
      <c r="F10" s="49"/>
      <c r="G10" s="8"/>
      <c r="H10" s="8"/>
      <c r="I10" s="8"/>
      <c r="J10" s="8">
        <v>5</v>
      </c>
      <c r="K10" s="8">
        <f t="shared" si="0"/>
        <v>13</v>
      </c>
      <c r="L10" s="205"/>
      <c r="M10" s="206"/>
      <c r="N10"/>
      <c r="O10"/>
    </row>
    <row r="11" spans="1:16" ht="18" customHeight="1" thickBot="1">
      <c r="A11" s="27" t="s">
        <v>33</v>
      </c>
      <c r="B11" s="145">
        <v>4</v>
      </c>
      <c r="C11" s="145"/>
      <c r="D11" s="9">
        <f t="shared" si="1"/>
        <v>4</v>
      </c>
      <c r="E11" s="28">
        <v>5</v>
      </c>
      <c r="F11" s="49"/>
      <c r="G11" s="8"/>
      <c r="H11" s="8"/>
      <c r="I11" s="8"/>
      <c r="J11" s="8">
        <v>4</v>
      </c>
      <c r="K11" s="8">
        <f t="shared" si="0"/>
        <v>9</v>
      </c>
      <c r="L11" s="205"/>
      <c r="M11" s="206"/>
      <c r="N11"/>
      <c r="O11"/>
    </row>
    <row r="12" spans="1:16" ht="18" customHeight="1" thickBot="1">
      <c r="A12" s="27" t="s">
        <v>34</v>
      </c>
      <c r="B12" s="145">
        <v>4</v>
      </c>
      <c r="C12" s="145"/>
      <c r="D12" s="9">
        <f t="shared" si="1"/>
        <v>4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  <c r="N12"/>
      <c r="O12"/>
    </row>
    <row r="13" spans="1:16" ht="18" customHeight="1" thickBot="1">
      <c r="A13" s="27" t="s">
        <v>35</v>
      </c>
      <c r="B13" s="145">
        <v>4</v>
      </c>
      <c r="C13" s="145"/>
      <c r="D13" s="9">
        <f t="shared" si="1"/>
        <v>4</v>
      </c>
      <c r="E13" s="28">
        <v>2</v>
      </c>
      <c r="F13" s="49"/>
      <c r="G13" s="8"/>
      <c r="H13" s="8"/>
      <c r="I13" s="8"/>
      <c r="J13" s="8"/>
      <c r="K13" s="8">
        <f t="shared" si="0"/>
        <v>2</v>
      </c>
      <c r="L13" s="205"/>
      <c r="M13" s="206"/>
      <c r="N13"/>
      <c r="O13"/>
    </row>
    <row r="14" spans="1:16" ht="18" customHeight="1" thickBot="1">
      <c r="A14" s="27" t="s">
        <v>36</v>
      </c>
      <c r="B14" s="145">
        <v>4</v>
      </c>
      <c r="C14" s="145"/>
      <c r="D14" s="9">
        <f t="shared" si="1"/>
        <v>4</v>
      </c>
      <c r="E14" s="28">
        <v>5</v>
      </c>
      <c r="F14" s="49"/>
      <c r="G14" s="8"/>
      <c r="H14" s="8"/>
      <c r="I14" s="8"/>
      <c r="J14" s="8"/>
      <c r="K14" s="8">
        <f t="shared" si="0"/>
        <v>5</v>
      </c>
      <c r="L14" s="205"/>
      <c r="M14" s="206"/>
      <c r="N14"/>
      <c r="O14"/>
    </row>
    <row r="15" spans="1:16" ht="18" customHeight="1" thickBot="1">
      <c r="A15" s="27" t="s">
        <v>37</v>
      </c>
      <c r="B15" s="145">
        <v>5</v>
      </c>
      <c r="C15" s="145"/>
      <c r="D15" s="9">
        <f t="shared" si="1"/>
        <v>5</v>
      </c>
      <c r="E15" s="44">
        <v>3.5</v>
      </c>
      <c r="F15" s="49"/>
      <c r="G15" s="8"/>
      <c r="H15" s="8">
        <v>1</v>
      </c>
      <c r="I15" s="8"/>
      <c r="J15" s="8"/>
      <c r="K15" s="49">
        <f t="shared" si="0"/>
        <v>4.5</v>
      </c>
      <c r="L15" s="205"/>
      <c r="M15" s="206"/>
      <c r="N15"/>
      <c r="O15"/>
    </row>
    <row r="16" spans="1:16" ht="18" customHeight="1" thickBot="1">
      <c r="A16" s="27" t="s">
        <v>39</v>
      </c>
      <c r="B16" s="145">
        <v>3</v>
      </c>
      <c r="C16" s="145"/>
      <c r="D16" s="9">
        <f t="shared" si="1"/>
        <v>3</v>
      </c>
      <c r="E16" s="44">
        <v>2.5</v>
      </c>
      <c r="F16" s="49"/>
      <c r="G16" s="8"/>
      <c r="H16" s="8"/>
      <c r="I16" s="8"/>
      <c r="J16" s="8"/>
      <c r="K16" s="49">
        <f t="shared" si="0"/>
        <v>2.5</v>
      </c>
      <c r="L16" s="205"/>
      <c r="M16" s="206"/>
      <c r="N16"/>
      <c r="O16"/>
    </row>
    <row r="17" spans="1:15" ht="18" customHeight="1" thickBot="1">
      <c r="A17" s="27" t="s">
        <v>40</v>
      </c>
      <c r="B17" s="145">
        <v>5</v>
      </c>
      <c r="C17" s="145"/>
      <c r="D17" s="9">
        <f t="shared" si="1"/>
        <v>5</v>
      </c>
      <c r="E17" s="28">
        <v>3</v>
      </c>
      <c r="F17" s="8">
        <v>1</v>
      </c>
      <c r="G17" s="8"/>
      <c r="H17" s="8"/>
      <c r="I17" s="8"/>
      <c r="J17" s="8">
        <v>1</v>
      </c>
      <c r="K17" s="8">
        <f t="shared" si="0"/>
        <v>5</v>
      </c>
      <c r="L17" s="205"/>
      <c r="M17" s="206"/>
      <c r="N17"/>
      <c r="O17"/>
    </row>
    <row r="18" spans="1:15" ht="18" customHeight="1" thickBot="1">
      <c r="A18" s="27" t="s">
        <v>41</v>
      </c>
      <c r="B18" s="145">
        <v>8</v>
      </c>
      <c r="C18" s="145"/>
      <c r="D18" s="9">
        <f t="shared" si="1"/>
        <v>8</v>
      </c>
      <c r="E18" s="28">
        <v>6</v>
      </c>
      <c r="F18" s="8"/>
      <c r="G18" s="8"/>
      <c r="H18" s="8"/>
      <c r="I18" s="8"/>
      <c r="J18" s="8">
        <v>2</v>
      </c>
      <c r="K18" s="8">
        <f t="shared" si="0"/>
        <v>8</v>
      </c>
      <c r="L18" s="205"/>
      <c r="M18" s="206"/>
      <c r="N18"/>
      <c r="O18"/>
    </row>
    <row r="19" spans="1:15" ht="18" customHeight="1" thickBot="1">
      <c r="A19" s="27" t="s">
        <v>42</v>
      </c>
      <c r="B19" s="145">
        <v>10</v>
      </c>
      <c r="C19" s="145"/>
      <c r="D19" s="9">
        <f t="shared" si="1"/>
        <v>10</v>
      </c>
      <c r="E19" s="28">
        <v>8</v>
      </c>
      <c r="F19" s="8"/>
      <c r="G19" s="8"/>
      <c r="H19" s="8"/>
      <c r="I19" s="8"/>
      <c r="J19" s="8">
        <v>2</v>
      </c>
      <c r="K19" s="8">
        <f t="shared" si="0"/>
        <v>10</v>
      </c>
      <c r="L19" s="205"/>
      <c r="M19" s="206"/>
      <c r="N19"/>
      <c r="O19"/>
    </row>
    <row r="20" spans="1:15" ht="18" customHeight="1" thickBot="1">
      <c r="A20" s="27" t="s">
        <v>43</v>
      </c>
      <c r="B20" s="145">
        <v>6</v>
      </c>
      <c r="C20" s="145"/>
      <c r="D20" s="9">
        <f t="shared" si="1"/>
        <v>6</v>
      </c>
      <c r="E20" s="28">
        <v>6</v>
      </c>
      <c r="F20" s="8"/>
      <c r="G20" s="8"/>
      <c r="H20" s="8"/>
      <c r="I20" s="8"/>
      <c r="J20" s="8"/>
      <c r="K20" s="8">
        <f t="shared" si="0"/>
        <v>6</v>
      </c>
      <c r="L20" s="205"/>
      <c r="M20" s="206"/>
      <c r="N20"/>
      <c r="O20"/>
    </row>
    <row r="21" spans="1:15" ht="18" customHeight="1" thickBot="1">
      <c r="A21" s="27" t="s">
        <v>38</v>
      </c>
      <c r="B21" s="145">
        <v>8</v>
      </c>
      <c r="C21" s="145"/>
      <c r="D21" s="9">
        <f t="shared" si="1"/>
        <v>8</v>
      </c>
      <c r="E21" s="28">
        <v>6</v>
      </c>
      <c r="F21" s="8"/>
      <c r="G21" s="8"/>
      <c r="H21" s="8"/>
      <c r="I21" s="8"/>
      <c r="J21" s="8">
        <v>2</v>
      </c>
      <c r="K21" s="8">
        <f t="shared" si="0"/>
        <v>8</v>
      </c>
      <c r="L21" s="205"/>
      <c r="M21" s="206"/>
      <c r="N21"/>
      <c r="O21"/>
    </row>
    <row r="22" spans="1:15" ht="18" customHeight="1" thickBot="1">
      <c r="A22" s="27" t="s">
        <v>44</v>
      </c>
      <c r="B22" s="145">
        <v>9</v>
      </c>
      <c r="C22" s="145"/>
      <c r="D22" s="9">
        <f t="shared" si="1"/>
        <v>9</v>
      </c>
      <c r="E22" s="28">
        <v>7</v>
      </c>
      <c r="F22" s="8"/>
      <c r="G22" s="8"/>
      <c r="H22" s="8"/>
      <c r="I22" s="8"/>
      <c r="J22" s="8">
        <v>2</v>
      </c>
      <c r="K22" s="8">
        <f t="shared" si="0"/>
        <v>9</v>
      </c>
      <c r="L22" s="205"/>
      <c r="M22" s="206"/>
      <c r="N22"/>
      <c r="O22"/>
    </row>
    <row r="23" spans="1:15" ht="18" customHeight="1" thickBot="1">
      <c r="A23" s="27" t="s">
        <v>45</v>
      </c>
      <c r="B23" s="145">
        <v>6</v>
      </c>
      <c r="C23" s="145"/>
      <c r="D23" s="9">
        <f t="shared" si="1"/>
        <v>6</v>
      </c>
      <c r="E23" s="28">
        <v>4</v>
      </c>
      <c r="F23" s="8"/>
      <c r="G23" s="8"/>
      <c r="H23" s="8"/>
      <c r="I23" s="8"/>
      <c r="J23" s="8">
        <v>2</v>
      </c>
      <c r="K23" s="8">
        <f t="shared" si="0"/>
        <v>6</v>
      </c>
      <c r="L23" s="205"/>
      <c r="M23" s="206"/>
      <c r="N23"/>
      <c r="O23"/>
    </row>
    <row r="24" spans="1:15" ht="18" customHeight="1" thickBot="1">
      <c r="A24" s="27" t="s">
        <v>46</v>
      </c>
      <c r="B24" s="145">
        <v>5</v>
      </c>
      <c r="C24" s="145"/>
      <c r="D24" s="9">
        <f t="shared" si="1"/>
        <v>5</v>
      </c>
      <c r="E24" s="28">
        <v>3</v>
      </c>
      <c r="F24" s="8"/>
      <c r="G24" s="8"/>
      <c r="H24" s="8"/>
      <c r="I24" s="8"/>
      <c r="J24" s="8">
        <v>2</v>
      </c>
      <c r="K24" s="8">
        <f t="shared" si="0"/>
        <v>5</v>
      </c>
      <c r="L24" s="205"/>
      <c r="M24" s="206"/>
      <c r="N24"/>
      <c r="O24"/>
    </row>
    <row r="25" spans="1:15" ht="18" customHeight="1" thickBot="1">
      <c r="A25" s="27" t="s">
        <v>47</v>
      </c>
      <c r="B25" s="145">
        <v>4</v>
      </c>
      <c r="C25" s="145"/>
      <c r="D25" s="9">
        <f t="shared" si="1"/>
        <v>4</v>
      </c>
      <c r="E25" s="28">
        <v>2</v>
      </c>
      <c r="F25" s="8">
        <v>2</v>
      </c>
      <c r="G25" s="8"/>
      <c r="H25" s="8"/>
      <c r="I25" s="8"/>
      <c r="J25" s="8"/>
      <c r="K25" s="8">
        <f t="shared" si="0"/>
        <v>4</v>
      </c>
      <c r="L25" s="205"/>
      <c r="M25" s="206"/>
      <c r="N25"/>
      <c r="O25"/>
    </row>
    <row r="26" spans="1:15" ht="18" customHeight="1" thickBot="1">
      <c r="A26" s="27" t="s">
        <v>90</v>
      </c>
      <c r="B26" s="145">
        <v>8</v>
      </c>
      <c r="C26" s="145"/>
      <c r="D26" s="9">
        <f t="shared" si="1"/>
        <v>8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5"/>
      <c r="M26" s="206"/>
      <c r="N26"/>
      <c r="O26"/>
    </row>
    <row r="27" spans="1:15" ht="18" customHeight="1" thickBot="1">
      <c r="A27" s="27"/>
      <c r="B27" s="145"/>
      <c r="C27" s="14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45"/>
      <c r="C28" s="14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45"/>
      <c r="C29" s="145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45">
        <v>9</v>
      </c>
      <c r="C33" s="145"/>
      <c r="D33" s="9">
        <f>B33+C33</f>
        <v>9</v>
      </c>
      <c r="E33" s="28"/>
      <c r="F33" s="8"/>
      <c r="G33" s="8"/>
      <c r="H33" s="8"/>
      <c r="I33" s="8"/>
      <c r="J33" s="8">
        <v>9</v>
      </c>
      <c r="K33" s="8">
        <f t="shared" ref="K33:K41" si="2">SUM(E33:J33)</f>
        <v>9</v>
      </c>
      <c r="L33" s="204"/>
      <c r="M33" s="204"/>
      <c r="N33"/>
      <c r="O33"/>
    </row>
    <row r="34" spans="1:16" ht="18" customHeight="1" thickBot="1">
      <c r="A34" s="30" t="s">
        <v>49</v>
      </c>
      <c r="B34" s="145">
        <v>10</v>
      </c>
      <c r="C34" s="145">
        <v>4</v>
      </c>
      <c r="D34" s="9">
        <f t="shared" ref="D34:D41" si="3">B34+C34</f>
        <v>14</v>
      </c>
      <c r="E34" s="28">
        <v>7</v>
      </c>
      <c r="F34" s="8"/>
      <c r="G34" s="8"/>
      <c r="H34" s="8"/>
      <c r="I34" s="8"/>
      <c r="J34" s="8">
        <v>7</v>
      </c>
      <c r="K34" s="8">
        <f t="shared" si="2"/>
        <v>14</v>
      </c>
      <c r="L34" s="204"/>
      <c r="M34" s="204"/>
      <c r="N34"/>
      <c r="O34"/>
    </row>
    <row r="35" spans="1:16" ht="18" customHeight="1" thickBot="1">
      <c r="A35" s="30" t="s">
        <v>50</v>
      </c>
      <c r="B35" s="145">
        <v>7</v>
      </c>
      <c r="C35" s="145"/>
      <c r="D35" s="9"/>
      <c r="E35" s="28">
        <v>1</v>
      </c>
      <c r="F35" s="8"/>
      <c r="G35" s="8"/>
      <c r="H35" s="8"/>
      <c r="I35" s="8"/>
      <c r="J35" s="8">
        <v>6</v>
      </c>
      <c r="K35" s="8">
        <f t="shared" si="2"/>
        <v>7</v>
      </c>
      <c r="L35" s="204"/>
      <c r="M35" s="204"/>
      <c r="N35"/>
      <c r="O35"/>
    </row>
    <row r="36" spans="1:16" ht="18" customHeight="1" thickBot="1">
      <c r="A36" s="30" t="s">
        <v>51</v>
      </c>
      <c r="B36" s="145">
        <v>5</v>
      </c>
      <c r="C36" s="145"/>
      <c r="D36" s="9">
        <f t="shared" si="3"/>
        <v>5</v>
      </c>
      <c r="E36" s="28"/>
      <c r="F36" s="8"/>
      <c r="G36" s="8"/>
      <c r="H36" s="8"/>
      <c r="I36" s="8"/>
      <c r="J36" s="8">
        <v>5</v>
      </c>
      <c r="K36" s="8">
        <f t="shared" si="2"/>
        <v>5</v>
      </c>
      <c r="L36" s="204"/>
      <c r="M36" s="204"/>
      <c r="N36"/>
      <c r="O36"/>
    </row>
    <row r="37" spans="1:16" ht="18" customHeight="1" thickBot="1">
      <c r="A37" s="30" t="s">
        <v>52</v>
      </c>
      <c r="B37" s="145">
        <v>9</v>
      </c>
      <c r="C37" s="145"/>
      <c r="D37" s="9">
        <f t="shared" si="3"/>
        <v>9</v>
      </c>
      <c r="E37" s="28"/>
      <c r="F37" s="8"/>
      <c r="G37" s="8"/>
      <c r="H37" s="8"/>
      <c r="I37" s="8"/>
      <c r="J37" s="8">
        <v>9</v>
      </c>
      <c r="K37" s="8">
        <f t="shared" si="2"/>
        <v>9</v>
      </c>
      <c r="L37" s="204"/>
      <c r="M37" s="204"/>
      <c r="N37"/>
      <c r="O37"/>
    </row>
    <row r="38" spans="1:16" ht="18" customHeight="1" thickBot="1">
      <c r="A38" s="30" t="s">
        <v>89</v>
      </c>
      <c r="B38" s="145"/>
      <c r="C38" s="145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  <c r="O38"/>
    </row>
    <row r="39" spans="1:16" ht="18" customHeight="1" thickBot="1">
      <c r="A39" s="30" t="s">
        <v>53</v>
      </c>
      <c r="B39" s="145">
        <v>2</v>
      </c>
      <c r="C39" s="145"/>
      <c r="D39" s="9">
        <v>2</v>
      </c>
      <c r="E39" s="28">
        <v>1</v>
      </c>
      <c r="F39" s="8">
        <v>1</v>
      </c>
      <c r="G39" s="8"/>
      <c r="H39" s="8"/>
      <c r="I39" s="8"/>
      <c r="J39" s="8"/>
      <c r="K39" s="8">
        <v>2</v>
      </c>
      <c r="L39" s="204"/>
      <c r="M39" s="204"/>
      <c r="N39"/>
      <c r="O39"/>
    </row>
    <row r="40" spans="1:16" ht="18" customHeight="1" thickBot="1">
      <c r="A40" s="30"/>
      <c r="B40" s="145"/>
      <c r="C40" s="14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45"/>
      <c r="C41" s="14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45"/>
      <c r="C42" s="145"/>
      <c r="D42" s="9">
        <f>SUM(D33:D41)</f>
        <v>39</v>
      </c>
      <c r="E42" s="28"/>
      <c r="F42" s="8"/>
      <c r="G42" s="8"/>
      <c r="H42" s="8"/>
      <c r="I42" s="8"/>
      <c r="J42" s="8"/>
      <c r="K42" s="9">
        <f>SUM(K33:K41)</f>
        <v>46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45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7</v>
      </c>
      <c r="C46" s="145">
        <v>4</v>
      </c>
      <c r="D46" s="145"/>
      <c r="E46" s="9">
        <f t="shared" ref="E46:E58" si="4">SUM(B46:D46)</f>
        <v>11</v>
      </c>
      <c r="F46" s="28">
        <v>6</v>
      </c>
      <c r="G46" s="8"/>
      <c r="H46" s="8"/>
      <c r="I46" s="8"/>
      <c r="J46" s="8"/>
      <c r="K46" s="8"/>
      <c r="L46" s="8">
        <f t="shared" ref="L46:L58" si="5">SUM(F46:K46)</f>
        <v>6</v>
      </c>
      <c r="M46" s="147"/>
      <c r="N46"/>
      <c r="O46"/>
    </row>
    <row r="47" spans="1:16" ht="18" customHeight="1" thickBot="1">
      <c r="A47" s="31" t="s">
        <v>55</v>
      </c>
      <c r="B47" s="22">
        <v>8</v>
      </c>
      <c r="C47" s="145"/>
      <c r="D47" s="145"/>
      <c r="E47" s="9">
        <f t="shared" si="4"/>
        <v>8</v>
      </c>
      <c r="F47" s="28">
        <v>3</v>
      </c>
      <c r="G47" s="8"/>
      <c r="H47" s="8"/>
      <c r="I47" s="8"/>
      <c r="J47" s="8"/>
      <c r="K47" s="8"/>
      <c r="L47" s="8">
        <f t="shared" si="5"/>
        <v>3</v>
      </c>
      <c r="M47" s="147"/>
      <c r="N47"/>
      <c r="O47"/>
    </row>
    <row r="48" spans="1:16" ht="18" customHeight="1" thickBot="1">
      <c r="A48" s="31" t="s">
        <v>56</v>
      </c>
      <c r="B48" s="22">
        <v>16</v>
      </c>
      <c r="C48" s="145"/>
      <c r="D48" s="145"/>
      <c r="E48" s="9">
        <f t="shared" si="4"/>
        <v>16</v>
      </c>
      <c r="F48" s="28">
        <v>2</v>
      </c>
      <c r="G48" s="8"/>
      <c r="H48" s="8"/>
      <c r="I48" s="8"/>
      <c r="J48" s="8"/>
      <c r="K48" s="8"/>
      <c r="L48" s="8">
        <f t="shared" si="5"/>
        <v>2</v>
      </c>
      <c r="M48" s="147"/>
      <c r="N48"/>
      <c r="O48"/>
    </row>
    <row r="49" spans="1:15" ht="18" customHeight="1" thickBot="1">
      <c r="A49" s="31" t="s">
        <v>57</v>
      </c>
      <c r="B49" s="22">
        <v>11</v>
      </c>
      <c r="C49" s="145"/>
      <c r="D49" s="145"/>
      <c r="E49" s="9">
        <f t="shared" si="4"/>
        <v>11</v>
      </c>
      <c r="F49" s="28"/>
      <c r="G49" s="8"/>
      <c r="H49" s="8"/>
      <c r="I49" s="8"/>
      <c r="J49" s="8"/>
      <c r="K49" s="8"/>
      <c r="L49" s="8">
        <f t="shared" si="5"/>
        <v>0</v>
      </c>
      <c r="M49" s="147"/>
      <c r="N49"/>
      <c r="O49"/>
    </row>
    <row r="50" spans="1:15" ht="18" customHeight="1" thickBot="1">
      <c r="A50" s="31" t="s">
        <v>58</v>
      </c>
      <c r="B50" s="22">
        <v>9</v>
      </c>
      <c r="C50" s="145"/>
      <c r="D50" s="145"/>
      <c r="E50" s="9">
        <f t="shared" si="4"/>
        <v>9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147"/>
      <c r="N50"/>
      <c r="O50"/>
    </row>
    <row r="51" spans="1:15" ht="18" customHeight="1" thickBot="1">
      <c r="A51" s="31" t="s">
        <v>59</v>
      </c>
      <c r="B51" s="22">
        <v>15</v>
      </c>
      <c r="C51" s="145"/>
      <c r="D51" s="145"/>
      <c r="E51" s="9">
        <f t="shared" si="4"/>
        <v>15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47"/>
      <c r="N51"/>
      <c r="O51"/>
    </row>
    <row r="52" spans="1:15" ht="18" customHeight="1" thickBot="1">
      <c r="A52" s="31" t="s">
        <v>60</v>
      </c>
      <c r="B52" s="22">
        <v>16</v>
      </c>
      <c r="C52" s="145"/>
      <c r="D52" s="145"/>
      <c r="E52" s="9">
        <f t="shared" si="4"/>
        <v>16</v>
      </c>
      <c r="F52" s="28"/>
      <c r="G52" s="8"/>
      <c r="H52" s="8"/>
      <c r="I52" s="8"/>
      <c r="J52" s="8"/>
      <c r="K52" s="8"/>
      <c r="L52" s="8">
        <f t="shared" si="5"/>
        <v>0</v>
      </c>
      <c r="M52" s="147"/>
      <c r="N52"/>
      <c r="O52"/>
    </row>
    <row r="53" spans="1:15" ht="18" customHeight="1" thickBot="1">
      <c r="A53" s="31" t="s">
        <v>61</v>
      </c>
      <c r="B53" s="22">
        <v>13</v>
      </c>
      <c r="C53" s="145"/>
      <c r="D53" s="145"/>
      <c r="E53" s="9">
        <f t="shared" si="4"/>
        <v>13</v>
      </c>
      <c r="F53" s="28"/>
      <c r="G53" s="8"/>
      <c r="H53" s="8"/>
      <c r="I53" s="8"/>
      <c r="J53" s="8"/>
      <c r="K53" s="8"/>
      <c r="L53" s="8">
        <f t="shared" si="5"/>
        <v>0</v>
      </c>
      <c r="M53" s="147"/>
      <c r="N53"/>
      <c r="O53"/>
    </row>
    <row r="54" spans="1:15" ht="18" customHeight="1" thickBot="1">
      <c r="A54" s="31" t="s">
        <v>62</v>
      </c>
      <c r="B54" s="22">
        <v>8</v>
      </c>
      <c r="C54" s="145">
        <v>10</v>
      </c>
      <c r="D54" s="145"/>
      <c r="E54" s="9">
        <f t="shared" si="4"/>
        <v>18</v>
      </c>
      <c r="F54" s="28">
        <v>2</v>
      </c>
      <c r="G54" s="8"/>
      <c r="H54" s="8"/>
      <c r="I54" s="8"/>
      <c r="J54" s="8"/>
      <c r="K54" s="8"/>
      <c r="L54" s="8">
        <f t="shared" si="5"/>
        <v>2</v>
      </c>
      <c r="M54" s="147"/>
      <c r="N54"/>
      <c r="O54"/>
    </row>
    <row r="55" spans="1:15" ht="18" customHeight="1" thickBot="1">
      <c r="A55" s="31" t="s">
        <v>63</v>
      </c>
      <c r="B55" s="22">
        <v>17</v>
      </c>
      <c r="C55" s="145"/>
      <c r="D55" s="145"/>
      <c r="E55" s="9">
        <f t="shared" si="4"/>
        <v>17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47"/>
      <c r="N55"/>
      <c r="O55"/>
    </row>
    <row r="56" spans="1:15" ht="18" customHeight="1" thickBot="1">
      <c r="A56" s="31" t="s">
        <v>64</v>
      </c>
      <c r="B56" s="22">
        <v>10</v>
      </c>
      <c r="C56" s="145"/>
      <c r="D56" s="145"/>
      <c r="E56" s="9">
        <f t="shared" si="4"/>
        <v>10</v>
      </c>
      <c r="F56" s="28"/>
      <c r="G56" s="8"/>
      <c r="H56" s="8"/>
      <c r="I56" s="8"/>
      <c r="J56" s="8"/>
      <c r="K56" s="8"/>
      <c r="L56" s="8">
        <f t="shared" si="5"/>
        <v>0</v>
      </c>
      <c r="M56" s="147"/>
      <c r="N56"/>
      <c r="O56"/>
    </row>
    <row r="57" spans="1:15" ht="18" customHeight="1" thickBot="1">
      <c r="A57" s="31" t="s">
        <v>65</v>
      </c>
      <c r="B57" s="22">
        <v>5</v>
      </c>
      <c r="C57" s="145"/>
      <c r="D57" s="145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47"/>
      <c r="N57"/>
      <c r="O57"/>
    </row>
    <row r="58" spans="1:15" ht="18" customHeight="1" thickBot="1">
      <c r="A58" s="31"/>
      <c r="B58" s="22"/>
      <c r="C58" s="145"/>
      <c r="D58" s="14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47"/>
      <c r="N58"/>
      <c r="O58"/>
    </row>
    <row r="59" spans="1:15" ht="17.25" thickBot="1">
      <c r="A59" s="32" t="s">
        <v>19</v>
      </c>
      <c r="B59" s="145"/>
      <c r="C59" s="145"/>
      <c r="D59" s="32"/>
      <c r="E59" s="33">
        <f>SUM(E46:E58)</f>
        <v>149</v>
      </c>
      <c r="F59" s="145"/>
      <c r="G59" s="145"/>
      <c r="H59" s="145"/>
      <c r="I59" s="33">
        <f>SUM(I20:I42)</f>
        <v>0</v>
      </c>
      <c r="J59" s="33"/>
      <c r="K59" s="34"/>
      <c r="L59" s="35">
        <f>SUM(L46:L58)</f>
        <v>17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45">
        <v>5</v>
      </c>
      <c r="C63" s="145"/>
      <c r="D63" s="145"/>
      <c r="E63" s="145"/>
      <c r="F63" s="32">
        <f t="shared" ref="F63:F68" si="6">SUM(B63:E63)</f>
        <v>5</v>
      </c>
      <c r="G63" s="32"/>
      <c r="H63" s="145">
        <v>1</v>
      </c>
      <c r="I63" s="145"/>
      <c r="J63" s="145"/>
      <c r="K63" s="145"/>
      <c r="L63" s="32">
        <f>SUM(G63:K63)</f>
        <v>1</v>
      </c>
      <c r="M63" s="45"/>
      <c r="N63"/>
      <c r="O63"/>
    </row>
    <row r="64" spans="1:15" ht="17.25" thickBot="1">
      <c r="A64" s="30" t="s">
        <v>67</v>
      </c>
      <c r="B64" s="145">
        <v>6</v>
      </c>
      <c r="C64" s="145"/>
      <c r="D64" s="145"/>
      <c r="E64" s="145"/>
      <c r="F64" s="32">
        <f t="shared" si="6"/>
        <v>6</v>
      </c>
      <c r="G64" s="32"/>
      <c r="H64" s="145">
        <v>1</v>
      </c>
      <c r="I64" s="145"/>
      <c r="J64" s="145"/>
      <c r="K64" s="145"/>
      <c r="L64" s="32">
        <f t="shared" ref="L64:L68" si="7">SUM(G64:K64)</f>
        <v>1</v>
      </c>
      <c r="M64" s="45"/>
      <c r="N64"/>
      <c r="O64"/>
    </row>
    <row r="65" spans="1:15" ht="17.25" thickBot="1">
      <c r="A65" s="30" t="s">
        <v>68</v>
      </c>
      <c r="B65" s="145">
        <v>3</v>
      </c>
      <c r="C65" s="145"/>
      <c r="D65" s="145"/>
      <c r="E65" s="145"/>
      <c r="F65" s="32">
        <f t="shared" si="6"/>
        <v>3</v>
      </c>
      <c r="G65" s="32"/>
      <c r="H65" s="145">
        <v>1</v>
      </c>
      <c r="I65" s="145"/>
      <c r="J65" s="145"/>
      <c r="K65" s="145"/>
      <c r="L65" s="32">
        <f t="shared" si="7"/>
        <v>1</v>
      </c>
      <c r="M65" s="45"/>
      <c r="N65"/>
      <c r="O65"/>
    </row>
    <row r="66" spans="1:15" ht="17.25" thickBot="1">
      <c r="A66" s="30" t="s">
        <v>69</v>
      </c>
      <c r="B66" s="145">
        <v>5</v>
      </c>
      <c r="C66" s="145"/>
      <c r="D66" s="145"/>
      <c r="E66" s="145"/>
      <c r="F66" s="32">
        <f t="shared" si="6"/>
        <v>5</v>
      </c>
      <c r="G66" s="32"/>
      <c r="H66" s="145">
        <v>1</v>
      </c>
      <c r="I66" s="145"/>
      <c r="J66" s="145"/>
      <c r="K66" s="145"/>
      <c r="L66" s="32">
        <f t="shared" si="7"/>
        <v>1</v>
      </c>
      <c r="M66" s="45"/>
      <c r="N66"/>
      <c r="O66"/>
    </row>
    <row r="67" spans="1:15" ht="17.25" thickBot="1">
      <c r="A67" s="30" t="s">
        <v>70</v>
      </c>
      <c r="B67" s="145">
        <v>5</v>
      </c>
      <c r="C67" s="145"/>
      <c r="D67" s="145"/>
      <c r="E67" s="145"/>
      <c r="F67" s="32">
        <f t="shared" si="6"/>
        <v>5</v>
      </c>
      <c r="G67" s="32"/>
      <c r="H67" s="145">
        <v>2</v>
      </c>
      <c r="I67" s="145"/>
      <c r="J67" s="145"/>
      <c r="K67" s="145"/>
      <c r="L67" s="32">
        <f t="shared" si="7"/>
        <v>2</v>
      </c>
      <c r="M67" s="45"/>
      <c r="N67"/>
      <c r="O67"/>
    </row>
    <row r="68" spans="1:15" ht="17.25" thickBot="1">
      <c r="A68" s="30"/>
      <c r="B68" s="145"/>
      <c r="C68" s="145"/>
      <c r="D68" s="145"/>
      <c r="E68" s="145"/>
      <c r="F68" s="32">
        <f t="shared" si="6"/>
        <v>0</v>
      </c>
      <c r="G68" s="32"/>
      <c r="H68" s="145"/>
      <c r="I68" s="145"/>
      <c r="J68" s="145"/>
      <c r="K68" s="145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45"/>
      <c r="D69" s="145"/>
      <c r="E69" s="145"/>
      <c r="F69" s="32">
        <f>SUM(F63:F68)</f>
        <v>24</v>
      </c>
      <c r="G69" s="32"/>
      <c r="H69" s="145"/>
      <c r="I69" s="145"/>
      <c r="J69" s="145"/>
      <c r="K69" s="145"/>
      <c r="L69" s="32">
        <f>SUM(L63:L68)</f>
        <v>6</v>
      </c>
      <c r="M69" s="145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45">
        <v>3</v>
      </c>
      <c r="D73" s="32">
        <f>B73+C73</f>
        <v>3</v>
      </c>
      <c r="E73" s="145">
        <v>3</v>
      </c>
      <c r="F73" s="32"/>
      <c r="G73" s="145"/>
      <c r="H73" s="145"/>
      <c r="I73" s="145"/>
      <c r="J73" s="145">
        <f>SUM(E73:I73)</f>
        <v>3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45">
        <v>1</v>
      </c>
      <c r="D74" s="32">
        <f t="shared" ref="D74:D79" si="8">B74+C74</f>
        <v>1</v>
      </c>
      <c r="E74" s="145">
        <v>1</v>
      </c>
      <c r="F74" s="32"/>
      <c r="G74" s="145"/>
      <c r="H74" s="145"/>
      <c r="I74" s="145"/>
      <c r="J74" s="145">
        <f t="shared" ref="J74:J79" si="9">SUM(E74:I74)</f>
        <v>1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45"/>
      <c r="D75" s="32">
        <f t="shared" si="8"/>
        <v>0</v>
      </c>
      <c r="E75" s="145"/>
      <c r="F75" s="32"/>
      <c r="G75" s="145"/>
      <c r="H75" s="145"/>
      <c r="I75" s="145"/>
      <c r="J75" s="145">
        <f t="shared" si="9"/>
        <v>0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45"/>
      <c r="D76" s="32">
        <f t="shared" si="8"/>
        <v>0</v>
      </c>
      <c r="E76" s="145"/>
      <c r="F76" s="32"/>
      <c r="G76" s="145"/>
      <c r="H76" s="145"/>
      <c r="I76" s="145"/>
      <c r="J76" s="145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45"/>
      <c r="D77" s="32">
        <f t="shared" si="8"/>
        <v>0</v>
      </c>
      <c r="E77" s="145"/>
      <c r="F77" s="32"/>
      <c r="G77" s="145"/>
      <c r="H77" s="145"/>
      <c r="I77" s="145"/>
      <c r="J77" s="145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45"/>
      <c r="D78" s="32">
        <f t="shared" si="8"/>
        <v>0</v>
      </c>
      <c r="E78" s="145"/>
      <c r="F78" s="32"/>
      <c r="G78" s="145"/>
      <c r="H78" s="145"/>
      <c r="I78" s="145"/>
      <c r="J78" s="145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45"/>
      <c r="D79" s="32">
        <f t="shared" si="8"/>
        <v>0</v>
      </c>
      <c r="E79" s="145"/>
      <c r="F79" s="32"/>
      <c r="G79" s="145"/>
      <c r="H79" s="145"/>
      <c r="I79" s="145"/>
      <c r="J79" s="145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45"/>
      <c r="D80" s="32">
        <f>SUM(D73:D79)</f>
        <v>4</v>
      </c>
      <c r="E80" s="145"/>
      <c r="F80" s="32"/>
      <c r="G80" s="145"/>
      <c r="H80" s="145"/>
      <c r="I80" s="145"/>
      <c r="J80" s="145">
        <f>SUM(J73:J79)</f>
        <v>4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46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>
        <v>6</v>
      </c>
      <c r="C84" s="45" t="s">
        <v>86</v>
      </c>
      <c r="D84" s="147"/>
      <c r="E84" s="23"/>
      <c r="F84" s="227" t="s">
        <v>103</v>
      </c>
      <c r="G84" s="228"/>
      <c r="H84" s="229"/>
      <c r="I84" s="212"/>
      <c r="J84" s="213"/>
      <c r="K84" s="214"/>
      <c r="L84" s="23"/>
      <c r="M84" s="23"/>
      <c r="N84"/>
      <c r="O84"/>
    </row>
    <row r="85" spans="1:15" ht="17.25" thickBot="1">
      <c r="A85" s="30" t="s">
        <v>29</v>
      </c>
      <c r="B85" s="43">
        <v>2</v>
      </c>
      <c r="C85" s="45" t="s">
        <v>87</v>
      </c>
      <c r="D85" s="147"/>
      <c r="E85" s="23"/>
      <c r="F85" s="212" t="s">
        <v>138</v>
      </c>
      <c r="G85" s="213"/>
      <c r="H85" s="214"/>
      <c r="I85" s="212"/>
      <c r="J85" s="213"/>
      <c r="K85" s="214"/>
      <c r="L85" s="23"/>
      <c r="M85" s="23"/>
      <c r="N85"/>
      <c r="O85"/>
    </row>
    <row r="86" spans="1:15" ht="17.25" thickBot="1">
      <c r="A86" s="30" t="s">
        <v>37</v>
      </c>
      <c r="B86" s="43">
        <v>1</v>
      </c>
      <c r="C86" s="45" t="s">
        <v>86</v>
      </c>
      <c r="D86" s="147"/>
      <c r="E86" s="23"/>
      <c r="F86" s="212" t="s">
        <v>105</v>
      </c>
      <c r="G86" s="213"/>
      <c r="H86" s="214"/>
      <c r="I86" s="212"/>
      <c r="J86" s="213"/>
      <c r="K86" s="214"/>
      <c r="L86" s="23"/>
      <c r="M86" s="23"/>
      <c r="N86"/>
      <c r="O86"/>
    </row>
    <row r="87" spans="1:15" ht="17.25" thickBot="1">
      <c r="A87" s="30" t="s">
        <v>88</v>
      </c>
      <c r="B87" s="43">
        <v>1</v>
      </c>
      <c r="C87" s="45" t="s">
        <v>87</v>
      </c>
      <c r="D87" s="147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>
        <v>1</v>
      </c>
      <c r="C88" s="45" t="s">
        <v>97</v>
      </c>
      <c r="D88" s="14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>
        <v>8</v>
      </c>
      <c r="C89" s="45" t="s">
        <v>96</v>
      </c>
      <c r="D89" s="147"/>
      <c r="E89" s="23"/>
      <c r="F89" s="227" t="s">
        <v>139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47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47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47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26</v>
      </c>
      <c r="B93" s="43">
        <v>12</v>
      </c>
      <c r="C93" s="45" t="s">
        <v>96</v>
      </c>
      <c r="D93" s="147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65</v>
      </c>
      <c r="B94" s="43"/>
      <c r="C94" s="45" t="s">
        <v>100</v>
      </c>
      <c r="D94" s="147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14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47"/>
      <c r="D96" s="147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31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topLeftCell="A71" zoomScale="115" zoomScaleNormal="115" workbookViewId="0">
      <selection activeCell="J33" sqref="J33:J38"/>
    </sheetView>
  </sheetViews>
  <sheetFormatPr defaultRowHeight="16.5"/>
  <cols>
    <col min="1" max="1" width="26.875" style="153" customWidth="1"/>
    <col min="2" max="2" width="6.625" style="3" customWidth="1"/>
    <col min="3" max="5" width="6.625" style="151" customWidth="1"/>
    <col min="6" max="6" width="7.625" style="3" customWidth="1"/>
    <col min="7" max="7" width="7.75" style="151" customWidth="1"/>
    <col min="8" max="9" width="6.625" style="151" customWidth="1"/>
    <col min="10" max="10" width="9.625" style="151" customWidth="1"/>
    <col min="11" max="11" width="10.375" style="151" customWidth="1"/>
    <col min="12" max="12" width="9.625" style="151" customWidth="1"/>
    <col min="13" max="13" width="6.625" style="1" customWidth="1"/>
    <col min="14" max="14" width="7.25" customWidth="1"/>
  </cols>
  <sheetData>
    <row r="1" spans="1:14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5"/>
    </row>
    <row r="2" spans="1:14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</row>
    <row r="3" spans="1:14" ht="33.75" customHeight="1">
      <c r="A3" s="262" t="s">
        <v>237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</row>
    <row r="4" spans="1:14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20"/>
    </row>
    <row r="5" spans="1:14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</row>
    <row r="6" spans="1:14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4" ht="18" customHeight="1" thickBot="1">
      <c r="A7" s="27" t="s">
        <v>76</v>
      </c>
      <c r="B7" s="149">
        <v>18</v>
      </c>
      <c r="C7" s="149"/>
      <c r="D7" s="9">
        <f>B7+C7</f>
        <v>18</v>
      </c>
      <c r="E7" s="28">
        <v>5</v>
      </c>
      <c r="F7" s="49"/>
      <c r="G7" s="8"/>
      <c r="H7" s="8">
        <v>7</v>
      </c>
      <c r="I7" s="8"/>
      <c r="J7" s="8"/>
      <c r="K7" s="8">
        <f t="shared" ref="K7:K28" si="0">SUM(E7:J7)</f>
        <v>12</v>
      </c>
      <c r="L7" s="205"/>
      <c r="M7" s="206"/>
    </row>
    <row r="8" spans="1:14" ht="18" customHeight="1" thickBot="1">
      <c r="A8" s="27" t="s">
        <v>30</v>
      </c>
      <c r="B8" s="149">
        <v>8</v>
      </c>
      <c r="C8" s="149"/>
      <c r="D8" s="9">
        <f t="shared" ref="D8:D28" si="1">B8+C8</f>
        <v>8</v>
      </c>
      <c r="E8" s="28">
        <v>8</v>
      </c>
      <c r="F8" s="49"/>
      <c r="G8" s="8"/>
      <c r="H8" s="8"/>
      <c r="I8" s="8"/>
      <c r="J8" s="8"/>
      <c r="K8" s="8">
        <f t="shared" si="0"/>
        <v>8</v>
      </c>
      <c r="L8" s="205"/>
      <c r="M8" s="206"/>
    </row>
    <row r="9" spans="1:14" ht="18" customHeight="1" thickBot="1">
      <c r="A9" s="27" t="s">
        <v>31</v>
      </c>
      <c r="B9" s="149">
        <v>16</v>
      </c>
      <c r="C9" s="149"/>
      <c r="D9" s="9">
        <f t="shared" si="1"/>
        <v>16</v>
      </c>
      <c r="E9" s="28">
        <v>5</v>
      </c>
      <c r="F9" s="49"/>
      <c r="G9" s="8"/>
      <c r="H9" s="8">
        <v>8</v>
      </c>
      <c r="I9" s="8"/>
      <c r="J9" s="8"/>
      <c r="K9" s="8">
        <f t="shared" si="0"/>
        <v>13</v>
      </c>
      <c r="L9" s="205"/>
      <c r="M9" s="206"/>
    </row>
    <row r="10" spans="1:14" ht="18" customHeight="1" thickBot="1">
      <c r="A10" s="27" t="s">
        <v>32</v>
      </c>
      <c r="B10" s="149">
        <v>8</v>
      </c>
      <c r="C10" s="149"/>
      <c r="D10" s="9">
        <f t="shared" si="1"/>
        <v>8</v>
      </c>
      <c r="E10" s="28">
        <v>6</v>
      </c>
      <c r="F10" s="49"/>
      <c r="G10" s="8"/>
      <c r="H10" s="8"/>
      <c r="I10" s="8"/>
      <c r="J10" s="8">
        <v>2</v>
      </c>
      <c r="K10" s="8">
        <f t="shared" si="0"/>
        <v>8</v>
      </c>
      <c r="L10" s="205"/>
      <c r="M10" s="206"/>
    </row>
    <row r="11" spans="1:14" ht="18" customHeight="1" thickBot="1">
      <c r="A11" s="27" t="s">
        <v>33</v>
      </c>
      <c r="B11" s="149">
        <v>4</v>
      </c>
      <c r="C11" s="149"/>
      <c r="D11" s="9">
        <f t="shared" si="1"/>
        <v>4</v>
      </c>
      <c r="E11" s="28">
        <v>2</v>
      </c>
      <c r="F11" s="49"/>
      <c r="G11" s="8"/>
      <c r="H11" s="8"/>
      <c r="I11" s="8"/>
      <c r="J11" s="8">
        <v>2</v>
      </c>
      <c r="K11" s="8">
        <f t="shared" si="0"/>
        <v>4</v>
      </c>
      <c r="L11" s="205"/>
      <c r="M11" s="206"/>
    </row>
    <row r="12" spans="1:14" ht="18" customHeight="1" thickBot="1">
      <c r="A12" s="27" t="s">
        <v>34</v>
      </c>
      <c r="B12" s="149">
        <v>4</v>
      </c>
      <c r="C12" s="149"/>
      <c r="D12" s="9">
        <f t="shared" si="1"/>
        <v>4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</row>
    <row r="13" spans="1:14" ht="18" customHeight="1" thickBot="1">
      <c r="A13" s="27" t="s">
        <v>35</v>
      </c>
      <c r="B13" s="149">
        <v>4</v>
      </c>
      <c r="C13" s="149"/>
      <c r="D13" s="9">
        <f t="shared" si="1"/>
        <v>4</v>
      </c>
      <c r="E13" s="28"/>
      <c r="F13" s="49"/>
      <c r="G13" s="8"/>
      <c r="H13" s="8"/>
      <c r="I13" s="8"/>
      <c r="J13" s="8"/>
      <c r="K13" s="8">
        <f t="shared" si="0"/>
        <v>0</v>
      </c>
      <c r="L13" s="205"/>
      <c r="M13" s="206"/>
    </row>
    <row r="14" spans="1:14" ht="18" customHeight="1" thickBot="1">
      <c r="A14" s="27" t="s">
        <v>36</v>
      </c>
      <c r="B14" s="149">
        <v>4</v>
      </c>
      <c r="C14" s="149"/>
      <c r="D14" s="9">
        <f t="shared" si="1"/>
        <v>4</v>
      </c>
      <c r="E14" s="28">
        <v>4</v>
      </c>
      <c r="F14" s="49"/>
      <c r="G14" s="8"/>
      <c r="H14" s="8"/>
      <c r="I14" s="8"/>
      <c r="J14" s="8"/>
      <c r="K14" s="8">
        <f t="shared" si="0"/>
        <v>4</v>
      </c>
      <c r="L14" s="205"/>
      <c r="M14" s="206"/>
    </row>
    <row r="15" spans="1:14" ht="18" customHeight="1" thickBot="1">
      <c r="A15" s="27" t="s">
        <v>37</v>
      </c>
      <c r="B15" s="149">
        <v>3</v>
      </c>
      <c r="C15" s="149"/>
      <c r="D15" s="9">
        <f t="shared" si="1"/>
        <v>3</v>
      </c>
      <c r="E15" s="44">
        <v>2</v>
      </c>
      <c r="F15" s="49"/>
      <c r="G15" s="8"/>
      <c r="H15" s="8">
        <v>1</v>
      </c>
      <c r="I15" s="8"/>
      <c r="J15" s="8"/>
      <c r="K15" s="49">
        <f t="shared" si="0"/>
        <v>3</v>
      </c>
      <c r="L15" s="205"/>
      <c r="M15" s="206"/>
    </row>
    <row r="16" spans="1:14" ht="18" customHeight="1" thickBot="1">
      <c r="A16" s="27" t="s">
        <v>39</v>
      </c>
      <c r="B16" s="149">
        <v>2</v>
      </c>
      <c r="C16" s="149"/>
      <c r="D16" s="9">
        <f t="shared" si="1"/>
        <v>2</v>
      </c>
      <c r="E16" s="44">
        <v>2</v>
      </c>
      <c r="F16" s="49"/>
      <c r="G16" s="8"/>
      <c r="H16" s="8"/>
      <c r="I16" s="8"/>
      <c r="J16" s="8"/>
      <c r="K16" s="49">
        <f t="shared" si="0"/>
        <v>2</v>
      </c>
      <c r="L16" s="205"/>
      <c r="M16" s="206"/>
    </row>
    <row r="17" spans="1:13" ht="18" customHeight="1" thickBot="1">
      <c r="A17" s="27" t="s">
        <v>40</v>
      </c>
      <c r="B17" s="149">
        <v>4</v>
      </c>
      <c r="C17" s="149"/>
      <c r="D17" s="9">
        <f t="shared" si="1"/>
        <v>4</v>
      </c>
      <c r="E17" s="28">
        <v>1</v>
      </c>
      <c r="F17" s="8">
        <v>1</v>
      </c>
      <c r="G17" s="8"/>
      <c r="H17" s="8"/>
      <c r="I17" s="8"/>
      <c r="J17" s="8">
        <v>2</v>
      </c>
      <c r="K17" s="8">
        <f t="shared" si="0"/>
        <v>4</v>
      </c>
      <c r="L17" s="205"/>
      <c r="M17" s="206"/>
    </row>
    <row r="18" spans="1:13" ht="18" customHeight="1" thickBot="1">
      <c r="A18" s="27" t="s">
        <v>41</v>
      </c>
      <c r="B18" s="149">
        <v>4</v>
      </c>
      <c r="C18" s="149"/>
      <c r="D18" s="9">
        <f t="shared" si="1"/>
        <v>4</v>
      </c>
      <c r="E18" s="28"/>
      <c r="F18" s="8"/>
      <c r="G18" s="8"/>
      <c r="H18" s="8"/>
      <c r="I18" s="8"/>
      <c r="J18" s="8">
        <v>4</v>
      </c>
      <c r="K18" s="8">
        <f t="shared" si="0"/>
        <v>4</v>
      </c>
      <c r="L18" s="205"/>
      <c r="M18" s="206"/>
    </row>
    <row r="19" spans="1:13" ht="18" customHeight="1" thickBot="1">
      <c r="A19" s="27" t="s">
        <v>42</v>
      </c>
      <c r="B19" s="149">
        <v>4</v>
      </c>
      <c r="C19" s="149"/>
      <c r="D19" s="9">
        <f t="shared" si="1"/>
        <v>4</v>
      </c>
      <c r="E19" s="28"/>
      <c r="F19" s="8"/>
      <c r="G19" s="8"/>
      <c r="H19" s="8"/>
      <c r="I19" s="8"/>
      <c r="J19" s="8">
        <v>4</v>
      </c>
      <c r="K19" s="8">
        <f t="shared" si="0"/>
        <v>4</v>
      </c>
      <c r="L19" s="205"/>
      <c r="M19" s="206"/>
    </row>
    <row r="20" spans="1:13" ht="18" customHeight="1" thickBot="1">
      <c r="A20" s="27" t="s">
        <v>43</v>
      </c>
      <c r="B20" s="149">
        <v>5</v>
      </c>
      <c r="C20" s="149"/>
      <c r="D20" s="9">
        <f t="shared" si="1"/>
        <v>5</v>
      </c>
      <c r="E20" s="28">
        <v>5</v>
      </c>
      <c r="F20" s="8"/>
      <c r="G20" s="8"/>
      <c r="H20" s="8"/>
      <c r="I20" s="8"/>
      <c r="J20" s="8"/>
      <c r="K20" s="8">
        <f t="shared" si="0"/>
        <v>5</v>
      </c>
      <c r="L20" s="205"/>
      <c r="M20" s="206"/>
    </row>
    <row r="21" spans="1:13" ht="18" customHeight="1" thickBot="1">
      <c r="A21" s="27" t="s">
        <v>38</v>
      </c>
      <c r="B21" s="149">
        <v>4</v>
      </c>
      <c r="C21" s="149"/>
      <c r="D21" s="9">
        <f t="shared" si="1"/>
        <v>4</v>
      </c>
      <c r="E21" s="28">
        <v>1</v>
      </c>
      <c r="F21" s="8"/>
      <c r="G21" s="8"/>
      <c r="H21" s="8"/>
      <c r="I21" s="8"/>
      <c r="J21" s="8">
        <v>3</v>
      </c>
      <c r="K21" s="8">
        <f t="shared" si="0"/>
        <v>4</v>
      </c>
      <c r="L21" s="205"/>
      <c r="M21" s="206"/>
    </row>
    <row r="22" spans="1:13" ht="18" customHeight="1" thickBot="1">
      <c r="A22" s="27" t="s">
        <v>44</v>
      </c>
      <c r="B22" s="149">
        <v>8</v>
      </c>
      <c r="C22" s="149"/>
      <c r="D22" s="9">
        <f t="shared" si="1"/>
        <v>8</v>
      </c>
      <c r="E22" s="28">
        <v>4</v>
      </c>
      <c r="F22" s="8"/>
      <c r="G22" s="8"/>
      <c r="H22" s="8"/>
      <c r="I22" s="8"/>
      <c r="J22" s="8">
        <v>4</v>
      </c>
      <c r="K22" s="8">
        <f t="shared" si="0"/>
        <v>8</v>
      </c>
      <c r="L22" s="205"/>
      <c r="M22" s="206"/>
    </row>
    <row r="23" spans="1:13" ht="18" customHeight="1" thickBot="1">
      <c r="A23" s="27" t="s">
        <v>45</v>
      </c>
      <c r="B23" s="149">
        <v>2</v>
      </c>
      <c r="C23" s="149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</row>
    <row r="24" spans="1:13" ht="18" customHeight="1" thickBot="1">
      <c r="A24" s="27" t="s">
        <v>46</v>
      </c>
      <c r="B24" s="149">
        <v>2</v>
      </c>
      <c r="C24" s="149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5"/>
      <c r="M24" s="206"/>
    </row>
    <row r="25" spans="1:13" ht="18" customHeight="1" thickBot="1">
      <c r="A25" s="27" t="s">
        <v>47</v>
      </c>
      <c r="B25" s="149">
        <v>4</v>
      </c>
      <c r="C25" s="149"/>
      <c r="D25" s="9">
        <f t="shared" si="1"/>
        <v>4</v>
      </c>
      <c r="E25" s="28">
        <v>1</v>
      </c>
      <c r="F25" s="8"/>
      <c r="G25" s="8"/>
      <c r="H25" s="8"/>
      <c r="I25" s="8"/>
      <c r="J25" s="8">
        <v>3</v>
      </c>
      <c r="K25" s="8">
        <f t="shared" si="0"/>
        <v>4</v>
      </c>
      <c r="L25" s="205"/>
      <c r="M25" s="206"/>
    </row>
    <row r="26" spans="1:13" ht="18" customHeight="1" thickBot="1">
      <c r="A26" s="27" t="s">
        <v>90</v>
      </c>
      <c r="B26" s="149">
        <v>6</v>
      </c>
      <c r="C26" s="149"/>
      <c r="D26" s="9">
        <f t="shared" si="1"/>
        <v>6</v>
      </c>
      <c r="E26" s="28">
        <v>1</v>
      </c>
      <c r="F26" s="8"/>
      <c r="G26" s="8"/>
      <c r="H26" s="8"/>
      <c r="I26" s="8"/>
      <c r="J26" s="8"/>
      <c r="K26" s="8">
        <f t="shared" si="0"/>
        <v>1</v>
      </c>
      <c r="L26" s="205"/>
      <c r="M26" s="206"/>
    </row>
    <row r="27" spans="1:13" ht="18" customHeight="1" thickBot="1">
      <c r="A27" s="27"/>
      <c r="B27" s="149"/>
      <c r="C27" s="149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</row>
    <row r="28" spans="1:13" ht="18" customHeight="1" thickBot="1">
      <c r="A28" s="27"/>
      <c r="B28" s="149"/>
      <c r="C28" s="14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</row>
    <row r="29" spans="1:13" ht="18" customHeight="1" thickBot="1">
      <c r="A29" s="27" t="s">
        <v>19</v>
      </c>
      <c r="B29" s="149"/>
      <c r="C29" s="149"/>
      <c r="D29" s="9"/>
      <c r="E29" s="28"/>
      <c r="F29" s="8"/>
      <c r="G29" s="8"/>
      <c r="H29" s="8"/>
      <c r="I29" s="8"/>
      <c r="J29" s="8"/>
      <c r="K29" s="8"/>
      <c r="L29" s="205"/>
      <c r="M29" s="206"/>
    </row>
    <row r="30" spans="1:13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</row>
    <row r="31" spans="1:13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</row>
    <row r="32" spans="1:13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4" ht="18" customHeight="1" thickBot="1">
      <c r="A33" s="30" t="s">
        <v>48</v>
      </c>
      <c r="B33" s="149">
        <v>9</v>
      </c>
      <c r="C33" s="149"/>
      <c r="D33" s="9">
        <f>B33+C33</f>
        <v>9</v>
      </c>
      <c r="E33" s="28">
        <v>2</v>
      </c>
      <c r="F33" s="8"/>
      <c r="G33" s="8"/>
      <c r="H33" s="8"/>
      <c r="I33" s="8"/>
      <c r="J33" s="8"/>
      <c r="K33" s="8">
        <f t="shared" ref="K33:K41" si="2">SUM(E33:J33)</f>
        <v>2</v>
      </c>
      <c r="L33" s="204"/>
      <c r="M33" s="204"/>
    </row>
    <row r="34" spans="1:14" ht="18" customHeight="1" thickBot="1">
      <c r="A34" s="30" t="s">
        <v>49</v>
      </c>
      <c r="B34" s="149">
        <v>12</v>
      </c>
      <c r="C34" s="149"/>
      <c r="D34" s="9">
        <f t="shared" ref="D34:D41" si="3">B34+C34</f>
        <v>12</v>
      </c>
      <c r="E34" s="28">
        <v>10</v>
      </c>
      <c r="F34" s="8"/>
      <c r="G34" s="8"/>
      <c r="H34" s="8"/>
      <c r="I34" s="8"/>
      <c r="J34" s="8">
        <v>2</v>
      </c>
      <c r="K34" s="8">
        <f t="shared" si="2"/>
        <v>12</v>
      </c>
      <c r="L34" s="204"/>
      <c r="M34" s="204"/>
    </row>
    <row r="35" spans="1:14" ht="18" customHeight="1" thickBot="1">
      <c r="A35" s="30" t="s">
        <v>50</v>
      </c>
      <c r="B35" s="149">
        <v>7</v>
      </c>
      <c r="C35" s="149"/>
      <c r="D35" s="9">
        <f t="shared" si="3"/>
        <v>7</v>
      </c>
      <c r="E35" s="28">
        <v>3</v>
      </c>
      <c r="F35" s="8"/>
      <c r="G35" s="8"/>
      <c r="H35" s="8"/>
      <c r="I35" s="8"/>
      <c r="J35" s="8">
        <v>4</v>
      </c>
      <c r="K35" s="8">
        <f t="shared" si="2"/>
        <v>7</v>
      </c>
      <c r="L35" s="204"/>
      <c r="M35" s="204"/>
    </row>
    <row r="36" spans="1:14" ht="18" customHeight="1" thickBot="1">
      <c r="A36" s="30" t="s">
        <v>51</v>
      </c>
      <c r="B36" s="149">
        <v>5</v>
      </c>
      <c r="C36" s="149"/>
      <c r="D36" s="9">
        <f t="shared" si="3"/>
        <v>5</v>
      </c>
      <c r="E36" s="28">
        <v>1</v>
      </c>
      <c r="F36" s="8"/>
      <c r="G36" s="8"/>
      <c r="H36" s="8"/>
      <c r="I36" s="8"/>
      <c r="J36" s="8">
        <v>4</v>
      </c>
      <c r="K36" s="8">
        <f t="shared" si="2"/>
        <v>5</v>
      </c>
      <c r="L36" s="204"/>
      <c r="M36" s="204"/>
    </row>
    <row r="37" spans="1:14" ht="18" customHeight="1" thickBot="1">
      <c r="A37" s="30" t="s">
        <v>52</v>
      </c>
      <c r="B37" s="149">
        <v>9</v>
      </c>
      <c r="C37" s="149"/>
      <c r="D37" s="9">
        <f t="shared" si="3"/>
        <v>9</v>
      </c>
      <c r="E37" s="28"/>
      <c r="F37" s="8"/>
      <c r="G37" s="8"/>
      <c r="H37" s="8"/>
      <c r="I37" s="8"/>
      <c r="J37" s="8">
        <v>9</v>
      </c>
      <c r="K37" s="8">
        <f t="shared" si="2"/>
        <v>9</v>
      </c>
      <c r="L37" s="204"/>
      <c r="M37" s="204"/>
    </row>
    <row r="38" spans="1:14" ht="18" customHeight="1" thickBot="1">
      <c r="A38" s="30" t="s">
        <v>89</v>
      </c>
      <c r="B38" s="149">
        <v>2</v>
      </c>
      <c r="C38" s="149"/>
      <c r="D38" s="9">
        <f t="shared" si="3"/>
        <v>2</v>
      </c>
      <c r="E38" s="28">
        <v>1</v>
      </c>
      <c r="F38" s="8">
        <v>1</v>
      </c>
      <c r="G38" s="8"/>
      <c r="H38" s="8"/>
      <c r="I38" s="8"/>
      <c r="J38" s="8"/>
      <c r="K38" s="8">
        <f t="shared" si="2"/>
        <v>2</v>
      </c>
      <c r="L38" s="204"/>
      <c r="M38" s="204"/>
    </row>
    <row r="39" spans="1:14" ht="18" customHeight="1" thickBot="1">
      <c r="A39" s="30" t="s">
        <v>53</v>
      </c>
      <c r="B39" s="149">
        <v>2</v>
      </c>
      <c r="C39" s="149"/>
      <c r="D39" s="9">
        <f t="shared" si="3"/>
        <v>2</v>
      </c>
      <c r="E39" s="28"/>
      <c r="F39" s="8">
        <v>2</v>
      </c>
      <c r="G39" s="8"/>
      <c r="H39" s="8"/>
      <c r="I39" s="8"/>
      <c r="J39" s="8"/>
      <c r="K39" s="8">
        <f t="shared" si="2"/>
        <v>2</v>
      </c>
      <c r="L39" s="204"/>
      <c r="M39" s="204"/>
    </row>
    <row r="40" spans="1:14" ht="18" customHeight="1" thickBot="1">
      <c r="A40" s="30"/>
      <c r="B40" s="149"/>
      <c r="C40" s="14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</row>
    <row r="41" spans="1:14" ht="18" customHeight="1" thickBot="1">
      <c r="A41" s="30"/>
      <c r="B41" s="149"/>
      <c r="C41" s="14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</row>
    <row r="42" spans="1:14" ht="18" customHeight="1" thickBot="1">
      <c r="A42" s="30" t="s">
        <v>19</v>
      </c>
      <c r="B42" s="149"/>
      <c r="C42" s="149"/>
      <c r="D42" s="9">
        <f>SUM(D33:D41)</f>
        <v>46</v>
      </c>
      <c r="E42" s="28"/>
      <c r="F42" s="8"/>
      <c r="G42" s="8"/>
      <c r="H42" s="8"/>
      <c r="I42" s="8"/>
      <c r="J42" s="8"/>
      <c r="K42" s="9">
        <f>SUM(K33:K41)</f>
        <v>39</v>
      </c>
      <c r="L42" s="204"/>
      <c r="M42" s="204"/>
    </row>
    <row r="43" spans="1:14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4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</row>
    <row r="45" spans="1:14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49" t="s">
        <v>6</v>
      </c>
      <c r="N45" s="18"/>
    </row>
    <row r="46" spans="1:14" ht="18" customHeight="1" thickBot="1">
      <c r="A46" s="31" t="s">
        <v>54</v>
      </c>
      <c r="B46" s="22">
        <v>5</v>
      </c>
      <c r="C46" s="149">
        <v>5</v>
      </c>
      <c r="D46" s="149"/>
      <c r="E46" s="9">
        <f t="shared" ref="E46:E58" si="4">SUM(B46:D46)</f>
        <v>10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152"/>
    </row>
    <row r="47" spans="1:14" ht="18" customHeight="1" thickBot="1">
      <c r="A47" s="31" t="s">
        <v>55</v>
      </c>
      <c r="B47" s="22">
        <v>5</v>
      </c>
      <c r="C47" s="149">
        <v>5</v>
      </c>
      <c r="D47" s="149"/>
      <c r="E47" s="9">
        <f t="shared" si="4"/>
        <v>10</v>
      </c>
      <c r="F47" s="28">
        <v>6</v>
      </c>
      <c r="G47" s="8"/>
      <c r="H47" s="8"/>
      <c r="I47" s="8"/>
      <c r="J47" s="8"/>
      <c r="K47" s="8"/>
      <c r="L47" s="8">
        <f t="shared" si="5"/>
        <v>6</v>
      </c>
      <c r="M47" s="152"/>
    </row>
    <row r="48" spans="1:14" ht="18" customHeight="1" thickBot="1">
      <c r="A48" s="31" t="s">
        <v>56</v>
      </c>
      <c r="B48" s="22">
        <v>14</v>
      </c>
      <c r="C48" s="149"/>
      <c r="D48" s="149"/>
      <c r="E48" s="9">
        <f t="shared" si="4"/>
        <v>14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152"/>
    </row>
    <row r="49" spans="1:13" ht="18" customHeight="1" thickBot="1">
      <c r="A49" s="31" t="s">
        <v>57</v>
      </c>
      <c r="B49" s="22">
        <v>11</v>
      </c>
      <c r="C49" s="149"/>
      <c r="D49" s="149"/>
      <c r="E49" s="9">
        <f t="shared" si="4"/>
        <v>11</v>
      </c>
      <c r="F49" s="28"/>
      <c r="G49" s="8"/>
      <c r="H49" s="8"/>
      <c r="I49" s="8"/>
      <c r="J49" s="8"/>
      <c r="K49" s="8"/>
      <c r="L49" s="8">
        <f t="shared" si="5"/>
        <v>0</v>
      </c>
      <c r="M49" s="152"/>
    </row>
    <row r="50" spans="1:13" ht="18" customHeight="1" thickBot="1">
      <c r="A50" s="31" t="s">
        <v>58</v>
      </c>
      <c r="B50" s="22">
        <v>7</v>
      </c>
      <c r="C50" s="149"/>
      <c r="D50" s="149"/>
      <c r="E50" s="9">
        <f t="shared" si="4"/>
        <v>7</v>
      </c>
      <c r="F50" s="28"/>
      <c r="G50" s="8"/>
      <c r="H50" s="8"/>
      <c r="I50" s="8"/>
      <c r="J50" s="8"/>
      <c r="K50" s="8"/>
      <c r="L50" s="8">
        <f t="shared" si="5"/>
        <v>0</v>
      </c>
      <c r="M50" s="152"/>
    </row>
    <row r="51" spans="1:13" ht="18" customHeight="1" thickBot="1">
      <c r="A51" s="31" t="s">
        <v>59</v>
      </c>
      <c r="B51" s="22">
        <v>14</v>
      </c>
      <c r="C51" s="149"/>
      <c r="D51" s="149"/>
      <c r="E51" s="9">
        <f t="shared" si="4"/>
        <v>14</v>
      </c>
      <c r="F51" s="28"/>
      <c r="G51" s="8"/>
      <c r="H51" s="8"/>
      <c r="I51" s="8"/>
      <c r="J51" s="8"/>
      <c r="K51" s="8"/>
      <c r="L51" s="8">
        <f t="shared" si="5"/>
        <v>0</v>
      </c>
      <c r="M51" s="152"/>
    </row>
    <row r="52" spans="1:13" ht="18" customHeight="1" thickBot="1">
      <c r="A52" s="31" t="s">
        <v>60</v>
      </c>
      <c r="B52" s="22">
        <v>16</v>
      </c>
      <c r="C52" s="149"/>
      <c r="D52" s="149"/>
      <c r="E52" s="9">
        <f t="shared" si="4"/>
        <v>16</v>
      </c>
      <c r="F52" s="28"/>
      <c r="G52" s="8"/>
      <c r="H52" s="8"/>
      <c r="I52" s="8"/>
      <c r="J52" s="8"/>
      <c r="K52" s="8"/>
      <c r="L52" s="8">
        <f t="shared" si="5"/>
        <v>0</v>
      </c>
      <c r="M52" s="152"/>
    </row>
    <row r="53" spans="1:13" ht="18" customHeight="1" thickBot="1">
      <c r="A53" s="31" t="s">
        <v>61</v>
      </c>
      <c r="B53" s="22">
        <v>13</v>
      </c>
      <c r="C53" s="149"/>
      <c r="D53" s="149"/>
      <c r="E53" s="9">
        <f t="shared" si="4"/>
        <v>13</v>
      </c>
      <c r="F53" s="28"/>
      <c r="G53" s="8"/>
      <c r="H53" s="8"/>
      <c r="I53" s="8"/>
      <c r="J53" s="8"/>
      <c r="K53" s="8"/>
      <c r="L53" s="8">
        <f t="shared" si="5"/>
        <v>0</v>
      </c>
      <c r="M53" s="152"/>
    </row>
    <row r="54" spans="1:13" ht="18" customHeight="1" thickBot="1">
      <c r="A54" s="31" t="s">
        <v>62</v>
      </c>
      <c r="B54" s="22">
        <v>16</v>
      </c>
      <c r="C54" s="149"/>
      <c r="D54" s="149"/>
      <c r="E54" s="9">
        <f t="shared" si="4"/>
        <v>16</v>
      </c>
      <c r="F54" s="28">
        <v>4</v>
      </c>
      <c r="G54" s="8"/>
      <c r="H54" s="8"/>
      <c r="I54" s="8"/>
      <c r="J54" s="8"/>
      <c r="K54" s="8"/>
      <c r="L54" s="8">
        <f t="shared" si="5"/>
        <v>4</v>
      </c>
      <c r="M54" s="152"/>
    </row>
    <row r="55" spans="1:13" ht="18" customHeight="1" thickBot="1">
      <c r="A55" s="31" t="s">
        <v>63</v>
      </c>
      <c r="B55" s="22">
        <v>16</v>
      </c>
      <c r="C55" s="149"/>
      <c r="D55" s="149"/>
      <c r="E55" s="9">
        <f t="shared" si="4"/>
        <v>16</v>
      </c>
      <c r="F55" s="28"/>
      <c r="G55" s="8"/>
      <c r="H55" s="8"/>
      <c r="I55" s="8"/>
      <c r="J55" s="8"/>
      <c r="K55" s="8"/>
      <c r="L55" s="8">
        <f t="shared" si="5"/>
        <v>0</v>
      </c>
      <c r="M55" s="152"/>
    </row>
    <row r="56" spans="1:13" ht="18" customHeight="1" thickBot="1">
      <c r="A56" s="31" t="s">
        <v>64</v>
      </c>
      <c r="B56" s="22">
        <v>10</v>
      </c>
      <c r="C56" s="149"/>
      <c r="D56" s="149"/>
      <c r="E56" s="9">
        <f t="shared" si="4"/>
        <v>10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52"/>
    </row>
    <row r="57" spans="1:13" ht="18" customHeight="1" thickBot="1">
      <c r="A57" s="31" t="s">
        <v>65</v>
      </c>
      <c r="B57" s="22">
        <v>5</v>
      </c>
      <c r="C57" s="149"/>
      <c r="D57" s="149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52"/>
    </row>
    <row r="58" spans="1:13" ht="18" customHeight="1" thickBot="1">
      <c r="A58" s="31"/>
      <c r="B58" s="22"/>
      <c r="C58" s="149"/>
      <c r="D58" s="14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52"/>
    </row>
    <row r="59" spans="1:13" ht="17.25" thickBot="1">
      <c r="A59" s="32" t="s">
        <v>19</v>
      </c>
      <c r="B59" s="149"/>
      <c r="C59" s="149"/>
      <c r="D59" s="32"/>
      <c r="E59" s="33">
        <f>SUM(E46:E58)</f>
        <v>142</v>
      </c>
      <c r="F59" s="149"/>
      <c r="G59" s="149"/>
      <c r="H59" s="149"/>
      <c r="I59" s="33">
        <f>SUM(I20:I42)</f>
        <v>0</v>
      </c>
      <c r="J59" s="33"/>
      <c r="K59" s="34"/>
      <c r="L59" s="35">
        <f>SUM(L46:L58)</f>
        <v>19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</row>
    <row r="62" spans="1:13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66</v>
      </c>
      <c r="B63" s="149">
        <v>4</v>
      </c>
      <c r="C63" s="149"/>
      <c r="D63" s="149"/>
      <c r="E63" s="149"/>
      <c r="F63" s="32">
        <f t="shared" ref="F63:F68" si="6">SUM(B63:E63)</f>
        <v>4</v>
      </c>
      <c r="G63" s="32"/>
      <c r="H63" s="149"/>
      <c r="I63" s="149"/>
      <c r="J63" s="149"/>
      <c r="K63" s="149"/>
      <c r="L63" s="32">
        <f>SUM(G63:K63)</f>
        <v>0</v>
      </c>
      <c r="M63" s="45"/>
    </row>
    <row r="64" spans="1:13" ht="17.25" thickBot="1">
      <c r="A64" s="30" t="s">
        <v>67</v>
      </c>
      <c r="B64" s="149">
        <v>5</v>
      </c>
      <c r="C64" s="149">
        <v>8</v>
      </c>
      <c r="D64" s="149"/>
      <c r="E64" s="149"/>
      <c r="F64" s="32">
        <f t="shared" si="6"/>
        <v>13</v>
      </c>
      <c r="G64" s="32">
        <v>8</v>
      </c>
      <c r="H64" s="149"/>
      <c r="I64" s="149"/>
      <c r="J64" s="149"/>
      <c r="K64" s="149"/>
      <c r="L64" s="32">
        <f t="shared" ref="L64:L68" si="7">SUM(G64:K64)</f>
        <v>8</v>
      </c>
      <c r="M64" s="45"/>
    </row>
    <row r="65" spans="1:13" ht="17.25" thickBot="1">
      <c r="A65" s="30" t="s">
        <v>68</v>
      </c>
      <c r="B65" s="149">
        <v>2</v>
      </c>
      <c r="C65" s="149"/>
      <c r="D65" s="149"/>
      <c r="E65" s="149"/>
      <c r="F65" s="32">
        <f t="shared" si="6"/>
        <v>2</v>
      </c>
      <c r="G65" s="32"/>
      <c r="H65" s="149"/>
      <c r="I65" s="149"/>
      <c r="J65" s="149"/>
      <c r="K65" s="149"/>
      <c r="L65" s="32">
        <f t="shared" si="7"/>
        <v>0</v>
      </c>
      <c r="M65" s="45"/>
    </row>
    <row r="66" spans="1:13" ht="17.25" thickBot="1">
      <c r="A66" s="30" t="s">
        <v>69</v>
      </c>
      <c r="B66" s="149">
        <v>4</v>
      </c>
      <c r="C66" s="149"/>
      <c r="D66" s="149"/>
      <c r="E66" s="149"/>
      <c r="F66" s="32">
        <f t="shared" si="6"/>
        <v>4</v>
      </c>
      <c r="G66" s="32"/>
      <c r="H66" s="149">
        <v>1</v>
      </c>
      <c r="I66" s="149"/>
      <c r="J66" s="149"/>
      <c r="K66" s="149"/>
      <c r="L66" s="32">
        <f t="shared" si="7"/>
        <v>1</v>
      </c>
      <c r="M66" s="45"/>
    </row>
    <row r="67" spans="1:13" ht="17.25" thickBot="1">
      <c r="A67" s="30" t="s">
        <v>70</v>
      </c>
      <c r="B67" s="149">
        <v>3</v>
      </c>
      <c r="C67" s="149"/>
      <c r="D67" s="149"/>
      <c r="E67" s="149"/>
      <c r="F67" s="32">
        <f t="shared" si="6"/>
        <v>3</v>
      </c>
      <c r="G67" s="32"/>
      <c r="H67" s="149"/>
      <c r="I67" s="149"/>
      <c r="J67" s="149"/>
      <c r="K67" s="149"/>
      <c r="L67" s="32">
        <f t="shared" si="7"/>
        <v>0</v>
      </c>
      <c r="M67" s="45"/>
    </row>
    <row r="68" spans="1:13" ht="17.25" thickBot="1">
      <c r="A68" s="30"/>
      <c r="B68" s="149"/>
      <c r="C68" s="149"/>
      <c r="D68" s="149"/>
      <c r="E68" s="149"/>
      <c r="F68" s="32">
        <f t="shared" si="6"/>
        <v>0</v>
      </c>
      <c r="G68" s="32"/>
      <c r="H68" s="149"/>
      <c r="I68" s="149"/>
      <c r="J68" s="149"/>
      <c r="K68" s="149"/>
      <c r="L68" s="32">
        <f t="shared" si="7"/>
        <v>0</v>
      </c>
      <c r="M68" s="45"/>
    </row>
    <row r="69" spans="1:13" ht="17.25" thickBot="1">
      <c r="A69" s="31" t="s">
        <v>0</v>
      </c>
      <c r="B69" s="32"/>
      <c r="C69" s="149"/>
      <c r="D69" s="149"/>
      <c r="E69" s="149"/>
      <c r="F69" s="32">
        <f>SUM(F63:F68)</f>
        <v>26</v>
      </c>
      <c r="G69" s="32"/>
      <c r="H69" s="149"/>
      <c r="I69" s="149"/>
      <c r="J69" s="149"/>
      <c r="K69" s="149"/>
      <c r="L69" s="32">
        <f>SUM(L63:L68)</f>
        <v>9</v>
      </c>
      <c r="M69" s="149"/>
    </row>
    <row r="70" spans="1:13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3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</row>
    <row r="72" spans="1:13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32"/>
      <c r="C73" s="149"/>
      <c r="D73" s="32">
        <f>B73+C73</f>
        <v>0</v>
      </c>
      <c r="E73" s="149"/>
      <c r="F73" s="32"/>
      <c r="G73" s="149"/>
      <c r="H73" s="149"/>
      <c r="I73" s="149"/>
      <c r="J73" s="149">
        <f>SUM(E73:I73)</f>
        <v>0</v>
      </c>
      <c r="K73" s="45"/>
      <c r="L73" s="23"/>
      <c r="M73" s="23"/>
    </row>
    <row r="74" spans="1:13" ht="17.25" thickBot="1">
      <c r="A74" s="31" t="s">
        <v>24</v>
      </c>
      <c r="B74" s="32"/>
      <c r="C74" s="149"/>
      <c r="D74" s="32">
        <f t="shared" ref="D74:D79" si="8">B74+C74</f>
        <v>0</v>
      </c>
      <c r="E74" s="149"/>
      <c r="F74" s="32"/>
      <c r="G74" s="149"/>
      <c r="H74" s="149"/>
      <c r="I74" s="149"/>
      <c r="J74" s="149">
        <f t="shared" ref="J74:J79" si="9">SUM(E74:I74)</f>
        <v>0</v>
      </c>
      <c r="K74" s="45"/>
      <c r="L74" s="23"/>
      <c r="M74" s="23"/>
    </row>
    <row r="75" spans="1:13" ht="17.25" thickBot="1">
      <c r="A75" s="31" t="s">
        <v>25</v>
      </c>
      <c r="B75" s="32"/>
      <c r="C75" s="149">
        <v>3</v>
      </c>
      <c r="D75" s="32">
        <f t="shared" si="8"/>
        <v>3</v>
      </c>
      <c r="E75" s="149">
        <v>3</v>
      </c>
      <c r="F75" s="32"/>
      <c r="G75" s="149"/>
      <c r="H75" s="149"/>
      <c r="I75" s="149"/>
      <c r="J75" s="149">
        <f t="shared" si="9"/>
        <v>3</v>
      </c>
      <c r="K75" s="45"/>
      <c r="L75" s="23"/>
      <c r="M75" s="23"/>
    </row>
    <row r="76" spans="1:13" ht="17.25" thickBot="1">
      <c r="A76" s="31" t="s">
        <v>26</v>
      </c>
      <c r="B76" s="32"/>
      <c r="C76" s="149"/>
      <c r="D76" s="32">
        <f t="shared" si="8"/>
        <v>0</v>
      </c>
      <c r="E76" s="149"/>
      <c r="F76" s="32"/>
      <c r="G76" s="149"/>
      <c r="H76" s="149"/>
      <c r="I76" s="149"/>
      <c r="J76" s="149">
        <f t="shared" si="9"/>
        <v>0</v>
      </c>
      <c r="K76" s="45"/>
      <c r="L76" s="23"/>
      <c r="M76" s="23"/>
    </row>
    <row r="77" spans="1:13" ht="17.25" thickBot="1">
      <c r="A77" s="31" t="s">
        <v>27</v>
      </c>
      <c r="B77" s="32"/>
      <c r="C77" s="149"/>
      <c r="D77" s="32">
        <f t="shared" si="8"/>
        <v>0</v>
      </c>
      <c r="E77" s="149"/>
      <c r="F77" s="32"/>
      <c r="G77" s="149"/>
      <c r="H77" s="149"/>
      <c r="I77" s="149"/>
      <c r="J77" s="149">
        <f t="shared" si="9"/>
        <v>0</v>
      </c>
      <c r="K77" s="45"/>
      <c r="L77" s="23"/>
      <c r="M77" s="23"/>
    </row>
    <row r="78" spans="1:13" ht="17.25" thickBot="1">
      <c r="A78" s="31"/>
      <c r="B78" s="32"/>
      <c r="C78" s="149"/>
      <c r="D78" s="32">
        <f t="shared" si="8"/>
        <v>0</v>
      </c>
      <c r="E78" s="149"/>
      <c r="F78" s="32"/>
      <c r="G78" s="149"/>
      <c r="H78" s="149"/>
      <c r="I78" s="149"/>
      <c r="J78" s="149">
        <f t="shared" si="9"/>
        <v>0</v>
      </c>
      <c r="K78" s="45"/>
      <c r="L78" s="23"/>
      <c r="M78" s="23"/>
    </row>
    <row r="79" spans="1:13" ht="17.25" thickBot="1">
      <c r="A79" s="31"/>
      <c r="B79" s="32"/>
      <c r="C79" s="149"/>
      <c r="D79" s="32">
        <f t="shared" si="8"/>
        <v>0</v>
      </c>
      <c r="E79" s="149"/>
      <c r="F79" s="32"/>
      <c r="G79" s="149"/>
      <c r="H79" s="149"/>
      <c r="I79" s="149"/>
      <c r="J79" s="149">
        <f t="shared" si="9"/>
        <v>0</v>
      </c>
      <c r="K79" s="45"/>
      <c r="L79" s="23"/>
      <c r="M79" s="23"/>
    </row>
    <row r="80" spans="1:13" ht="17.25" thickBot="1">
      <c r="A80" s="31" t="s">
        <v>19</v>
      </c>
      <c r="B80" s="32"/>
      <c r="C80" s="149"/>
      <c r="D80" s="32">
        <f>SUM(D73:D79)</f>
        <v>3</v>
      </c>
      <c r="E80" s="149"/>
      <c r="F80" s="32"/>
      <c r="G80" s="149"/>
      <c r="H80" s="149"/>
      <c r="I80" s="149"/>
      <c r="J80" s="149">
        <f>SUM(J73:J79)</f>
        <v>3</v>
      </c>
      <c r="K80" s="34"/>
      <c r="L80" s="23"/>
      <c r="M80" s="23"/>
    </row>
    <row r="81" spans="1:13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</row>
    <row r="83" spans="1:13" s="5" customFormat="1" ht="17.25" customHeight="1" thickBot="1">
      <c r="A83" s="234"/>
      <c r="B83" s="6" t="s">
        <v>71</v>
      </c>
      <c r="C83" s="47" t="s">
        <v>85</v>
      </c>
      <c r="D83" s="150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3" ht="17.25" customHeight="1" thickBot="1">
      <c r="A84" s="30" t="s">
        <v>28</v>
      </c>
      <c r="B84" s="43"/>
      <c r="C84" s="45" t="s">
        <v>86</v>
      </c>
      <c r="D84" s="152"/>
      <c r="E84" s="23"/>
      <c r="F84" s="227" t="s">
        <v>103</v>
      </c>
      <c r="G84" s="228"/>
      <c r="H84" s="229"/>
      <c r="I84" s="263" t="s">
        <v>238</v>
      </c>
      <c r="J84" s="264"/>
      <c r="K84" s="265"/>
      <c r="L84" s="23"/>
      <c r="M84" s="23"/>
    </row>
    <row r="85" spans="1:13" ht="17.25" thickBot="1">
      <c r="A85" s="30" t="s">
        <v>29</v>
      </c>
      <c r="B85" s="43"/>
      <c r="C85" s="45" t="s">
        <v>87</v>
      </c>
      <c r="D85" s="152"/>
      <c r="E85" s="23"/>
      <c r="F85" s="212" t="s">
        <v>139</v>
      </c>
      <c r="G85" s="213"/>
      <c r="H85" s="214"/>
      <c r="I85" s="263" t="s">
        <v>239</v>
      </c>
      <c r="J85" s="264"/>
      <c r="K85" s="265"/>
      <c r="L85" s="23"/>
      <c r="M85" s="23"/>
    </row>
    <row r="86" spans="1:13" ht="17.25" thickBot="1">
      <c r="A86" s="30" t="s">
        <v>37</v>
      </c>
      <c r="B86" s="43">
        <v>1</v>
      </c>
      <c r="C86" s="45" t="s">
        <v>86</v>
      </c>
      <c r="D86" s="152"/>
      <c r="E86" s="23"/>
      <c r="F86" s="212" t="s">
        <v>105</v>
      </c>
      <c r="G86" s="213"/>
      <c r="H86" s="214"/>
      <c r="I86" s="212"/>
      <c r="J86" s="213"/>
      <c r="K86" s="214"/>
      <c r="L86" s="23"/>
      <c r="M86" s="23"/>
    </row>
    <row r="87" spans="1:13" ht="17.25" thickBot="1">
      <c r="A87" s="30" t="s">
        <v>88</v>
      </c>
      <c r="B87" s="43">
        <v>1</v>
      </c>
      <c r="C87" s="45" t="s">
        <v>87</v>
      </c>
      <c r="D87" s="152"/>
      <c r="E87" s="23"/>
      <c r="F87" s="221" t="s">
        <v>106</v>
      </c>
      <c r="G87" s="222"/>
      <c r="H87" s="223"/>
      <c r="I87" s="263" t="s">
        <v>240</v>
      </c>
      <c r="J87" s="264"/>
      <c r="K87" s="265"/>
      <c r="L87" s="23"/>
      <c r="M87" s="23"/>
    </row>
    <row r="88" spans="1:13" ht="17.25" thickBot="1">
      <c r="A88" s="30" t="s">
        <v>72</v>
      </c>
      <c r="B88" s="43">
        <v>1</v>
      </c>
      <c r="C88" s="45" t="s">
        <v>97</v>
      </c>
      <c r="D88" s="152"/>
      <c r="E88" s="23"/>
      <c r="F88" s="224" t="s">
        <v>83</v>
      </c>
      <c r="G88" s="225"/>
      <c r="H88" s="226"/>
      <c r="I88" s="263" t="s">
        <v>241</v>
      </c>
      <c r="J88" s="264"/>
      <c r="K88" s="265"/>
      <c r="L88" s="23"/>
      <c r="M88" s="23"/>
    </row>
    <row r="89" spans="1:13" ht="17.25" thickBot="1">
      <c r="A89" s="30" t="s">
        <v>69</v>
      </c>
      <c r="B89" s="43"/>
      <c r="C89" s="45" t="s">
        <v>96</v>
      </c>
      <c r="D89" s="152"/>
      <c r="E89" s="23"/>
      <c r="F89" s="227" t="s">
        <v>138</v>
      </c>
      <c r="G89" s="228"/>
      <c r="H89" s="229"/>
      <c r="I89" s="263" t="s">
        <v>242</v>
      </c>
      <c r="J89" s="264"/>
      <c r="K89" s="265"/>
      <c r="L89" s="23"/>
      <c r="M89" s="23"/>
    </row>
    <row r="90" spans="1:13" ht="17.25" thickBot="1">
      <c r="A90" s="30" t="s">
        <v>93</v>
      </c>
      <c r="B90" s="43"/>
      <c r="C90" s="45" t="s">
        <v>96</v>
      </c>
      <c r="D90" s="152"/>
      <c r="E90" s="23"/>
      <c r="F90" s="215"/>
      <c r="G90" s="216"/>
      <c r="H90" s="217"/>
      <c r="I90" s="215"/>
      <c r="J90" s="216"/>
      <c r="K90" s="217"/>
      <c r="L90" s="23"/>
      <c r="M90" s="23"/>
    </row>
    <row r="91" spans="1:13" ht="17.25" thickBot="1">
      <c r="A91" s="30" t="s">
        <v>94</v>
      </c>
      <c r="B91" s="43"/>
      <c r="C91" s="45" t="s">
        <v>96</v>
      </c>
      <c r="D91" s="152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95</v>
      </c>
      <c r="B92" s="43"/>
      <c r="C92" s="45" t="s">
        <v>96</v>
      </c>
      <c r="D92" s="152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26</v>
      </c>
      <c r="B93" s="43"/>
      <c r="C93" s="45" t="s">
        <v>96</v>
      </c>
      <c r="D93" s="152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65</v>
      </c>
      <c r="B94" s="43"/>
      <c r="C94" s="45" t="s">
        <v>100</v>
      </c>
      <c r="D94" s="152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B95" s="43"/>
      <c r="D95" s="152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/>
      <c r="B96" s="43"/>
      <c r="C96" s="152"/>
      <c r="D96" s="152"/>
      <c r="E96" s="23"/>
      <c r="F96" s="23"/>
      <c r="G96" s="23"/>
      <c r="H96" s="23"/>
      <c r="I96" s="23"/>
      <c r="J96" s="23"/>
      <c r="K96" s="23"/>
      <c r="L96" s="23"/>
      <c r="M96" s="23"/>
    </row>
    <row r="97" spans="1:13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</row>
    <row r="99" spans="1:13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zoomScale="115" zoomScaleNormal="115" workbookViewId="0">
      <selection activeCell="A4" sqref="A4"/>
    </sheetView>
  </sheetViews>
  <sheetFormatPr defaultRowHeight="16.5"/>
  <cols>
    <col min="1" max="1" width="26.875" style="158" customWidth="1"/>
    <col min="2" max="2" width="6.625" style="3" customWidth="1"/>
    <col min="3" max="5" width="6.625" style="156" customWidth="1"/>
    <col min="6" max="6" width="7.625" style="3" customWidth="1"/>
    <col min="7" max="7" width="7.75" style="156" customWidth="1"/>
    <col min="8" max="9" width="6.625" style="156" customWidth="1"/>
    <col min="10" max="10" width="9.625" style="156" customWidth="1"/>
    <col min="11" max="11" width="10.25" style="156" customWidth="1"/>
    <col min="12" max="12" width="9.625" style="156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5"/>
    </row>
    <row r="2" spans="1:15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5" ht="33.75" customHeight="1">
      <c r="A3" s="262" t="s">
        <v>243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20"/>
    </row>
    <row r="5" spans="1:15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5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5" ht="18" customHeight="1" thickBot="1">
      <c r="A7" s="27" t="s">
        <v>76</v>
      </c>
      <c r="B7" s="154">
        <v>14</v>
      </c>
      <c r="C7" s="154">
        <v>6</v>
      </c>
      <c r="D7" s="9">
        <f>B7+C7</f>
        <v>20</v>
      </c>
      <c r="E7" s="28">
        <v>13</v>
      </c>
      <c r="F7" s="49"/>
      <c r="G7" s="8"/>
      <c r="H7" s="8">
        <v>7</v>
      </c>
      <c r="I7" s="8"/>
      <c r="J7" s="8"/>
      <c r="K7" s="8">
        <f t="shared" ref="K7:K28" si="0">SUM(E7:J7)</f>
        <v>20</v>
      </c>
      <c r="L7" s="205"/>
      <c r="M7" s="206"/>
      <c r="N7"/>
    </row>
    <row r="8" spans="1:15" ht="18" customHeight="1" thickBot="1">
      <c r="A8" s="27" t="s">
        <v>30</v>
      </c>
      <c r="B8" s="154">
        <v>10</v>
      </c>
      <c r="C8" s="154"/>
      <c r="D8" s="9">
        <f t="shared" ref="D8:D28" si="1">B8+C8</f>
        <v>10</v>
      </c>
      <c r="E8" s="28">
        <v>10</v>
      </c>
      <c r="F8" s="49"/>
      <c r="G8" s="8"/>
      <c r="H8" s="8"/>
      <c r="I8" s="8"/>
      <c r="J8" s="8"/>
      <c r="K8" s="8">
        <f t="shared" si="0"/>
        <v>10</v>
      </c>
      <c r="L8" s="205"/>
      <c r="M8" s="206"/>
      <c r="N8"/>
    </row>
    <row r="9" spans="1:15" ht="18" customHeight="1" thickBot="1">
      <c r="A9" s="27" t="s">
        <v>31</v>
      </c>
      <c r="B9" s="154">
        <v>16</v>
      </c>
      <c r="C9" s="154"/>
      <c r="D9" s="9">
        <f t="shared" si="1"/>
        <v>16</v>
      </c>
      <c r="E9" s="28">
        <v>6</v>
      </c>
      <c r="F9" s="49"/>
      <c r="G9" s="8"/>
      <c r="H9" s="8">
        <v>8</v>
      </c>
      <c r="I9" s="8"/>
      <c r="J9" s="8"/>
      <c r="K9" s="8">
        <f t="shared" si="0"/>
        <v>14</v>
      </c>
      <c r="L9" s="205"/>
      <c r="M9" s="206"/>
      <c r="N9"/>
    </row>
    <row r="10" spans="1:15" ht="18" customHeight="1" thickBot="1">
      <c r="A10" s="27" t="s">
        <v>32</v>
      </c>
      <c r="B10" s="154">
        <v>8</v>
      </c>
      <c r="C10" s="154"/>
      <c r="D10" s="9">
        <f t="shared" si="1"/>
        <v>8</v>
      </c>
      <c r="E10" s="28">
        <v>6</v>
      </c>
      <c r="F10" s="49"/>
      <c r="G10" s="8"/>
      <c r="H10" s="8"/>
      <c r="I10" s="8"/>
      <c r="J10" s="8">
        <v>2</v>
      </c>
      <c r="K10" s="8">
        <f t="shared" si="0"/>
        <v>8</v>
      </c>
      <c r="L10" s="205"/>
      <c r="M10" s="206"/>
      <c r="N10"/>
    </row>
    <row r="11" spans="1:15" ht="18" customHeight="1" thickBot="1">
      <c r="A11" s="27" t="s">
        <v>33</v>
      </c>
      <c r="B11" s="154">
        <v>5</v>
      </c>
      <c r="C11" s="154"/>
      <c r="D11" s="9">
        <f t="shared" si="1"/>
        <v>5</v>
      </c>
      <c r="E11" s="28">
        <v>3</v>
      </c>
      <c r="F11" s="49"/>
      <c r="G11" s="8"/>
      <c r="H11" s="8"/>
      <c r="I11" s="8"/>
      <c r="J11" s="8">
        <v>2</v>
      </c>
      <c r="K11" s="8">
        <f t="shared" si="0"/>
        <v>5</v>
      </c>
      <c r="L11" s="205"/>
      <c r="M11" s="206"/>
      <c r="N11"/>
    </row>
    <row r="12" spans="1:15" ht="18" customHeight="1" thickBot="1">
      <c r="A12" s="27" t="s">
        <v>34</v>
      </c>
      <c r="B12" s="154">
        <v>4</v>
      </c>
      <c r="C12" s="154"/>
      <c r="D12" s="9">
        <f t="shared" si="1"/>
        <v>4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  <c r="N12"/>
    </row>
    <row r="13" spans="1:15" ht="18" customHeight="1" thickBot="1">
      <c r="A13" s="27" t="s">
        <v>35</v>
      </c>
      <c r="B13" s="154">
        <v>4</v>
      </c>
      <c r="C13" s="154"/>
      <c r="D13" s="9">
        <f t="shared" si="1"/>
        <v>4</v>
      </c>
      <c r="E13" s="28">
        <v>1</v>
      </c>
      <c r="F13" s="49"/>
      <c r="G13" s="8"/>
      <c r="H13" s="8"/>
      <c r="I13" s="8"/>
      <c r="J13" s="8"/>
      <c r="K13" s="8">
        <f t="shared" si="0"/>
        <v>1</v>
      </c>
      <c r="L13" s="205"/>
      <c r="M13" s="206"/>
      <c r="N13"/>
    </row>
    <row r="14" spans="1:15" ht="18" customHeight="1" thickBot="1">
      <c r="A14" s="27" t="s">
        <v>36</v>
      </c>
      <c r="B14" s="154">
        <v>4</v>
      </c>
      <c r="C14" s="154"/>
      <c r="D14" s="9">
        <f t="shared" si="1"/>
        <v>4</v>
      </c>
      <c r="E14" s="28">
        <v>3</v>
      </c>
      <c r="F14" s="49"/>
      <c r="G14" s="8"/>
      <c r="H14" s="8"/>
      <c r="I14" s="8"/>
      <c r="J14" s="8">
        <v>1</v>
      </c>
      <c r="K14" s="8">
        <f t="shared" si="0"/>
        <v>4</v>
      </c>
      <c r="L14" s="205"/>
      <c r="M14" s="206"/>
      <c r="N14"/>
    </row>
    <row r="15" spans="1:15" ht="18" customHeight="1" thickBot="1">
      <c r="A15" s="27" t="s">
        <v>37</v>
      </c>
      <c r="B15" s="154">
        <v>2</v>
      </c>
      <c r="C15" s="154"/>
      <c r="D15" s="9">
        <f t="shared" si="1"/>
        <v>2</v>
      </c>
      <c r="E15" s="44">
        <v>1</v>
      </c>
      <c r="F15" s="49"/>
      <c r="G15" s="8"/>
      <c r="H15" s="8">
        <v>1</v>
      </c>
      <c r="I15" s="8"/>
      <c r="J15" s="8"/>
      <c r="K15" s="49">
        <f t="shared" si="0"/>
        <v>2</v>
      </c>
      <c r="L15" s="205"/>
      <c r="M15" s="206"/>
      <c r="N15"/>
    </row>
    <row r="16" spans="1:15" ht="18" customHeight="1" thickBot="1">
      <c r="A16" s="27" t="s">
        <v>39</v>
      </c>
      <c r="B16" s="154">
        <v>2</v>
      </c>
      <c r="C16" s="154"/>
      <c r="D16" s="9">
        <f t="shared" si="1"/>
        <v>2</v>
      </c>
      <c r="E16" s="44">
        <v>1.5</v>
      </c>
      <c r="F16" s="49"/>
      <c r="G16" s="8"/>
      <c r="H16" s="8"/>
      <c r="I16" s="8"/>
      <c r="J16" s="8"/>
      <c r="K16" s="49">
        <f t="shared" si="0"/>
        <v>1.5</v>
      </c>
      <c r="L16" s="205"/>
      <c r="M16" s="206"/>
      <c r="N16"/>
    </row>
    <row r="17" spans="1:14" ht="18" customHeight="1" thickBot="1">
      <c r="A17" s="27" t="s">
        <v>40</v>
      </c>
      <c r="B17" s="154">
        <v>5</v>
      </c>
      <c r="C17" s="154"/>
      <c r="D17" s="9">
        <f t="shared" si="1"/>
        <v>5</v>
      </c>
      <c r="E17" s="28">
        <v>5</v>
      </c>
      <c r="F17" s="8"/>
      <c r="G17" s="8"/>
      <c r="H17" s="8"/>
      <c r="I17" s="8"/>
      <c r="J17" s="8"/>
      <c r="K17" s="8">
        <f t="shared" si="0"/>
        <v>5</v>
      </c>
      <c r="L17" s="205"/>
      <c r="M17" s="206"/>
      <c r="N17"/>
    </row>
    <row r="18" spans="1:14" ht="18" customHeight="1" thickBot="1">
      <c r="A18" s="27" t="s">
        <v>41</v>
      </c>
      <c r="B18" s="154">
        <v>4</v>
      </c>
      <c r="C18" s="154"/>
      <c r="D18" s="9">
        <f t="shared" si="1"/>
        <v>4</v>
      </c>
      <c r="E18" s="28">
        <v>1</v>
      </c>
      <c r="F18" s="8"/>
      <c r="G18" s="8"/>
      <c r="H18" s="8"/>
      <c r="I18" s="8"/>
      <c r="J18" s="8">
        <v>3</v>
      </c>
      <c r="K18" s="8">
        <f t="shared" si="0"/>
        <v>4</v>
      </c>
      <c r="L18" s="205"/>
      <c r="M18" s="206"/>
      <c r="N18"/>
    </row>
    <row r="19" spans="1:14" ht="18" customHeight="1" thickBot="1">
      <c r="A19" s="27" t="s">
        <v>42</v>
      </c>
      <c r="B19" s="154">
        <v>4</v>
      </c>
      <c r="C19" s="154"/>
      <c r="D19" s="9">
        <f t="shared" si="1"/>
        <v>4</v>
      </c>
      <c r="E19" s="28">
        <v>2</v>
      </c>
      <c r="F19" s="8"/>
      <c r="G19" s="8"/>
      <c r="H19" s="8"/>
      <c r="I19" s="8"/>
      <c r="J19" s="8">
        <v>2</v>
      </c>
      <c r="K19" s="8">
        <f t="shared" si="0"/>
        <v>4</v>
      </c>
      <c r="L19" s="205"/>
      <c r="M19" s="206"/>
      <c r="N19"/>
    </row>
    <row r="20" spans="1:14" ht="18" customHeight="1" thickBot="1">
      <c r="A20" s="27" t="s">
        <v>43</v>
      </c>
      <c r="B20" s="154">
        <v>5</v>
      </c>
      <c r="C20" s="154"/>
      <c r="D20" s="9">
        <f t="shared" si="1"/>
        <v>5</v>
      </c>
      <c r="E20" s="28">
        <v>4</v>
      </c>
      <c r="F20" s="8"/>
      <c r="G20" s="8"/>
      <c r="H20" s="8"/>
      <c r="I20" s="8"/>
      <c r="J20" s="8"/>
      <c r="K20" s="8">
        <f t="shared" si="0"/>
        <v>4</v>
      </c>
      <c r="L20" s="205"/>
      <c r="M20" s="206"/>
      <c r="N20"/>
    </row>
    <row r="21" spans="1:14" ht="18" customHeight="1" thickBot="1">
      <c r="A21" s="27" t="s">
        <v>38</v>
      </c>
      <c r="B21" s="154">
        <v>4</v>
      </c>
      <c r="C21" s="154"/>
      <c r="D21" s="9">
        <f t="shared" si="1"/>
        <v>4</v>
      </c>
      <c r="E21" s="28">
        <v>1</v>
      </c>
      <c r="F21" s="8"/>
      <c r="G21" s="8"/>
      <c r="H21" s="8"/>
      <c r="I21" s="8"/>
      <c r="J21" s="8">
        <v>3</v>
      </c>
      <c r="K21" s="8">
        <f t="shared" si="0"/>
        <v>4</v>
      </c>
      <c r="L21" s="205"/>
      <c r="M21" s="206"/>
      <c r="N21"/>
    </row>
    <row r="22" spans="1:14" ht="18" customHeight="1" thickBot="1">
      <c r="A22" s="27" t="s">
        <v>44</v>
      </c>
      <c r="B22" s="154">
        <v>8</v>
      </c>
      <c r="C22" s="154">
        <v>4</v>
      </c>
      <c r="D22" s="9">
        <f t="shared" si="1"/>
        <v>12</v>
      </c>
      <c r="E22" s="28">
        <v>6</v>
      </c>
      <c r="F22" s="8"/>
      <c r="G22" s="8"/>
      <c r="H22" s="8"/>
      <c r="I22" s="8"/>
      <c r="J22" s="8">
        <v>6</v>
      </c>
      <c r="K22" s="8">
        <f t="shared" si="0"/>
        <v>12</v>
      </c>
      <c r="L22" s="205"/>
      <c r="M22" s="206"/>
      <c r="N22"/>
    </row>
    <row r="23" spans="1:14" ht="18" customHeight="1" thickBot="1">
      <c r="A23" s="27" t="s">
        <v>45</v>
      </c>
      <c r="B23" s="154">
        <v>2</v>
      </c>
      <c r="C23" s="154"/>
      <c r="D23" s="9">
        <f t="shared" si="1"/>
        <v>2</v>
      </c>
      <c r="E23" s="28"/>
      <c r="F23" s="8"/>
      <c r="G23" s="8"/>
      <c r="H23" s="8"/>
      <c r="I23" s="8"/>
      <c r="J23" s="8">
        <v>2</v>
      </c>
      <c r="K23" s="8">
        <f t="shared" si="0"/>
        <v>2</v>
      </c>
      <c r="L23" s="205"/>
      <c r="M23" s="206"/>
      <c r="N23"/>
    </row>
    <row r="24" spans="1:14" ht="18" customHeight="1" thickBot="1">
      <c r="A24" s="27" t="s">
        <v>46</v>
      </c>
      <c r="B24" s="154">
        <v>2</v>
      </c>
      <c r="C24" s="154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5"/>
      <c r="M24" s="206"/>
      <c r="N24"/>
    </row>
    <row r="25" spans="1:14" ht="18" customHeight="1" thickBot="1">
      <c r="A25" s="27" t="s">
        <v>47</v>
      </c>
      <c r="B25" s="154">
        <v>4</v>
      </c>
      <c r="C25" s="154"/>
      <c r="D25" s="9">
        <f t="shared" si="1"/>
        <v>4</v>
      </c>
      <c r="E25" s="28">
        <v>4</v>
      </c>
      <c r="F25" s="8"/>
      <c r="G25" s="8"/>
      <c r="H25" s="8"/>
      <c r="I25" s="8"/>
      <c r="J25" s="8"/>
      <c r="K25" s="8">
        <f t="shared" si="0"/>
        <v>4</v>
      </c>
      <c r="L25" s="205"/>
      <c r="M25" s="206"/>
      <c r="N25"/>
    </row>
    <row r="26" spans="1:14" ht="18" customHeight="1" thickBot="1">
      <c r="A26" s="27" t="s">
        <v>90</v>
      </c>
      <c r="B26" s="154">
        <v>10</v>
      </c>
      <c r="C26" s="154"/>
      <c r="D26" s="9">
        <f t="shared" si="1"/>
        <v>10</v>
      </c>
      <c r="E26" s="28">
        <v>2</v>
      </c>
      <c r="F26" s="8"/>
      <c r="G26" s="8"/>
      <c r="H26" s="8"/>
      <c r="I26" s="8"/>
      <c r="J26" s="8">
        <v>6</v>
      </c>
      <c r="K26" s="8">
        <f t="shared" si="0"/>
        <v>8</v>
      </c>
      <c r="L26" s="205"/>
      <c r="M26" s="206"/>
      <c r="N26"/>
    </row>
    <row r="27" spans="1:14" ht="18" customHeight="1" thickBot="1">
      <c r="A27" s="27"/>
      <c r="B27" s="154"/>
      <c r="C27" s="154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</row>
    <row r="28" spans="1:14" ht="18" customHeight="1" thickBot="1">
      <c r="A28" s="27"/>
      <c r="B28" s="154"/>
      <c r="C28" s="15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154"/>
      <c r="C29" s="154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5" ht="18" customHeight="1" thickBot="1">
      <c r="A33" s="30" t="s">
        <v>48</v>
      </c>
      <c r="B33" s="154">
        <v>9</v>
      </c>
      <c r="C33" s="154"/>
      <c r="D33" s="9">
        <f>B33+C33</f>
        <v>9</v>
      </c>
      <c r="E33" s="28">
        <v>4</v>
      </c>
      <c r="F33" s="8"/>
      <c r="G33" s="8"/>
      <c r="H33" s="8"/>
      <c r="I33" s="8"/>
      <c r="J33" s="8">
        <v>3</v>
      </c>
      <c r="K33" s="8">
        <f t="shared" ref="K33:K41" si="2">SUM(E33:J33)</f>
        <v>7</v>
      </c>
      <c r="L33" s="204"/>
      <c r="M33" s="204"/>
      <c r="N33"/>
    </row>
    <row r="34" spans="1:15" ht="18" customHeight="1" thickBot="1">
      <c r="A34" s="30" t="s">
        <v>49</v>
      </c>
      <c r="B34" s="154">
        <v>16</v>
      </c>
      <c r="C34" s="154">
        <v>6</v>
      </c>
      <c r="D34" s="9">
        <f t="shared" ref="D34:D41" si="3">B34+C34</f>
        <v>22</v>
      </c>
      <c r="E34" s="28">
        <v>18</v>
      </c>
      <c r="F34" s="8"/>
      <c r="G34" s="8"/>
      <c r="H34" s="8"/>
      <c r="I34" s="8"/>
      <c r="J34" s="8">
        <v>4</v>
      </c>
      <c r="K34" s="8">
        <f t="shared" si="2"/>
        <v>22</v>
      </c>
      <c r="L34" s="204"/>
      <c r="M34" s="204"/>
      <c r="N34"/>
    </row>
    <row r="35" spans="1:15" ht="18" customHeight="1" thickBot="1">
      <c r="A35" s="30" t="s">
        <v>50</v>
      </c>
      <c r="B35" s="154">
        <v>8</v>
      </c>
      <c r="C35" s="154"/>
      <c r="D35" s="9">
        <f t="shared" si="3"/>
        <v>8</v>
      </c>
      <c r="E35" s="28">
        <v>3</v>
      </c>
      <c r="F35" s="8"/>
      <c r="G35" s="8"/>
      <c r="H35" s="8"/>
      <c r="I35" s="8"/>
      <c r="J35" s="8">
        <v>5</v>
      </c>
      <c r="K35" s="8">
        <f t="shared" si="2"/>
        <v>8</v>
      </c>
      <c r="L35" s="204"/>
      <c r="M35" s="204"/>
      <c r="N35"/>
    </row>
    <row r="36" spans="1:15" ht="18" customHeight="1" thickBot="1">
      <c r="A36" s="30" t="s">
        <v>51</v>
      </c>
      <c r="B36" s="154">
        <v>5</v>
      </c>
      <c r="C36" s="154"/>
      <c r="D36" s="9">
        <f t="shared" si="3"/>
        <v>5</v>
      </c>
      <c r="E36" s="28"/>
      <c r="F36" s="8"/>
      <c r="G36" s="8"/>
      <c r="H36" s="8"/>
      <c r="I36" s="8"/>
      <c r="J36" s="8">
        <v>5</v>
      </c>
      <c r="K36" s="8">
        <f t="shared" si="2"/>
        <v>5</v>
      </c>
      <c r="L36" s="204"/>
      <c r="M36" s="204"/>
      <c r="N36"/>
    </row>
    <row r="37" spans="1:15" ht="18" customHeight="1" thickBot="1">
      <c r="A37" s="30" t="s">
        <v>52</v>
      </c>
      <c r="B37" s="154">
        <v>10</v>
      </c>
      <c r="C37" s="154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4"/>
      <c r="M37" s="204"/>
      <c r="N37"/>
    </row>
    <row r="38" spans="1:15" ht="18" customHeight="1" thickBot="1">
      <c r="A38" s="30" t="s">
        <v>89</v>
      </c>
      <c r="B38" s="154">
        <v>2</v>
      </c>
      <c r="C38" s="154"/>
      <c r="D38" s="9">
        <f t="shared" si="3"/>
        <v>2</v>
      </c>
      <c r="E38" s="28">
        <v>2</v>
      </c>
      <c r="F38" s="8"/>
      <c r="G38" s="8"/>
      <c r="H38" s="8"/>
      <c r="I38" s="8"/>
      <c r="J38" s="8"/>
      <c r="K38" s="8">
        <f t="shared" si="2"/>
        <v>2</v>
      </c>
      <c r="L38" s="204"/>
      <c r="M38" s="204"/>
      <c r="N38"/>
    </row>
    <row r="39" spans="1:15" ht="18" customHeight="1" thickBot="1">
      <c r="A39" s="30" t="s">
        <v>53</v>
      </c>
      <c r="B39" s="154">
        <v>2</v>
      </c>
      <c r="C39" s="154"/>
      <c r="D39" s="9">
        <f t="shared" si="3"/>
        <v>2</v>
      </c>
      <c r="E39" s="28"/>
      <c r="F39" s="8">
        <v>2</v>
      </c>
      <c r="G39" s="8"/>
      <c r="H39" s="8"/>
      <c r="I39" s="8"/>
      <c r="J39" s="8"/>
      <c r="K39" s="8">
        <f t="shared" si="2"/>
        <v>2</v>
      </c>
      <c r="L39" s="204"/>
      <c r="M39" s="204"/>
      <c r="N39"/>
    </row>
    <row r="40" spans="1:15" ht="18" customHeight="1" thickBot="1">
      <c r="A40" s="30"/>
      <c r="B40" s="154"/>
      <c r="C40" s="15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5" ht="18" customHeight="1" thickBot="1">
      <c r="A41" s="30"/>
      <c r="B41" s="154"/>
      <c r="C41" s="15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5" ht="18" customHeight="1" thickBot="1">
      <c r="A42" s="30" t="s">
        <v>19</v>
      </c>
      <c r="B42" s="154"/>
      <c r="C42" s="154"/>
      <c r="D42" s="9">
        <f>SUM(D33:D41)</f>
        <v>58</v>
      </c>
      <c r="E42" s="28"/>
      <c r="F42" s="8"/>
      <c r="G42" s="8"/>
      <c r="H42" s="8"/>
      <c r="I42" s="8"/>
      <c r="J42" s="8"/>
      <c r="K42" s="9">
        <f>SUM(K33:K41)</f>
        <v>56</v>
      </c>
      <c r="L42" s="204"/>
      <c r="M42" s="204"/>
      <c r="N42"/>
    </row>
    <row r="43" spans="1:15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5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5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54" t="s">
        <v>6</v>
      </c>
      <c r="N45" s="17"/>
      <c r="O45" s="18"/>
    </row>
    <row r="46" spans="1:15" ht="18" customHeight="1" thickBot="1">
      <c r="A46" s="31" t="s">
        <v>54</v>
      </c>
      <c r="B46" s="22">
        <v>6</v>
      </c>
      <c r="C46" s="154">
        <v>8</v>
      </c>
      <c r="D46" s="154"/>
      <c r="E46" s="9">
        <f t="shared" ref="E46:E58" si="4">SUM(B46:D46)</f>
        <v>14</v>
      </c>
      <c r="F46" s="28">
        <v>3</v>
      </c>
      <c r="G46" s="8"/>
      <c r="H46" s="8"/>
      <c r="I46" s="8"/>
      <c r="J46" s="8"/>
      <c r="K46" s="8">
        <v>4</v>
      </c>
      <c r="L46" s="8">
        <f t="shared" ref="L46:L58" si="5">SUM(F46:K46)</f>
        <v>7</v>
      </c>
      <c r="M46" s="157"/>
      <c r="N46"/>
    </row>
    <row r="47" spans="1:15" ht="18" customHeight="1" thickBot="1">
      <c r="A47" s="31" t="s">
        <v>55</v>
      </c>
      <c r="B47" s="22">
        <v>4</v>
      </c>
      <c r="C47" s="154">
        <v>10</v>
      </c>
      <c r="D47" s="154"/>
      <c r="E47" s="9">
        <f t="shared" si="4"/>
        <v>14</v>
      </c>
      <c r="F47" s="28">
        <v>1</v>
      </c>
      <c r="G47" s="8"/>
      <c r="H47" s="8"/>
      <c r="I47" s="8"/>
      <c r="J47" s="8"/>
      <c r="K47" s="8">
        <v>8</v>
      </c>
      <c r="L47" s="8">
        <f t="shared" si="5"/>
        <v>9</v>
      </c>
      <c r="M47" s="157"/>
      <c r="N47"/>
    </row>
    <row r="48" spans="1:15" ht="18" customHeight="1" thickBot="1">
      <c r="A48" s="31" t="s">
        <v>56</v>
      </c>
      <c r="B48" s="22">
        <v>11</v>
      </c>
      <c r="C48" s="154"/>
      <c r="D48" s="154"/>
      <c r="E48" s="9">
        <f t="shared" si="4"/>
        <v>11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157"/>
      <c r="N48"/>
    </row>
    <row r="49" spans="1:14" ht="18" customHeight="1" thickBot="1">
      <c r="A49" s="31" t="s">
        <v>57</v>
      </c>
      <c r="B49" s="22">
        <v>11</v>
      </c>
      <c r="C49" s="154"/>
      <c r="D49" s="154"/>
      <c r="E49" s="9">
        <f t="shared" si="4"/>
        <v>11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157"/>
      <c r="N49"/>
    </row>
    <row r="50" spans="1:14" ht="18" customHeight="1" thickBot="1">
      <c r="A50" s="31" t="s">
        <v>58</v>
      </c>
      <c r="B50" s="22">
        <v>7</v>
      </c>
      <c r="C50" s="154"/>
      <c r="D50" s="154"/>
      <c r="E50" s="9">
        <f t="shared" si="4"/>
        <v>7</v>
      </c>
      <c r="F50" s="28">
        <v>3</v>
      </c>
      <c r="G50" s="8"/>
      <c r="H50" s="8"/>
      <c r="I50" s="8"/>
      <c r="J50" s="8"/>
      <c r="K50" s="8"/>
      <c r="L50" s="8">
        <f t="shared" si="5"/>
        <v>3</v>
      </c>
      <c r="M50" s="157"/>
      <c r="N50"/>
    </row>
    <row r="51" spans="1:14" ht="18" customHeight="1" thickBot="1">
      <c r="A51" s="31" t="s">
        <v>59</v>
      </c>
      <c r="B51" s="22">
        <v>14</v>
      </c>
      <c r="C51" s="154"/>
      <c r="D51" s="154"/>
      <c r="E51" s="9">
        <f t="shared" si="4"/>
        <v>14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57"/>
      <c r="N51"/>
    </row>
    <row r="52" spans="1:14" ht="18" customHeight="1" thickBot="1">
      <c r="A52" s="31" t="s">
        <v>60</v>
      </c>
      <c r="B52" s="22">
        <v>16</v>
      </c>
      <c r="C52" s="154"/>
      <c r="D52" s="154"/>
      <c r="E52" s="9">
        <f t="shared" si="4"/>
        <v>16</v>
      </c>
      <c r="F52" s="28"/>
      <c r="G52" s="8"/>
      <c r="H52" s="8"/>
      <c r="I52" s="8"/>
      <c r="J52" s="8"/>
      <c r="K52" s="8"/>
      <c r="L52" s="8">
        <f t="shared" si="5"/>
        <v>0</v>
      </c>
      <c r="M52" s="157"/>
      <c r="N52"/>
    </row>
    <row r="53" spans="1:14" ht="18" customHeight="1" thickBot="1">
      <c r="A53" s="31" t="s">
        <v>61</v>
      </c>
      <c r="B53" s="22">
        <v>13</v>
      </c>
      <c r="C53" s="154"/>
      <c r="D53" s="154"/>
      <c r="E53" s="9">
        <f t="shared" si="4"/>
        <v>13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57"/>
      <c r="N53"/>
    </row>
    <row r="54" spans="1:14" ht="18" customHeight="1" thickBot="1">
      <c r="A54" s="31" t="s">
        <v>62</v>
      </c>
      <c r="B54" s="22">
        <v>12</v>
      </c>
      <c r="C54" s="154"/>
      <c r="D54" s="154"/>
      <c r="E54" s="9">
        <f t="shared" si="4"/>
        <v>12</v>
      </c>
      <c r="F54" s="28">
        <v>1</v>
      </c>
      <c r="G54" s="8"/>
      <c r="H54" s="8"/>
      <c r="I54" s="8"/>
      <c r="J54" s="8"/>
      <c r="K54" s="8"/>
      <c r="L54" s="8">
        <f t="shared" si="5"/>
        <v>1</v>
      </c>
      <c r="M54" s="157"/>
      <c r="N54"/>
    </row>
    <row r="55" spans="1:14" ht="18" customHeight="1" thickBot="1">
      <c r="A55" s="31" t="s">
        <v>63</v>
      </c>
      <c r="B55" s="22">
        <v>16</v>
      </c>
      <c r="C55" s="154"/>
      <c r="D55" s="154"/>
      <c r="E55" s="9">
        <f t="shared" si="4"/>
        <v>16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57"/>
      <c r="N55"/>
    </row>
    <row r="56" spans="1:14" ht="18" customHeight="1" thickBot="1">
      <c r="A56" s="31" t="s">
        <v>64</v>
      </c>
      <c r="B56" s="22">
        <v>8</v>
      </c>
      <c r="C56" s="154"/>
      <c r="D56" s="154"/>
      <c r="E56" s="9">
        <f t="shared" si="4"/>
        <v>8</v>
      </c>
      <c r="F56" s="28">
        <v>5</v>
      </c>
      <c r="G56" s="8"/>
      <c r="H56" s="8"/>
      <c r="I56" s="8"/>
      <c r="J56" s="8"/>
      <c r="K56" s="8"/>
      <c r="L56" s="8">
        <f t="shared" si="5"/>
        <v>5</v>
      </c>
      <c r="M56" s="157"/>
      <c r="N56"/>
    </row>
    <row r="57" spans="1:14" ht="18" customHeight="1" thickBot="1">
      <c r="A57" s="31" t="s">
        <v>65</v>
      </c>
      <c r="B57" s="22">
        <v>5</v>
      </c>
      <c r="C57" s="154"/>
      <c r="D57" s="154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57"/>
      <c r="N57"/>
    </row>
    <row r="58" spans="1:14" ht="18" customHeight="1" thickBot="1">
      <c r="A58" s="31"/>
      <c r="B58" s="22"/>
      <c r="C58" s="154"/>
      <c r="D58" s="15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57"/>
      <c r="N58"/>
    </row>
    <row r="59" spans="1:14" ht="17.25" thickBot="1">
      <c r="A59" s="32" t="s">
        <v>19</v>
      </c>
      <c r="B59" s="154"/>
      <c r="C59" s="154"/>
      <c r="D59" s="32"/>
      <c r="E59" s="33">
        <f>SUM(E46:E58)</f>
        <v>141</v>
      </c>
      <c r="F59" s="154"/>
      <c r="G59" s="154"/>
      <c r="H59" s="154"/>
      <c r="I59" s="33">
        <f>SUM(I20:I42)</f>
        <v>0</v>
      </c>
      <c r="J59" s="33"/>
      <c r="K59" s="34"/>
      <c r="L59" s="35">
        <f>SUM(L46:L58)</f>
        <v>35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154">
        <v>4</v>
      </c>
      <c r="C63" s="154"/>
      <c r="D63" s="154"/>
      <c r="E63" s="154"/>
      <c r="F63" s="32">
        <f t="shared" ref="F63:F68" si="6">SUM(B63:E63)</f>
        <v>4</v>
      </c>
      <c r="G63" s="32"/>
      <c r="H63" s="154"/>
      <c r="I63" s="154"/>
      <c r="J63" s="154"/>
      <c r="K63" s="154"/>
      <c r="L63" s="32">
        <f>SUM(G63:K63)</f>
        <v>0</v>
      </c>
      <c r="M63" s="45"/>
      <c r="N63"/>
    </row>
    <row r="64" spans="1:14" ht="17.25" thickBot="1">
      <c r="A64" s="30" t="s">
        <v>67</v>
      </c>
      <c r="B64" s="154">
        <v>5</v>
      </c>
      <c r="C64" s="154"/>
      <c r="D64" s="154"/>
      <c r="E64" s="154"/>
      <c r="F64" s="32">
        <f t="shared" si="6"/>
        <v>5</v>
      </c>
      <c r="G64" s="32"/>
      <c r="H64" s="154"/>
      <c r="I64" s="154"/>
      <c r="J64" s="154"/>
      <c r="K64" s="154"/>
      <c r="L64" s="32">
        <f t="shared" ref="L64:L68" si="7">SUM(G64:K64)</f>
        <v>0</v>
      </c>
      <c r="M64" s="45"/>
      <c r="N64"/>
    </row>
    <row r="65" spans="1:14" ht="17.25" thickBot="1">
      <c r="A65" s="30" t="s">
        <v>68</v>
      </c>
      <c r="B65" s="154">
        <v>2</v>
      </c>
      <c r="C65" s="154">
        <v>8</v>
      </c>
      <c r="D65" s="154"/>
      <c r="E65" s="154"/>
      <c r="F65" s="32">
        <f t="shared" si="6"/>
        <v>10</v>
      </c>
      <c r="G65" s="32"/>
      <c r="H65" s="154"/>
      <c r="I65" s="154"/>
      <c r="J65" s="154"/>
      <c r="K65" s="154"/>
      <c r="L65" s="32">
        <f t="shared" si="7"/>
        <v>0</v>
      </c>
      <c r="M65" s="45"/>
      <c r="N65"/>
    </row>
    <row r="66" spans="1:14" ht="17.25" thickBot="1">
      <c r="A66" s="30" t="s">
        <v>69</v>
      </c>
      <c r="B66" s="154">
        <v>3</v>
      </c>
      <c r="C66" s="154"/>
      <c r="D66" s="154"/>
      <c r="E66" s="154"/>
      <c r="F66" s="32">
        <f t="shared" si="6"/>
        <v>3</v>
      </c>
      <c r="G66" s="32"/>
      <c r="H66" s="154"/>
      <c r="I66" s="154"/>
      <c r="J66" s="154"/>
      <c r="K66" s="154"/>
      <c r="L66" s="32">
        <f t="shared" si="7"/>
        <v>0</v>
      </c>
      <c r="M66" s="45"/>
      <c r="N66"/>
    </row>
    <row r="67" spans="1:14" ht="17.25" thickBot="1">
      <c r="A67" s="30" t="s">
        <v>70</v>
      </c>
      <c r="B67" s="154">
        <v>3</v>
      </c>
      <c r="C67" s="154"/>
      <c r="D67" s="154"/>
      <c r="E67" s="154"/>
      <c r="F67" s="32">
        <f t="shared" si="6"/>
        <v>3</v>
      </c>
      <c r="G67" s="32"/>
      <c r="H67" s="154"/>
      <c r="I67" s="154"/>
      <c r="J67" s="154"/>
      <c r="K67" s="154"/>
      <c r="L67" s="32">
        <f t="shared" si="7"/>
        <v>0</v>
      </c>
      <c r="M67" s="45"/>
      <c r="N67"/>
    </row>
    <row r="68" spans="1:14" ht="17.25" thickBot="1">
      <c r="A68" s="30"/>
      <c r="B68" s="154"/>
      <c r="C68" s="154"/>
      <c r="D68" s="154"/>
      <c r="E68" s="154"/>
      <c r="F68" s="32">
        <f t="shared" si="6"/>
        <v>0</v>
      </c>
      <c r="G68" s="32"/>
      <c r="H68" s="154"/>
      <c r="I68" s="154"/>
      <c r="J68" s="154"/>
      <c r="K68" s="154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154"/>
      <c r="D69" s="154"/>
      <c r="E69" s="154"/>
      <c r="F69" s="32">
        <f>SUM(F63:F68)</f>
        <v>25</v>
      </c>
      <c r="G69" s="32"/>
      <c r="H69" s="154"/>
      <c r="I69" s="154"/>
      <c r="J69" s="154"/>
      <c r="K69" s="154"/>
      <c r="L69" s="32">
        <f>SUM(L63:L68)</f>
        <v>0</v>
      </c>
      <c r="M69" s="154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32"/>
      <c r="C73" s="154">
        <v>7</v>
      </c>
      <c r="D73" s="32">
        <f>B73+C73</f>
        <v>7</v>
      </c>
      <c r="E73" s="154">
        <v>4</v>
      </c>
      <c r="F73" s="32"/>
      <c r="G73" s="154">
        <v>3</v>
      </c>
      <c r="H73" s="154"/>
      <c r="I73" s="154"/>
      <c r="J73" s="154">
        <f>SUM(E73:I73)</f>
        <v>7</v>
      </c>
      <c r="K73" s="45"/>
      <c r="L73" s="23"/>
      <c r="M73" s="23"/>
      <c r="N73"/>
    </row>
    <row r="74" spans="1:14" ht="17.25" thickBot="1">
      <c r="A74" s="31" t="s">
        <v>24</v>
      </c>
      <c r="B74" s="32"/>
      <c r="C74" s="154"/>
      <c r="D74" s="32">
        <f t="shared" ref="D74:D79" si="8">B74+C74</f>
        <v>0</v>
      </c>
      <c r="E74" s="154"/>
      <c r="F74" s="32"/>
      <c r="G74" s="154"/>
      <c r="H74" s="154"/>
      <c r="I74" s="154"/>
      <c r="J74" s="154">
        <f t="shared" ref="J74:J79" si="9">SUM(E74:I74)</f>
        <v>0</v>
      </c>
      <c r="K74" s="45"/>
      <c r="L74" s="23"/>
      <c r="M74" s="23"/>
      <c r="N74"/>
    </row>
    <row r="75" spans="1:14" ht="17.25" thickBot="1">
      <c r="A75" s="31" t="s">
        <v>25</v>
      </c>
      <c r="B75" s="32"/>
      <c r="C75" s="154"/>
      <c r="D75" s="32">
        <f t="shared" si="8"/>
        <v>0</v>
      </c>
      <c r="E75" s="154"/>
      <c r="F75" s="32"/>
      <c r="G75" s="154"/>
      <c r="H75" s="154"/>
      <c r="I75" s="154"/>
      <c r="J75" s="154">
        <f t="shared" si="9"/>
        <v>0</v>
      </c>
      <c r="K75" s="45"/>
      <c r="L75" s="23"/>
      <c r="M75" s="23"/>
      <c r="N75"/>
    </row>
    <row r="76" spans="1:14" ht="17.25" thickBot="1">
      <c r="A76" s="31" t="s">
        <v>26</v>
      </c>
      <c r="B76" s="32"/>
      <c r="C76" s="154">
        <v>2</v>
      </c>
      <c r="D76" s="32">
        <f t="shared" si="8"/>
        <v>2</v>
      </c>
      <c r="E76" s="154">
        <v>2</v>
      </c>
      <c r="F76" s="32"/>
      <c r="G76" s="154"/>
      <c r="H76" s="154"/>
      <c r="I76" s="154"/>
      <c r="J76" s="154">
        <f t="shared" si="9"/>
        <v>2</v>
      </c>
      <c r="K76" s="45"/>
      <c r="L76" s="23"/>
      <c r="M76" s="23"/>
      <c r="N76"/>
    </row>
    <row r="77" spans="1:14" ht="17.25" thickBot="1">
      <c r="A77" s="31" t="s">
        <v>27</v>
      </c>
      <c r="B77" s="32"/>
      <c r="C77" s="154"/>
      <c r="D77" s="32">
        <f t="shared" si="8"/>
        <v>0</v>
      </c>
      <c r="E77" s="154"/>
      <c r="F77" s="32"/>
      <c r="G77" s="154"/>
      <c r="H77" s="154"/>
      <c r="I77" s="154"/>
      <c r="J77" s="154">
        <f t="shared" si="9"/>
        <v>0</v>
      </c>
      <c r="K77" s="45"/>
      <c r="L77" s="23"/>
      <c r="M77" s="23"/>
      <c r="N77"/>
    </row>
    <row r="78" spans="1:14" ht="17.25" thickBot="1">
      <c r="A78" s="31"/>
      <c r="B78" s="32"/>
      <c r="C78" s="154"/>
      <c r="D78" s="32">
        <f t="shared" si="8"/>
        <v>0</v>
      </c>
      <c r="E78" s="154"/>
      <c r="F78" s="32"/>
      <c r="G78" s="154"/>
      <c r="H78" s="154"/>
      <c r="I78" s="154"/>
      <c r="J78" s="154">
        <f t="shared" si="9"/>
        <v>0</v>
      </c>
      <c r="K78" s="45"/>
      <c r="L78" s="23"/>
      <c r="M78" s="23"/>
      <c r="N78"/>
    </row>
    <row r="79" spans="1:14" ht="17.25" thickBot="1">
      <c r="A79" s="31"/>
      <c r="B79" s="32"/>
      <c r="C79" s="154"/>
      <c r="D79" s="32">
        <f t="shared" si="8"/>
        <v>0</v>
      </c>
      <c r="E79" s="154"/>
      <c r="F79" s="32"/>
      <c r="G79" s="154"/>
      <c r="H79" s="154"/>
      <c r="I79" s="154"/>
      <c r="J79" s="154">
        <f t="shared" si="9"/>
        <v>0</v>
      </c>
      <c r="K79" s="45"/>
      <c r="L79" s="23"/>
      <c r="M79" s="23"/>
      <c r="N79"/>
    </row>
    <row r="80" spans="1:14" ht="17.25" thickBot="1">
      <c r="A80" s="31" t="s">
        <v>19</v>
      </c>
      <c r="B80" s="32"/>
      <c r="C80" s="154"/>
      <c r="D80" s="32">
        <f>SUM(D73:D79)</f>
        <v>9</v>
      </c>
      <c r="E80" s="154"/>
      <c r="F80" s="32"/>
      <c r="G80" s="154"/>
      <c r="H80" s="154"/>
      <c r="I80" s="154"/>
      <c r="J80" s="154">
        <f>SUM(J73:J79)</f>
        <v>9</v>
      </c>
      <c r="K80" s="34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15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/>
      <c r="C84" s="45" t="s">
        <v>86</v>
      </c>
      <c r="D84" s="157"/>
      <c r="E84" s="23"/>
      <c r="F84" s="227" t="s">
        <v>103</v>
      </c>
      <c r="G84" s="228"/>
      <c r="H84" s="229"/>
      <c r="I84" s="263" t="s">
        <v>244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>
        <v>2</v>
      </c>
      <c r="C85" s="45" t="s">
        <v>87</v>
      </c>
      <c r="D85" s="157"/>
      <c r="E85" s="23"/>
      <c r="F85" s="212" t="s">
        <v>138</v>
      </c>
      <c r="G85" s="213"/>
      <c r="H85" s="214"/>
      <c r="I85" s="263" t="s">
        <v>245</v>
      </c>
      <c r="J85" s="264"/>
      <c r="K85" s="265"/>
      <c r="L85" s="23"/>
      <c r="M85" s="23"/>
      <c r="N85"/>
    </row>
    <row r="86" spans="1:14" ht="17.25" thickBot="1">
      <c r="A86" s="30" t="s">
        <v>37</v>
      </c>
      <c r="B86" s="43">
        <v>1</v>
      </c>
      <c r="C86" s="45" t="s">
        <v>86</v>
      </c>
      <c r="D86" s="157"/>
      <c r="E86" s="23"/>
      <c r="F86" s="212" t="s">
        <v>139</v>
      </c>
      <c r="G86" s="213"/>
      <c r="H86" s="214"/>
      <c r="I86" s="263" t="s">
        <v>235</v>
      </c>
      <c r="J86" s="264"/>
      <c r="K86" s="265"/>
      <c r="L86" s="23"/>
      <c r="M86" s="23"/>
      <c r="N86"/>
    </row>
    <row r="87" spans="1:14" ht="17.25" thickBot="1">
      <c r="A87" s="30" t="s">
        <v>88</v>
      </c>
      <c r="B87" s="43">
        <v>1</v>
      </c>
      <c r="C87" s="45" t="s">
        <v>87</v>
      </c>
      <c r="D87" s="157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</row>
    <row r="88" spans="1:14" ht="17.25" thickBot="1">
      <c r="A88" s="30" t="s">
        <v>72</v>
      </c>
      <c r="B88" s="43">
        <v>1</v>
      </c>
      <c r="C88" s="45" t="s">
        <v>97</v>
      </c>
      <c r="D88" s="157"/>
      <c r="E88" s="23"/>
      <c r="F88" s="224" t="s">
        <v>83</v>
      </c>
      <c r="G88" s="225"/>
      <c r="H88" s="226"/>
      <c r="I88" s="263" t="s">
        <v>246</v>
      </c>
      <c r="J88" s="264"/>
      <c r="K88" s="265"/>
      <c r="L88" s="23"/>
      <c r="M88" s="23"/>
      <c r="N88"/>
    </row>
    <row r="89" spans="1:14" ht="17.25" thickBot="1">
      <c r="A89" s="30" t="s">
        <v>69</v>
      </c>
      <c r="B89" s="43"/>
      <c r="C89" s="45" t="s">
        <v>96</v>
      </c>
      <c r="D89" s="157"/>
      <c r="E89" s="23"/>
      <c r="F89" s="227" t="s">
        <v>105</v>
      </c>
      <c r="G89" s="228"/>
      <c r="H89" s="229"/>
      <c r="I89" s="263" t="s">
        <v>247</v>
      </c>
      <c r="J89" s="264"/>
      <c r="K89" s="265"/>
      <c r="L89" s="23"/>
      <c r="M89" s="23"/>
      <c r="N89"/>
    </row>
    <row r="90" spans="1:14" ht="17.25" thickBot="1">
      <c r="A90" s="30" t="s">
        <v>93</v>
      </c>
      <c r="B90" s="43"/>
      <c r="C90" s="45" t="s">
        <v>96</v>
      </c>
      <c r="D90" s="157"/>
      <c r="E90" s="23"/>
      <c r="F90" s="215"/>
      <c r="G90" s="216"/>
      <c r="H90" s="217"/>
      <c r="I90" s="266" t="s">
        <v>109</v>
      </c>
      <c r="J90" s="267"/>
      <c r="K90" s="268"/>
      <c r="L90" s="23"/>
      <c r="M90" s="23"/>
      <c r="N90"/>
    </row>
    <row r="91" spans="1:14" ht="17.25" thickBot="1">
      <c r="A91" s="30" t="s">
        <v>94</v>
      </c>
      <c r="B91" s="43"/>
      <c r="C91" s="45" t="s">
        <v>96</v>
      </c>
      <c r="D91" s="157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95</v>
      </c>
      <c r="B92" s="43"/>
      <c r="C92" s="45" t="s">
        <v>96</v>
      </c>
      <c r="D92" s="157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26</v>
      </c>
      <c r="B93" s="43"/>
      <c r="C93" s="45" t="s">
        <v>96</v>
      </c>
      <c r="D93" s="157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211</v>
      </c>
      <c r="B94" s="43">
        <v>20</v>
      </c>
      <c r="C94" s="45" t="s">
        <v>86</v>
      </c>
      <c r="D94" s="157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B95" s="43"/>
      <c r="D95" s="15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157"/>
      <c r="D96" s="157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25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zoomScale="115" zoomScaleNormal="115" workbookViewId="0">
      <selection activeCell="A4" sqref="A4"/>
    </sheetView>
  </sheetViews>
  <sheetFormatPr defaultRowHeight="16.5"/>
  <cols>
    <col min="1" max="1" width="26.875" style="159" customWidth="1"/>
    <col min="2" max="2" width="6.625" style="3" customWidth="1"/>
    <col min="3" max="5" width="6.625" style="163" customWidth="1"/>
    <col min="6" max="6" width="7.625" style="3" customWidth="1"/>
    <col min="7" max="7" width="7.75" style="163" customWidth="1"/>
    <col min="8" max="9" width="6.625" style="163" customWidth="1"/>
    <col min="10" max="10" width="9.625" style="163" customWidth="1"/>
    <col min="11" max="11" width="10.125" style="163" customWidth="1"/>
    <col min="12" max="12" width="9.625" style="16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248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60">
        <v>16</v>
      </c>
      <c r="C7" s="160">
        <v>20</v>
      </c>
      <c r="D7" s="9">
        <f>B7+C7</f>
        <v>36</v>
      </c>
      <c r="E7" s="28">
        <v>14</v>
      </c>
      <c r="F7" s="49"/>
      <c r="G7" s="8"/>
      <c r="H7" s="8">
        <v>22</v>
      </c>
      <c r="I7" s="8"/>
      <c r="J7" s="8"/>
      <c r="K7" s="8">
        <f t="shared" ref="K7:K28" si="0">SUM(E7:J7)</f>
        <v>36</v>
      </c>
      <c r="L7" s="205"/>
      <c r="M7" s="206"/>
      <c r="N7"/>
      <c r="O7"/>
    </row>
    <row r="8" spans="1:16" ht="18" customHeight="1" thickBot="1">
      <c r="A8" s="27" t="s">
        <v>30</v>
      </c>
      <c r="B8" s="160">
        <v>6</v>
      </c>
      <c r="C8" s="160">
        <v>7</v>
      </c>
      <c r="D8" s="9">
        <f t="shared" ref="D8:D28" si="1">B8+C8</f>
        <v>13</v>
      </c>
      <c r="E8" s="28">
        <v>13</v>
      </c>
      <c r="F8" s="49"/>
      <c r="G8" s="8"/>
      <c r="H8" s="8"/>
      <c r="I8" s="8"/>
      <c r="J8" s="8"/>
      <c r="K8" s="8">
        <f t="shared" si="0"/>
        <v>13</v>
      </c>
      <c r="L8" s="205"/>
      <c r="M8" s="206"/>
      <c r="N8"/>
      <c r="O8"/>
    </row>
    <row r="9" spans="1:16" ht="18" customHeight="1" thickBot="1">
      <c r="A9" s="27" t="s">
        <v>31</v>
      </c>
      <c r="B9" s="160">
        <v>24</v>
      </c>
      <c r="C9" s="160">
        <v>8</v>
      </c>
      <c r="D9" s="9">
        <f t="shared" si="1"/>
        <v>32</v>
      </c>
      <c r="E9" s="28">
        <v>7</v>
      </c>
      <c r="F9" s="49"/>
      <c r="G9" s="8">
        <v>1</v>
      </c>
      <c r="H9" s="8">
        <v>24</v>
      </c>
      <c r="I9" s="8"/>
      <c r="J9" s="8"/>
      <c r="K9" s="8">
        <f t="shared" si="0"/>
        <v>32</v>
      </c>
      <c r="L9" s="205"/>
      <c r="M9" s="206"/>
      <c r="N9"/>
      <c r="O9"/>
    </row>
    <row r="10" spans="1:16" ht="18" customHeight="1" thickBot="1">
      <c r="A10" s="27" t="s">
        <v>32</v>
      </c>
      <c r="B10" s="160">
        <v>10</v>
      </c>
      <c r="C10" s="160"/>
      <c r="D10" s="9">
        <f t="shared" si="1"/>
        <v>10</v>
      </c>
      <c r="E10" s="28">
        <v>6</v>
      </c>
      <c r="F10" s="49"/>
      <c r="G10" s="8"/>
      <c r="H10" s="8"/>
      <c r="I10" s="8"/>
      <c r="J10" s="8">
        <v>4</v>
      </c>
      <c r="K10" s="8">
        <f t="shared" si="0"/>
        <v>10</v>
      </c>
      <c r="L10" s="205"/>
      <c r="M10" s="206"/>
      <c r="N10"/>
      <c r="O10"/>
    </row>
    <row r="11" spans="1:16" ht="18" customHeight="1" thickBot="1">
      <c r="A11" s="27" t="s">
        <v>33</v>
      </c>
      <c r="B11" s="160">
        <v>6</v>
      </c>
      <c r="C11" s="160"/>
      <c r="D11" s="9">
        <f t="shared" si="1"/>
        <v>6</v>
      </c>
      <c r="E11" s="28">
        <v>3</v>
      </c>
      <c r="F11" s="49"/>
      <c r="G11" s="8"/>
      <c r="H11" s="8"/>
      <c r="I11" s="8"/>
      <c r="J11" s="8">
        <v>3</v>
      </c>
      <c r="K11" s="8">
        <f t="shared" si="0"/>
        <v>6</v>
      </c>
      <c r="L11" s="205"/>
      <c r="M11" s="206"/>
      <c r="N11"/>
      <c r="O11"/>
    </row>
    <row r="12" spans="1:16" ht="18" customHeight="1" thickBot="1">
      <c r="A12" s="27" t="s">
        <v>34</v>
      </c>
      <c r="B12" s="160">
        <v>4</v>
      </c>
      <c r="C12" s="160"/>
      <c r="D12" s="9">
        <f t="shared" si="1"/>
        <v>4</v>
      </c>
      <c r="E12" s="28">
        <v>1</v>
      </c>
      <c r="F12" s="49"/>
      <c r="G12" s="8"/>
      <c r="H12" s="8"/>
      <c r="I12" s="8"/>
      <c r="J12" s="8"/>
      <c r="K12" s="8">
        <f t="shared" si="0"/>
        <v>1</v>
      </c>
      <c r="L12" s="205"/>
      <c r="M12" s="206"/>
      <c r="N12"/>
      <c r="O12"/>
    </row>
    <row r="13" spans="1:16" ht="18" customHeight="1" thickBot="1">
      <c r="A13" s="27" t="s">
        <v>35</v>
      </c>
      <c r="B13" s="160">
        <v>3</v>
      </c>
      <c r="C13" s="160"/>
      <c r="D13" s="9">
        <f t="shared" si="1"/>
        <v>3</v>
      </c>
      <c r="E13" s="28">
        <v>3</v>
      </c>
      <c r="F13" s="49"/>
      <c r="G13" s="8"/>
      <c r="H13" s="8"/>
      <c r="I13" s="8"/>
      <c r="J13" s="8"/>
      <c r="K13" s="8">
        <f t="shared" si="0"/>
        <v>3</v>
      </c>
      <c r="L13" s="205"/>
      <c r="M13" s="206"/>
      <c r="N13"/>
      <c r="O13"/>
    </row>
    <row r="14" spans="1:16" ht="18" customHeight="1" thickBot="1">
      <c r="A14" s="27" t="s">
        <v>36</v>
      </c>
      <c r="B14" s="160">
        <v>5</v>
      </c>
      <c r="C14" s="160"/>
      <c r="D14" s="9">
        <f t="shared" si="1"/>
        <v>5</v>
      </c>
      <c r="E14" s="28">
        <v>5</v>
      </c>
      <c r="F14" s="49"/>
      <c r="G14" s="8"/>
      <c r="H14" s="8"/>
      <c r="I14" s="8"/>
      <c r="J14" s="8"/>
      <c r="K14" s="8">
        <f t="shared" si="0"/>
        <v>5</v>
      </c>
      <c r="L14" s="205"/>
      <c r="M14" s="206"/>
      <c r="N14"/>
      <c r="O14"/>
    </row>
    <row r="15" spans="1:16" ht="18" customHeight="1" thickBot="1">
      <c r="A15" s="27" t="s">
        <v>37</v>
      </c>
      <c r="B15" s="160">
        <v>6</v>
      </c>
      <c r="C15" s="160"/>
      <c r="D15" s="9">
        <f t="shared" si="1"/>
        <v>6</v>
      </c>
      <c r="E15" s="44">
        <v>2.5</v>
      </c>
      <c r="F15" s="49"/>
      <c r="G15" s="49">
        <v>0.5</v>
      </c>
      <c r="H15" s="8">
        <v>3</v>
      </c>
      <c r="I15" s="8"/>
      <c r="J15" s="8"/>
      <c r="K15" s="49">
        <f t="shared" si="0"/>
        <v>6</v>
      </c>
      <c r="L15" s="205"/>
      <c r="M15" s="206"/>
      <c r="N15"/>
      <c r="O15"/>
    </row>
    <row r="16" spans="1:16" ht="18" customHeight="1" thickBot="1">
      <c r="A16" s="27" t="s">
        <v>39</v>
      </c>
      <c r="B16" s="160">
        <v>2</v>
      </c>
      <c r="C16" s="160"/>
      <c r="D16" s="9">
        <f t="shared" si="1"/>
        <v>2</v>
      </c>
      <c r="E16" s="44"/>
      <c r="F16" s="49">
        <v>1</v>
      </c>
      <c r="G16" s="8"/>
      <c r="H16" s="8"/>
      <c r="I16" s="8"/>
      <c r="J16" s="8"/>
      <c r="K16" s="49">
        <f t="shared" si="0"/>
        <v>1</v>
      </c>
      <c r="L16" s="205"/>
      <c r="M16" s="206"/>
      <c r="N16"/>
      <c r="O16"/>
    </row>
    <row r="17" spans="1:15" ht="18" customHeight="1" thickBot="1">
      <c r="A17" s="27" t="s">
        <v>40</v>
      </c>
      <c r="B17" s="160">
        <v>6</v>
      </c>
      <c r="C17" s="160"/>
      <c r="D17" s="9">
        <f t="shared" si="1"/>
        <v>6</v>
      </c>
      <c r="E17" s="28">
        <v>2</v>
      </c>
      <c r="F17" s="8"/>
      <c r="G17" s="8"/>
      <c r="H17" s="8"/>
      <c r="I17" s="8"/>
      <c r="J17" s="8">
        <v>4</v>
      </c>
      <c r="K17" s="8">
        <f t="shared" si="0"/>
        <v>6</v>
      </c>
      <c r="L17" s="205"/>
      <c r="M17" s="206"/>
      <c r="N17"/>
      <c r="O17"/>
    </row>
    <row r="18" spans="1:15" ht="18" customHeight="1" thickBot="1">
      <c r="A18" s="27" t="s">
        <v>41</v>
      </c>
      <c r="B18" s="160">
        <v>7</v>
      </c>
      <c r="C18" s="160"/>
      <c r="D18" s="9">
        <f t="shared" si="1"/>
        <v>7</v>
      </c>
      <c r="E18" s="28">
        <v>3</v>
      </c>
      <c r="F18" s="8"/>
      <c r="G18" s="8"/>
      <c r="H18" s="8"/>
      <c r="I18" s="8"/>
      <c r="J18" s="8">
        <v>4</v>
      </c>
      <c r="K18" s="8">
        <f t="shared" si="0"/>
        <v>7</v>
      </c>
      <c r="L18" s="205"/>
      <c r="M18" s="206"/>
      <c r="N18"/>
      <c r="O18"/>
    </row>
    <row r="19" spans="1:15" ht="18" customHeight="1" thickBot="1">
      <c r="A19" s="27" t="s">
        <v>42</v>
      </c>
      <c r="B19" s="160">
        <v>6</v>
      </c>
      <c r="C19" s="160"/>
      <c r="D19" s="9">
        <f t="shared" si="1"/>
        <v>6</v>
      </c>
      <c r="E19" s="28">
        <v>3</v>
      </c>
      <c r="F19" s="8"/>
      <c r="G19" s="8"/>
      <c r="H19" s="8"/>
      <c r="I19" s="8"/>
      <c r="J19" s="8">
        <v>3</v>
      </c>
      <c r="K19" s="8">
        <f t="shared" si="0"/>
        <v>6</v>
      </c>
      <c r="L19" s="205"/>
      <c r="M19" s="206"/>
      <c r="N19"/>
      <c r="O19"/>
    </row>
    <row r="20" spans="1:15" ht="18" customHeight="1" thickBot="1">
      <c r="A20" s="27" t="s">
        <v>43</v>
      </c>
      <c r="B20" s="160">
        <v>5</v>
      </c>
      <c r="C20" s="160"/>
      <c r="D20" s="9">
        <f t="shared" si="1"/>
        <v>5</v>
      </c>
      <c r="E20" s="28">
        <v>5</v>
      </c>
      <c r="F20" s="8"/>
      <c r="G20" s="8"/>
      <c r="H20" s="8"/>
      <c r="I20" s="8"/>
      <c r="J20" s="8"/>
      <c r="K20" s="8">
        <f t="shared" si="0"/>
        <v>5</v>
      </c>
      <c r="L20" s="205"/>
      <c r="M20" s="206"/>
      <c r="N20"/>
      <c r="O20"/>
    </row>
    <row r="21" spans="1:15" ht="18" customHeight="1" thickBot="1">
      <c r="A21" s="27" t="s">
        <v>38</v>
      </c>
      <c r="B21" s="160">
        <v>7</v>
      </c>
      <c r="C21" s="160"/>
      <c r="D21" s="9">
        <f t="shared" si="1"/>
        <v>7</v>
      </c>
      <c r="E21" s="28">
        <v>3</v>
      </c>
      <c r="F21" s="8"/>
      <c r="G21" s="8"/>
      <c r="H21" s="8"/>
      <c r="I21" s="8"/>
      <c r="J21" s="8">
        <v>4</v>
      </c>
      <c r="K21" s="8">
        <f t="shared" si="0"/>
        <v>7</v>
      </c>
      <c r="L21" s="205"/>
      <c r="M21" s="206"/>
      <c r="N21"/>
      <c r="O21"/>
    </row>
    <row r="22" spans="1:15" ht="18" customHeight="1" thickBot="1">
      <c r="A22" s="27" t="s">
        <v>44</v>
      </c>
      <c r="B22" s="160">
        <v>6</v>
      </c>
      <c r="C22" s="160">
        <v>6</v>
      </c>
      <c r="D22" s="9">
        <f t="shared" si="1"/>
        <v>12</v>
      </c>
      <c r="E22" s="28">
        <v>12</v>
      </c>
      <c r="F22" s="8"/>
      <c r="G22" s="8"/>
      <c r="H22" s="8"/>
      <c r="I22" s="8"/>
      <c r="J22" s="8"/>
      <c r="K22" s="8">
        <f t="shared" si="0"/>
        <v>12</v>
      </c>
      <c r="L22" s="205"/>
      <c r="M22" s="206"/>
      <c r="N22"/>
      <c r="O22"/>
    </row>
    <row r="23" spans="1:15" ht="18" customHeight="1" thickBot="1">
      <c r="A23" s="27" t="s">
        <v>45</v>
      </c>
      <c r="B23" s="160">
        <v>4</v>
      </c>
      <c r="C23" s="160"/>
      <c r="D23" s="9">
        <f t="shared" si="1"/>
        <v>4</v>
      </c>
      <c r="E23" s="28">
        <v>3</v>
      </c>
      <c r="F23" s="8"/>
      <c r="G23" s="8"/>
      <c r="H23" s="8"/>
      <c r="I23" s="8"/>
      <c r="J23" s="8">
        <v>1</v>
      </c>
      <c r="K23" s="8">
        <f t="shared" si="0"/>
        <v>4</v>
      </c>
      <c r="L23" s="205"/>
      <c r="M23" s="206"/>
      <c r="N23"/>
      <c r="O23"/>
    </row>
    <row r="24" spans="1:15" ht="18" customHeight="1" thickBot="1">
      <c r="A24" s="27" t="s">
        <v>46</v>
      </c>
      <c r="B24" s="160">
        <v>3</v>
      </c>
      <c r="C24" s="160"/>
      <c r="D24" s="9">
        <f t="shared" si="1"/>
        <v>3</v>
      </c>
      <c r="E24" s="28">
        <v>2</v>
      </c>
      <c r="F24" s="8"/>
      <c r="G24" s="8"/>
      <c r="H24" s="8"/>
      <c r="I24" s="8"/>
      <c r="J24" s="8">
        <v>1</v>
      </c>
      <c r="K24" s="8">
        <f t="shared" si="0"/>
        <v>3</v>
      </c>
      <c r="L24" s="205"/>
      <c r="M24" s="206"/>
      <c r="N24"/>
      <c r="O24"/>
    </row>
    <row r="25" spans="1:15" ht="18" customHeight="1" thickBot="1">
      <c r="A25" s="27" t="s">
        <v>47</v>
      </c>
      <c r="B25" s="160">
        <v>4</v>
      </c>
      <c r="C25" s="160"/>
      <c r="D25" s="9">
        <f t="shared" si="1"/>
        <v>4</v>
      </c>
      <c r="E25" s="28">
        <v>2</v>
      </c>
      <c r="F25" s="8"/>
      <c r="G25" s="8"/>
      <c r="H25" s="8"/>
      <c r="I25" s="8"/>
      <c r="J25" s="8">
        <v>2</v>
      </c>
      <c r="K25" s="8">
        <f t="shared" si="0"/>
        <v>4</v>
      </c>
      <c r="L25" s="205"/>
      <c r="M25" s="206"/>
      <c r="N25"/>
      <c r="O25"/>
    </row>
    <row r="26" spans="1:15" ht="18" customHeight="1" thickBot="1">
      <c r="A26" s="27" t="s">
        <v>90</v>
      </c>
      <c r="B26" s="160">
        <v>8</v>
      </c>
      <c r="C26" s="160">
        <v>6</v>
      </c>
      <c r="D26" s="9">
        <f t="shared" si="1"/>
        <v>14</v>
      </c>
      <c r="E26" s="28">
        <v>11</v>
      </c>
      <c r="F26" s="8"/>
      <c r="G26" s="8"/>
      <c r="H26" s="8"/>
      <c r="I26" s="8"/>
      <c r="J26" s="8">
        <v>3</v>
      </c>
      <c r="K26" s="8">
        <f t="shared" si="0"/>
        <v>14</v>
      </c>
      <c r="L26" s="205"/>
      <c r="M26" s="206"/>
      <c r="N26"/>
      <c r="O26"/>
    </row>
    <row r="27" spans="1:15" ht="18" customHeight="1" thickBot="1">
      <c r="A27" s="27"/>
      <c r="B27" s="160"/>
      <c r="C27" s="160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60"/>
      <c r="C28" s="16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60"/>
      <c r="C29" s="16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60">
        <v>6</v>
      </c>
      <c r="C33" s="160">
        <v>5</v>
      </c>
      <c r="D33" s="9">
        <f>B33+C33</f>
        <v>11</v>
      </c>
      <c r="E33" s="28">
        <v>3</v>
      </c>
      <c r="F33" s="8"/>
      <c r="G33" s="8"/>
      <c r="H33" s="8"/>
      <c r="I33" s="8"/>
      <c r="J33" s="8">
        <v>8</v>
      </c>
      <c r="K33" s="8">
        <f t="shared" ref="K33:K41" si="2">SUM(E33:J33)</f>
        <v>11</v>
      </c>
      <c r="L33" s="204"/>
      <c r="M33" s="204"/>
      <c r="N33"/>
      <c r="O33"/>
    </row>
    <row r="34" spans="1:16" ht="18" customHeight="1" thickBot="1">
      <c r="A34" s="30" t="s">
        <v>49</v>
      </c>
      <c r="B34" s="160">
        <v>13</v>
      </c>
      <c r="C34" s="160">
        <v>10</v>
      </c>
      <c r="D34" s="9">
        <f t="shared" ref="D34:D41" si="3">B34+C34</f>
        <v>23</v>
      </c>
      <c r="E34" s="28">
        <v>18</v>
      </c>
      <c r="F34" s="8"/>
      <c r="G34" s="8"/>
      <c r="H34" s="8"/>
      <c r="I34" s="8"/>
      <c r="J34" s="8">
        <v>5</v>
      </c>
      <c r="K34" s="8">
        <f t="shared" si="2"/>
        <v>23</v>
      </c>
      <c r="L34" s="204"/>
      <c r="M34" s="204"/>
      <c r="N34"/>
      <c r="O34"/>
    </row>
    <row r="35" spans="1:16" ht="18" customHeight="1" thickBot="1">
      <c r="A35" s="30" t="s">
        <v>50</v>
      </c>
      <c r="B35" s="160">
        <v>7</v>
      </c>
      <c r="C35" s="160">
        <v>6</v>
      </c>
      <c r="D35" s="9">
        <f t="shared" si="3"/>
        <v>13</v>
      </c>
      <c r="E35" s="28">
        <v>8</v>
      </c>
      <c r="F35" s="8"/>
      <c r="G35" s="8"/>
      <c r="H35" s="8"/>
      <c r="I35" s="8"/>
      <c r="J35" s="8">
        <v>5</v>
      </c>
      <c r="K35" s="8">
        <f t="shared" si="2"/>
        <v>13</v>
      </c>
      <c r="L35" s="204"/>
      <c r="M35" s="204"/>
      <c r="N35"/>
      <c r="O35"/>
    </row>
    <row r="36" spans="1:16" ht="18" customHeight="1" thickBot="1">
      <c r="A36" s="30" t="s">
        <v>51</v>
      </c>
      <c r="B36" s="160">
        <v>11</v>
      </c>
      <c r="C36" s="160"/>
      <c r="D36" s="9">
        <f t="shared" si="3"/>
        <v>11</v>
      </c>
      <c r="E36" s="28">
        <v>8</v>
      </c>
      <c r="F36" s="8"/>
      <c r="G36" s="8"/>
      <c r="H36" s="8"/>
      <c r="I36" s="8"/>
      <c r="J36" s="8">
        <v>3</v>
      </c>
      <c r="K36" s="8">
        <f t="shared" si="2"/>
        <v>11</v>
      </c>
      <c r="L36" s="204"/>
      <c r="M36" s="204"/>
      <c r="N36"/>
      <c r="O36"/>
    </row>
    <row r="37" spans="1:16" ht="18" customHeight="1" thickBot="1">
      <c r="A37" s="30" t="s">
        <v>52</v>
      </c>
      <c r="B37" s="160">
        <v>10</v>
      </c>
      <c r="C37" s="160">
        <v>9</v>
      </c>
      <c r="D37" s="9">
        <f t="shared" si="3"/>
        <v>19</v>
      </c>
      <c r="E37" s="28">
        <v>12</v>
      </c>
      <c r="F37" s="8"/>
      <c r="G37" s="8"/>
      <c r="H37" s="8"/>
      <c r="I37" s="8"/>
      <c r="J37" s="8">
        <v>7</v>
      </c>
      <c r="K37" s="8">
        <f t="shared" si="2"/>
        <v>19</v>
      </c>
      <c r="L37" s="204"/>
      <c r="M37" s="204"/>
      <c r="N37"/>
      <c r="O37"/>
    </row>
    <row r="38" spans="1:16" ht="18" customHeight="1" thickBot="1">
      <c r="A38" s="30" t="s">
        <v>89</v>
      </c>
      <c r="B38" s="160">
        <v>2</v>
      </c>
      <c r="C38" s="160"/>
      <c r="D38" s="9">
        <f t="shared" si="3"/>
        <v>2</v>
      </c>
      <c r="E38" s="28"/>
      <c r="F38" s="8"/>
      <c r="G38" s="8">
        <v>2</v>
      </c>
      <c r="H38" s="8"/>
      <c r="I38" s="8"/>
      <c r="J38" s="8"/>
      <c r="K38" s="8">
        <f t="shared" si="2"/>
        <v>2</v>
      </c>
      <c r="L38" s="204"/>
      <c r="M38" s="204"/>
      <c r="N38"/>
      <c r="O38"/>
    </row>
    <row r="39" spans="1:16" ht="18" customHeight="1" thickBot="1">
      <c r="A39" s="30" t="s">
        <v>53</v>
      </c>
      <c r="B39" s="160">
        <v>2</v>
      </c>
      <c r="C39" s="160"/>
      <c r="D39" s="9">
        <f t="shared" si="3"/>
        <v>2</v>
      </c>
      <c r="E39" s="28"/>
      <c r="F39" s="8">
        <v>2</v>
      </c>
      <c r="G39" s="8"/>
      <c r="H39" s="8"/>
      <c r="I39" s="8"/>
      <c r="J39" s="8"/>
      <c r="K39" s="8">
        <f t="shared" si="2"/>
        <v>2</v>
      </c>
      <c r="L39" s="204"/>
      <c r="M39" s="204"/>
      <c r="N39"/>
      <c r="O39"/>
    </row>
    <row r="40" spans="1:16" ht="18" customHeight="1" thickBot="1">
      <c r="A40" s="30"/>
      <c r="B40" s="160"/>
      <c r="C40" s="16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60"/>
      <c r="C41" s="16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60"/>
      <c r="C42" s="160"/>
      <c r="D42" s="9">
        <f>SUM(D33:D41)</f>
        <v>81</v>
      </c>
      <c r="E42" s="28"/>
      <c r="F42" s="8"/>
      <c r="G42" s="8"/>
      <c r="H42" s="8"/>
      <c r="I42" s="8"/>
      <c r="J42" s="8"/>
      <c r="K42" s="9">
        <f>SUM(K33:K41)</f>
        <v>81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60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7</v>
      </c>
      <c r="C46" s="160">
        <v>10</v>
      </c>
      <c r="D46" s="160"/>
      <c r="E46" s="9">
        <f t="shared" ref="E46:E58" si="4">SUM(B46:D46)</f>
        <v>17</v>
      </c>
      <c r="F46" s="28">
        <v>8</v>
      </c>
      <c r="G46" s="8"/>
      <c r="H46" s="8"/>
      <c r="I46" s="8"/>
      <c r="J46" s="8"/>
      <c r="K46" s="8">
        <v>3</v>
      </c>
      <c r="L46" s="8">
        <f t="shared" ref="L46:L58" si="5">SUM(F46:K46)</f>
        <v>11</v>
      </c>
      <c r="M46" s="162"/>
      <c r="N46"/>
      <c r="O46"/>
    </row>
    <row r="47" spans="1:16" ht="18" customHeight="1" thickBot="1">
      <c r="A47" s="31" t="s">
        <v>55</v>
      </c>
      <c r="B47" s="22">
        <v>5</v>
      </c>
      <c r="C47" s="160">
        <v>15</v>
      </c>
      <c r="D47" s="160"/>
      <c r="E47" s="9">
        <f t="shared" si="4"/>
        <v>20</v>
      </c>
      <c r="F47" s="28">
        <v>12</v>
      </c>
      <c r="G47" s="8"/>
      <c r="H47" s="8"/>
      <c r="I47" s="8"/>
      <c r="J47" s="8"/>
      <c r="K47" s="8">
        <v>4</v>
      </c>
      <c r="L47" s="8">
        <f t="shared" si="5"/>
        <v>16</v>
      </c>
      <c r="M47" s="162"/>
      <c r="N47"/>
      <c r="O47"/>
    </row>
    <row r="48" spans="1:16" ht="18" customHeight="1" thickBot="1">
      <c r="A48" s="31" t="s">
        <v>56</v>
      </c>
      <c r="B48" s="22">
        <v>6</v>
      </c>
      <c r="C48" s="160"/>
      <c r="D48" s="160"/>
      <c r="E48" s="9">
        <f t="shared" si="4"/>
        <v>6</v>
      </c>
      <c r="F48" s="28">
        <v>1</v>
      </c>
      <c r="G48" s="8"/>
      <c r="H48" s="8"/>
      <c r="I48" s="8"/>
      <c r="J48" s="8"/>
      <c r="K48" s="8"/>
      <c r="L48" s="8">
        <f t="shared" si="5"/>
        <v>1</v>
      </c>
      <c r="M48" s="162"/>
      <c r="N48"/>
      <c r="O48"/>
    </row>
    <row r="49" spans="1:15" ht="18" customHeight="1" thickBot="1">
      <c r="A49" s="31" t="s">
        <v>57</v>
      </c>
      <c r="B49" s="22">
        <v>9</v>
      </c>
      <c r="C49" s="160"/>
      <c r="D49" s="160"/>
      <c r="E49" s="9">
        <f t="shared" si="4"/>
        <v>9</v>
      </c>
      <c r="F49" s="28">
        <v>3</v>
      </c>
      <c r="G49" s="8"/>
      <c r="H49" s="8"/>
      <c r="I49" s="8"/>
      <c r="J49" s="8"/>
      <c r="K49" s="8"/>
      <c r="L49" s="8">
        <f t="shared" si="5"/>
        <v>3</v>
      </c>
      <c r="M49" s="162"/>
      <c r="N49"/>
      <c r="O49"/>
    </row>
    <row r="50" spans="1:15" ht="18" customHeight="1" thickBot="1">
      <c r="A50" s="31" t="s">
        <v>58</v>
      </c>
      <c r="B50" s="22">
        <v>4</v>
      </c>
      <c r="C50" s="160"/>
      <c r="D50" s="160"/>
      <c r="E50" s="9">
        <f t="shared" si="4"/>
        <v>4</v>
      </c>
      <c r="F50" s="28">
        <v>4</v>
      </c>
      <c r="G50" s="8"/>
      <c r="H50" s="8"/>
      <c r="I50" s="8"/>
      <c r="J50" s="8"/>
      <c r="K50" s="8"/>
      <c r="L50" s="8">
        <f t="shared" si="5"/>
        <v>4</v>
      </c>
      <c r="M50" s="162"/>
      <c r="N50"/>
      <c r="O50"/>
    </row>
    <row r="51" spans="1:15" ht="18" customHeight="1" thickBot="1">
      <c r="A51" s="31" t="s">
        <v>59</v>
      </c>
      <c r="B51" s="22">
        <v>1</v>
      </c>
      <c r="C51" s="160"/>
      <c r="D51" s="160"/>
      <c r="E51" s="9">
        <f t="shared" si="4"/>
        <v>1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62"/>
      <c r="N51"/>
      <c r="O51"/>
    </row>
    <row r="52" spans="1:15" ht="18" customHeight="1" thickBot="1">
      <c r="A52" s="31" t="s">
        <v>60</v>
      </c>
      <c r="B52" s="22">
        <v>13</v>
      </c>
      <c r="C52" s="160"/>
      <c r="D52" s="160"/>
      <c r="E52" s="9">
        <f t="shared" si="4"/>
        <v>13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162"/>
      <c r="N52"/>
      <c r="O52"/>
    </row>
    <row r="53" spans="1:15" ht="18" customHeight="1" thickBot="1">
      <c r="A53" s="31" t="s">
        <v>61</v>
      </c>
      <c r="B53" s="22">
        <v>16</v>
      </c>
      <c r="C53" s="160"/>
      <c r="D53" s="160"/>
      <c r="E53" s="9">
        <f t="shared" si="4"/>
        <v>16</v>
      </c>
      <c r="F53" s="28">
        <v>4</v>
      </c>
      <c r="G53" s="8"/>
      <c r="H53" s="8"/>
      <c r="I53" s="8"/>
      <c r="J53" s="8"/>
      <c r="K53" s="8"/>
      <c r="L53" s="8">
        <f t="shared" si="5"/>
        <v>4</v>
      </c>
      <c r="M53" s="162"/>
      <c r="N53"/>
      <c r="O53"/>
    </row>
    <row r="54" spans="1:15" ht="18" customHeight="1" thickBot="1">
      <c r="A54" s="31" t="s">
        <v>62</v>
      </c>
      <c r="B54" s="22">
        <v>11</v>
      </c>
      <c r="C54" s="160"/>
      <c r="D54" s="160"/>
      <c r="E54" s="9">
        <f t="shared" si="4"/>
        <v>11</v>
      </c>
      <c r="F54" s="28"/>
      <c r="G54" s="8"/>
      <c r="H54" s="8"/>
      <c r="I54" s="8"/>
      <c r="J54" s="8"/>
      <c r="K54" s="8"/>
      <c r="L54" s="8">
        <f t="shared" si="5"/>
        <v>0</v>
      </c>
      <c r="M54" s="162"/>
      <c r="N54"/>
      <c r="O54"/>
    </row>
    <row r="55" spans="1:15" ht="18" customHeight="1" thickBot="1">
      <c r="A55" s="31" t="s">
        <v>63</v>
      </c>
      <c r="B55" s="22">
        <v>15</v>
      </c>
      <c r="C55" s="160"/>
      <c r="D55" s="160"/>
      <c r="E55" s="9">
        <f t="shared" si="4"/>
        <v>15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62"/>
      <c r="N55"/>
      <c r="O55"/>
    </row>
    <row r="56" spans="1:15" ht="18" customHeight="1" thickBot="1">
      <c r="A56" s="31" t="s">
        <v>64</v>
      </c>
      <c r="B56" s="22">
        <v>3</v>
      </c>
      <c r="C56" s="160"/>
      <c r="D56" s="160"/>
      <c r="E56" s="9">
        <f t="shared" si="4"/>
        <v>3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62"/>
      <c r="N56"/>
      <c r="O56"/>
    </row>
    <row r="57" spans="1:15" ht="18" customHeight="1" thickBot="1">
      <c r="A57" s="31" t="s">
        <v>65</v>
      </c>
      <c r="B57" s="22">
        <v>5</v>
      </c>
      <c r="C57" s="160"/>
      <c r="D57" s="160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62"/>
      <c r="N57"/>
      <c r="O57"/>
    </row>
    <row r="58" spans="1:15" ht="18" customHeight="1" thickBot="1">
      <c r="A58" s="31"/>
      <c r="B58" s="22"/>
      <c r="C58" s="160"/>
      <c r="D58" s="16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62"/>
      <c r="N58"/>
      <c r="O58"/>
    </row>
    <row r="59" spans="1:15" ht="17.25" thickBot="1">
      <c r="A59" s="32" t="s">
        <v>19</v>
      </c>
      <c r="B59" s="160"/>
      <c r="C59" s="160"/>
      <c r="D59" s="32"/>
      <c r="E59" s="33">
        <f>SUM(E46:E58)</f>
        <v>120</v>
      </c>
      <c r="F59" s="160"/>
      <c r="G59" s="160"/>
      <c r="H59" s="160"/>
      <c r="I59" s="33">
        <f>SUM(I20:I42)</f>
        <v>0</v>
      </c>
      <c r="J59" s="33"/>
      <c r="K59" s="34"/>
      <c r="L59" s="35">
        <f>SUM(L46:L58)</f>
        <v>45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60">
        <v>4</v>
      </c>
      <c r="C63" s="160"/>
      <c r="D63" s="160"/>
      <c r="E63" s="160"/>
      <c r="F63" s="32">
        <f t="shared" ref="F63:F68" si="6">SUM(B63:E63)</f>
        <v>4</v>
      </c>
      <c r="G63" s="32"/>
      <c r="H63" s="160"/>
      <c r="I63" s="160"/>
      <c r="J63" s="160"/>
      <c r="K63" s="160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60">
        <v>5</v>
      </c>
      <c r="C64" s="160"/>
      <c r="D64" s="160"/>
      <c r="E64" s="160"/>
      <c r="F64" s="32">
        <f t="shared" si="6"/>
        <v>5</v>
      </c>
      <c r="G64" s="32"/>
      <c r="H64" s="160"/>
      <c r="I64" s="160"/>
      <c r="J64" s="160"/>
      <c r="K64" s="160"/>
      <c r="L64" s="32">
        <f t="shared" ref="L64:L68" si="7">SUM(G64:K64)</f>
        <v>0</v>
      </c>
      <c r="M64" s="45"/>
      <c r="N64"/>
      <c r="O64"/>
    </row>
    <row r="65" spans="1:15" ht="17.25" thickBot="1">
      <c r="A65" s="30" t="s">
        <v>68</v>
      </c>
      <c r="B65" s="160">
        <v>10</v>
      </c>
      <c r="C65" s="160"/>
      <c r="D65" s="160"/>
      <c r="E65" s="160"/>
      <c r="F65" s="32">
        <f t="shared" si="6"/>
        <v>10</v>
      </c>
      <c r="G65" s="32"/>
      <c r="H65" s="160"/>
      <c r="I65" s="160"/>
      <c r="J65" s="160"/>
      <c r="K65" s="160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160">
        <v>3</v>
      </c>
      <c r="C66" s="160"/>
      <c r="D66" s="160"/>
      <c r="E66" s="160"/>
      <c r="F66" s="32">
        <f t="shared" si="6"/>
        <v>3</v>
      </c>
      <c r="G66" s="32"/>
      <c r="H66" s="160">
        <v>1</v>
      </c>
      <c r="I66" s="160"/>
      <c r="J66" s="160"/>
      <c r="K66" s="160"/>
      <c r="L66" s="32">
        <f t="shared" si="7"/>
        <v>1</v>
      </c>
      <c r="M66" s="45"/>
      <c r="N66"/>
      <c r="O66"/>
    </row>
    <row r="67" spans="1:15" ht="17.25" thickBot="1">
      <c r="A67" s="30" t="s">
        <v>70</v>
      </c>
      <c r="B67" s="160">
        <v>3</v>
      </c>
      <c r="C67" s="160"/>
      <c r="D67" s="160"/>
      <c r="E67" s="160"/>
      <c r="F67" s="32">
        <f t="shared" si="6"/>
        <v>3</v>
      </c>
      <c r="G67" s="32"/>
      <c r="H67" s="160"/>
      <c r="I67" s="160"/>
      <c r="J67" s="160"/>
      <c r="K67" s="160"/>
      <c r="L67" s="32">
        <f t="shared" si="7"/>
        <v>0</v>
      </c>
      <c r="M67" s="45"/>
      <c r="N67"/>
      <c r="O67"/>
    </row>
    <row r="68" spans="1:15" ht="17.25" thickBot="1">
      <c r="A68" s="30"/>
      <c r="B68" s="160"/>
      <c r="C68" s="160"/>
      <c r="D68" s="160"/>
      <c r="E68" s="160"/>
      <c r="F68" s="32">
        <f t="shared" si="6"/>
        <v>0</v>
      </c>
      <c r="G68" s="32"/>
      <c r="H68" s="160"/>
      <c r="I68" s="160"/>
      <c r="J68" s="160"/>
      <c r="K68" s="160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60"/>
      <c r="D69" s="160"/>
      <c r="E69" s="160"/>
      <c r="F69" s="32">
        <f>SUM(F63:F68)</f>
        <v>25</v>
      </c>
      <c r="G69" s="32"/>
      <c r="H69" s="160"/>
      <c r="I69" s="160"/>
      <c r="J69" s="160"/>
      <c r="K69" s="160"/>
      <c r="L69" s="32">
        <f>SUM(L63:L68)</f>
        <v>1</v>
      </c>
      <c r="M69" s="160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>
        <v>2</v>
      </c>
      <c r="C73" s="160"/>
      <c r="D73" s="32">
        <f>B73+C73</f>
        <v>2</v>
      </c>
      <c r="E73" s="160">
        <v>2</v>
      </c>
      <c r="F73" s="32"/>
      <c r="G73" s="160"/>
      <c r="H73" s="160"/>
      <c r="I73" s="160"/>
      <c r="J73" s="160">
        <f>SUM(E73:I73)</f>
        <v>2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>
        <v>1</v>
      </c>
      <c r="C74" s="160"/>
      <c r="D74" s="32">
        <f t="shared" ref="D74:D79" si="8">B74+C74</f>
        <v>1</v>
      </c>
      <c r="E74" s="160">
        <v>1</v>
      </c>
      <c r="F74" s="32"/>
      <c r="G74" s="160"/>
      <c r="H74" s="160"/>
      <c r="I74" s="160"/>
      <c r="J74" s="160">
        <f t="shared" ref="J74:J79" si="9">SUM(E74:I74)</f>
        <v>1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>
        <v>4</v>
      </c>
      <c r="C75" s="160"/>
      <c r="D75" s="32">
        <f t="shared" si="8"/>
        <v>4</v>
      </c>
      <c r="E75" s="160">
        <v>4</v>
      </c>
      <c r="F75" s="32"/>
      <c r="G75" s="160"/>
      <c r="H75" s="160"/>
      <c r="I75" s="160"/>
      <c r="J75" s="160">
        <f t="shared" si="9"/>
        <v>4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>
        <v>1</v>
      </c>
      <c r="C76" s="160"/>
      <c r="D76" s="32">
        <f t="shared" si="8"/>
        <v>1</v>
      </c>
      <c r="E76" s="160">
        <v>1</v>
      </c>
      <c r="F76" s="32"/>
      <c r="G76" s="160"/>
      <c r="H76" s="160">
        <v>50</v>
      </c>
      <c r="I76" s="160"/>
      <c r="J76" s="160">
        <f t="shared" si="9"/>
        <v>51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>
        <v>2</v>
      </c>
      <c r="C77" s="160"/>
      <c r="D77" s="32">
        <f t="shared" si="8"/>
        <v>2</v>
      </c>
      <c r="E77" s="160">
        <v>2</v>
      </c>
      <c r="F77" s="32"/>
      <c r="G77" s="160"/>
      <c r="H77" s="160"/>
      <c r="I77" s="160"/>
      <c r="J77" s="160">
        <f t="shared" si="9"/>
        <v>2</v>
      </c>
      <c r="K77" s="45"/>
      <c r="L77" s="23"/>
      <c r="M77" s="23"/>
      <c r="N77"/>
      <c r="O77"/>
    </row>
    <row r="78" spans="1:15" ht="17.25" thickBot="1">
      <c r="A78" s="31"/>
      <c r="B78" s="32"/>
      <c r="C78" s="160"/>
      <c r="D78" s="32">
        <f t="shared" si="8"/>
        <v>0</v>
      </c>
      <c r="E78" s="160"/>
      <c r="F78" s="32"/>
      <c r="G78" s="160"/>
      <c r="H78" s="160"/>
      <c r="I78" s="160"/>
      <c r="J78" s="160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60"/>
      <c r="D79" s="32">
        <f t="shared" si="8"/>
        <v>0</v>
      </c>
      <c r="E79" s="160"/>
      <c r="F79" s="32"/>
      <c r="G79" s="160"/>
      <c r="H79" s="160"/>
      <c r="I79" s="160"/>
      <c r="J79" s="160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60"/>
      <c r="D80" s="32">
        <f>SUM(D73:D79)</f>
        <v>10</v>
      </c>
      <c r="E80" s="160"/>
      <c r="F80" s="32"/>
      <c r="G80" s="160"/>
      <c r="H80" s="160"/>
      <c r="I80" s="160"/>
      <c r="J80" s="160">
        <f>SUM(J73:J79)</f>
        <v>60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6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62"/>
      <c r="E84" s="23"/>
      <c r="F84" s="227" t="s">
        <v>249</v>
      </c>
      <c r="G84" s="228"/>
      <c r="H84" s="229"/>
      <c r="I84" s="212" t="s">
        <v>253</v>
      </c>
      <c r="J84" s="213"/>
      <c r="K84" s="214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62"/>
      <c r="E85" s="23"/>
      <c r="F85" s="212" t="s">
        <v>250</v>
      </c>
      <c r="G85" s="213"/>
      <c r="H85" s="214"/>
      <c r="I85" s="212" t="s">
        <v>254</v>
      </c>
      <c r="J85" s="213"/>
      <c r="K85" s="214"/>
      <c r="L85" s="23"/>
      <c r="M85" s="23"/>
      <c r="N85"/>
      <c r="O85"/>
    </row>
    <row r="86" spans="1:15" ht="17.25" thickBot="1">
      <c r="A86" s="30" t="s">
        <v>37</v>
      </c>
      <c r="B86" s="43">
        <v>3</v>
      </c>
      <c r="C86" s="45" t="s">
        <v>86</v>
      </c>
      <c r="D86" s="162"/>
      <c r="E86" s="23"/>
      <c r="F86" s="212" t="s">
        <v>251</v>
      </c>
      <c r="G86" s="213"/>
      <c r="H86" s="214"/>
      <c r="I86" s="212"/>
      <c r="J86" s="213"/>
      <c r="K86" s="214"/>
      <c r="L86" s="23"/>
      <c r="M86" s="23"/>
      <c r="N86"/>
      <c r="O86"/>
    </row>
    <row r="87" spans="1:15" ht="17.25" thickBot="1">
      <c r="A87" s="30" t="s">
        <v>88</v>
      </c>
      <c r="B87" s="43">
        <v>3</v>
      </c>
      <c r="C87" s="45" t="s">
        <v>87</v>
      </c>
      <c r="D87" s="162"/>
      <c r="E87" s="23"/>
      <c r="F87" s="221"/>
      <c r="G87" s="222"/>
      <c r="H87" s="223"/>
      <c r="I87" s="263" t="s">
        <v>258</v>
      </c>
      <c r="J87" s="264"/>
      <c r="K87" s="265"/>
      <c r="L87" s="23"/>
      <c r="M87" s="23"/>
      <c r="N87"/>
      <c r="O87"/>
    </row>
    <row r="88" spans="1:15" ht="17.25" thickBot="1">
      <c r="A88" s="30" t="s">
        <v>72</v>
      </c>
      <c r="B88" s="43">
        <v>3</v>
      </c>
      <c r="C88" s="45" t="s">
        <v>97</v>
      </c>
      <c r="D88" s="162"/>
      <c r="E88" s="23"/>
      <c r="F88" s="224" t="s">
        <v>83</v>
      </c>
      <c r="G88" s="225"/>
      <c r="H88" s="226"/>
      <c r="I88" s="263" t="s">
        <v>259</v>
      </c>
      <c r="J88" s="264"/>
      <c r="K88" s="265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62"/>
      <c r="E89" s="23"/>
      <c r="F89" s="227" t="s">
        <v>252</v>
      </c>
      <c r="G89" s="228"/>
      <c r="H89" s="229"/>
      <c r="I89" s="263" t="s">
        <v>260</v>
      </c>
      <c r="J89" s="264"/>
      <c r="K89" s="265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62"/>
      <c r="E90" s="23"/>
      <c r="F90" s="215"/>
      <c r="G90" s="216"/>
      <c r="H90" s="217"/>
      <c r="I90" s="266" t="s">
        <v>261</v>
      </c>
      <c r="J90" s="267"/>
      <c r="K90" s="268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6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6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98</v>
      </c>
      <c r="B93" s="43">
        <v>50</v>
      </c>
      <c r="C93" s="45" t="s">
        <v>96</v>
      </c>
      <c r="D93" s="16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211</v>
      </c>
      <c r="B94" s="43"/>
      <c r="C94" s="45" t="s">
        <v>86</v>
      </c>
      <c r="D94" s="16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16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62"/>
      <c r="D96" s="16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59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topLeftCell="A64" zoomScale="115" zoomScaleNormal="115" workbookViewId="0">
      <selection activeCell="M80" sqref="M80"/>
    </sheetView>
  </sheetViews>
  <sheetFormatPr defaultRowHeight="16.5"/>
  <cols>
    <col min="1" max="1" width="26.875" style="168" customWidth="1"/>
    <col min="2" max="2" width="6.625" style="3" customWidth="1"/>
    <col min="3" max="5" width="6.625" style="166" customWidth="1"/>
    <col min="6" max="6" width="7.625" style="3" customWidth="1"/>
    <col min="7" max="7" width="7.75" style="166" customWidth="1"/>
    <col min="8" max="9" width="6.625" style="166" customWidth="1"/>
    <col min="10" max="10" width="9.625" style="166" customWidth="1"/>
    <col min="11" max="11" width="10.5" style="166" customWidth="1"/>
    <col min="12" max="12" width="9.625" style="166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5"/>
    </row>
    <row r="2" spans="1:15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5" ht="33.75" customHeight="1">
      <c r="A3" s="262" t="s">
        <v>255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20"/>
    </row>
    <row r="5" spans="1:15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5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5" ht="18" customHeight="1" thickBot="1">
      <c r="A7" s="27" t="s">
        <v>76</v>
      </c>
      <c r="B7" s="164">
        <v>18</v>
      </c>
      <c r="C7" s="164">
        <v>13</v>
      </c>
      <c r="D7" s="9">
        <f>B7+C7</f>
        <v>31</v>
      </c>
      <c r="E7" s="28">
        <v>9</v>
      </c>
      <c r="F7" s="49"/>
      <c r="G7" s="8"/>
      <c r="H7" s="8">
        <v>22</v>
      </c>
      <c r="I7" s="8"/>
      <c r="J7" s="8"/>
      <c r="K7" s="8">
        <f t="shared" ref="K7:K28" si="0">SUM(E7:J7)</f>
        <v>31</v>
      </c>
      <c r="L7" s="205"/>
      <c r="M7" s="206"/>
      <c r="N7"/>
    </row>
    <row r="8" spans="1:15" ht="18" customHeight="1" thickBot="1">
      <c r="A8" s="27" t="s">
        <v>30</v>
      </c>
      <c r="B8" s="164">
        <v>7</v>
      </c>
      <c r="C8" s="164"/>
      <c r="D8" s="9">
        <f t="shared" ref="D8:D28" si="1">B8+C8</f>
        <v>7</v>
      </c>
      <c r="E8" s="28">
        <v>4</v>
      </c>
      <c r="F8" s="49"/>
      <c r="G8" s="8"/>
      <c r="H8" s="8"/>
      <c r="I8" s="8"/>
      <c r="J8" s="8">
        <v>3</v>
      </c>
      <c r="K8" s="8">
        <f t="shared" si="0"/>
        <v>7</v>
      </c>
      <c r="L8" s="205"/>
      <c r="M8" s="206"/>
      <c r="N8"/>
    </row>
    <row r="9" spans="1:15" ht="18" customHeight="1" thickBot="1">
      <c r="A9" s="27" t="s">
        <v>31</v>
      </c>
      <c r="B9" s="164">
        <v>16</v>
      </c>
      <c r="C9" s="164">
        <v>16</v>
      </c>
      <c r="D9" s="9">
        <f t="shared" si="1"/>
        <v>32</v>
      </c>
      <c r="E9" s="28">
        <v>6</v>
      </c>
      <c r="F9" s="49"/>
      <c r="G9" s="8"/>
      <c r="H9" s="8">
        <v>24</v>
      </c>
      <c r="I9" s="8"/>
      <c r="J9" s="8"/>
      <c r="K9" s="8">
        <f t="shared" si="0"/>
        <v>30</v>
      </c>
      <c r="L9" s="205"/>
      <c r="M9" s="206"/>
      <c r="N9"/>
    </row>
    <row r="10" spans="1:15" ht="18" customHeight="1" thickBot="1">
      <c r="A10" s="27" t="s">
        <v>32</v>
      </c>
      <c r="B10" s="164">
        <v>7</v>
      </c>
      <c r="C10" s="164"/>
      <c r="D10" s="9">
        <f t="shared" si="1"/>
        <v>7</v>
      </c>
      <c r="E10" s="28">
        <v>5</v>
      </c>
      <c r="F10" s="49"/>
      <c r="G10" s="8"/>
      <c r="H10" s="8"/>
      <c r="I10" s="8"/>
      <c r="J10" s="8">
        <v>2</v>
      </c>
      <c r="K10" s="8">
        <f t="shared" si="0"/>
        <v>7</v>
      </c>
      <c r="L10" s="205"/>
      <c r="M10" s="206"/>
      <c r="N10"/>
    </row>
    <row r="11" spans="1:15" ht="18" customHeight="1" thickBot="1">
      <c r="A11" s="27" t="s">
        <v>33</v>
      </c>
      <c r="B11" s="164">
        <v>4</v>
      </c>
      <c r="C11" s="164"/>
      <c r="D11" s="9">
        <f t="shared" si="1"/>
        <v>4</v>
      </c>
      <c r="E11" s="28">
        <v>1</v>
      </c>
      <c r="F11" s="49"/>
      <c r="G11" s="8"/>
      <c r="H11" s="8"/>
      <c r="I11" s="8"/>
      <c r="J11" s="8">
        <v>3</v>
      </c>
      <c r="K11" s="8">
        <f t="shared" si="0"/>
        <v>4</v>
      </c>
      <c r="L11" s="205"/>
      <c r="M11" s="206"/>
      <c r="N11"/>
    </row>
    <row r="12" spans="1:15" ht="18" customHeight="1" thickBot="1">
      <c r="A12" s="27" t="s">
        <v>34</v>
      </c>
      <c r="B12" s="164">
        <v>4</v>
      </c>
      <c r="C12" s="164"/>
      <c r="D12" s="9">
        <f t="shared" si="1"/>
        <v>4</v>
      </c>
      <c r="E12" s="28">
        <v>1</v>
      </c>
      <c r="F12" s="49"/>
      <c r="G12" s="8"/>
      <c r="H12" s="8"/>
      <c r="I12" s="8"/>
      <c r="J12" s="8">
        <v>1</v>
      </c>
      <c r="K12" s="8">
        <f t="shared" si="0"/>
        <v>2</v>
      </c>
      <c r="L12" s="205"/>
      <c r="M12" s="206"/>
      <c r="N12"/>
    </row>
    <row r="13" spans="1:15" ht="18" customHeight="1" thickBot="1">
      <c r="A13" s="27" t="s">
        <v>35</v>
      </c>
      <c r="B13" s="164">
        <v>4</v>
      </c>
      <c r="C13" s="164"/>
      <c r="D13" s="9">
        <f t="shared" si="1"/>
        <v>4</v>
      </c>
      <c r="E13" s="28">
        <v>3</v>
      </c>
      <c r="F13" s="49"/>
      <c r="G13" s="8"/>
      <c r="H13" s="8"/>
      <c r="I13" s="8"/>
      <c r="J13" s="8">
        <v>1</v>
      </c>
      <c r="K13" s="8">
        <f t="shared" si="0"/>
        <v>4</v>
      </c>
      <c r="L13" s="205"/>
      <c r="M13" s="206"/>
      <c r="N13"/>
    </row>
    <row r="14" spans="1:15" ht="18" customHeight="1" thickBot="1">
      <c r="A14" s="27" t="s">
        <v>36</v>
      </c>
      <c r="B14" s="164">
        <v>4</v>
      </c>
      <c r="C14" s="164"/>
      <c r="D14" s="9">
        <f t="shared" si="1"/>
        <v>4</v>
      </c>
      <c r="E14" s="28">
        <v>1</v>
      </c>
      <c r="F14" s="49"/>
      <c r="G14" s="8"/>
      <c r="H14" s="8"/>
      <c r="I14" s="8"/>
      <c r="J14" s="8">
        <v>1</v>
      </c>
      <c r="K14" s="8">
        <f t="shared" si="0"/>
        <v>2</v>
      </c>
      <c r="L14" s="205"/>
      <c r="M14" s="206"/>
      <c r="N14"/>
    </row>
    <row r="15" spans="1:15" ht="18" customHeight="1" thickBot="1">
      <c r="A15" s="27" t="s">
        <v>37</v>
      </c>
      <c r="B15" s="164">
        <v>5</v>
      </c>
      <c r="C15" s="164"/>
      <c r="D15" s="9">
        <f t="shared" si="1"/>
        <v>5</v>
      </c>
      <c r="E15" s="44">
        <v>1.5</v>
      </c>
      <c r="F15" s="49"/>
      <c r="G15" s="8"/>
      <c r="H15" s="8">
        <v>3</v>
      </c>
      <c r="I15" s="8"/>
      <c r="J15" s="8"/>
      <c r="K15" s="49">
        <f t="shared" si="0"/>
        <v>4.5</v>
      </c>
      <c r="L15" s="205"/>
      <c r="M15" s="206"/>
      <c r="N15"/>
    </row>
    <row r="16" spans="1:15" ht="18" customHeight="1" thickBot="1">
      <c r="A16" s="27" t="s">
        <v>39</v>
      </c>
      <c r="B16" s="164">
        <v>2</v>
      </c>
      <c r="C16" s="164"/>
      <c r="D16" s="9">
        <f t="shared" si="1"/>
        <v>2</v>
      </c>
      <c r="E16" s="44">
        <v>2</v>
      </c>
      <c r="F16" s="49"/>
      <c r="G16" s="8"/>
      <c r="H16" s="8"/>
      <c r="I16" s="8"/>
      <c r="J16" s="8"/>
      <c r="K16" s="49">
        <f t="shared" si="0"/>
        <v>2</v>
      </c>
      <c r="L16" s="205"/>
      <c r="M16" s="206"/>
      <c r="N16"/>
    </row>
    <row r="17" spans="1:14" ht="18" customHeight="1" thickBot="1">
      <c r="A17" s="27" t="s">
        <v>40</v>
      </c>
      <c r="B17" s="164">
        <v>6</v>
      </c>
      <c r="C17" s="164"/>
      <c r="D17" s="9">
        <f t="shared" si="1"/>
        <v>6</v>
      </c>
      <c r="E17" s="28">
        <v>4</v>
      </c>
      <c r="F17" s="8"/>
      <c r="G17" s="8"/>
      <c r="H17" s="8"/>
      <c r="I17" s="8"/>
      <c r="J17" s="8">
        <v>2</v>
      </c>
      <c r="K17" s="8">
        <f t="shared" si="0"/>
        <v>6</v>
      </c>
      <c r="L17" s="205"/>
      <c r="M17" s="206"/>
      <c r="N17"/>
    </row>
    <row r="18" spans="1:14" ht="18" customHeight="1" thickBot="1">
      <c r="A18" s="27" t="s">
        <v>41</v>
      </c>
      <c r="B18" s="164">
        <v>6</v>
      </c>
      <c r="C18" s="164"/>
      <c r="D18" s="9">
        <f t="shared" si="1"/>
        <v>6</v>
      </c>
      <c r="E18" s="28">
        <v>3</v>
      </c>
      <c r="F18" s="8"/>
      <c r="G18" s="8"/>
      <c r="H18" s="8"/>
      <c r="I18" s="8"/>
      <c r="J18" s="8">
        <v>3</v>
      </c>
      <c r="K18" s="8">
        <f t="shared" si="0"/>
        <v>6</v>
      </c>
      <c r="L18" s="205"/>
      <c r="M18" s="206"/>
      <c r="N18"/>
    </row>
    <row r="19" spans="1:14" ht="18" customHeight="1" thickBot="1">
      <c r="A19" s="27" t="s">
        <v>42</v>
      </c>
      <c r="B19" s="164">
        <v>4</v>
      </c>
      <c r="C19" s="164"/>
      <c r="D19" s="9">
        <f t="shared" si="1"/>
        <v>4</v>
      </c>
      <c r="E19" s="28">
        <v>1</v>
      </c>
      <c r="F19" s="8"/>
      <c r="G19" s="8"/>
      <c r="H19" s="8"/>
      <c r="I19" s="8"/>
      <c r="J19" s="8">
        <v>3</v>
      </c>
      <c r="K19" s="8">
        <f t="shared" si="0"/>
        <v>4</v>
      </c>
      <c r="L19" s="205"/>
      <c r="M19" s="206"/>
      <c r="N19"/>
    </row>
    <row r="20" spans="1:14" ht="18" customHeight="1" thickBot="1">
      <c r="A20" s="27" t="s">
        <v>43</v>
      </c>
      <c r="B20" s="164">
        <v>7</v>
      </c>
      <c r="C20" s="164"/>
      <c r="D20" s="9">
        <f t="shared" si="1"/>
        <v>7</v>
      </c>
      <c r="E20" s="28">
        <v>7</v>
      </c>
      <c r="F20" s="8"/>
      <c r="G20" s="8"/>
      <c r="H20" s="8"/>
      <c r="I20" s="8"/>
      <c r="J20" s="8"/>
      <c r="K20" s="8">
        <f t="shared" si="0"/>
        <v>7</v>
      </c>
      <c r="L20" s="205"/>
      <c r="M20" s="206"/>
      <c r="N20"/>
    </row>
    <row r="21" spans="1:14" ht="18" customHeight="1" thickBot="1">
      <c r="A21" s="27" t="s">
        <v>38</v>
      </c>
      <c r="B21" s="164">
        <v>4</v>
      </c>
      <c r="C21" s="164"/>
      <c r="D21" s="9">
        <f t="shared" si="1"/>
        <v>4</v>
      </c>
      <c r="E21" s="28"/>
      <c r="F21" s="8">
        <v>1</v>
      </c>
      <c r="G21" s="8"/>
      <c r="H21" s="8"/>
      <c r="I21" s="8"/>
      <c r="J21" s="8">
        <v>3</v>
      </c>
      <c r="K21" s="8">
        <f t="shared" si="0"/>
        <v>4</v>
      </c>
      <c r="L21" s="205"/>
      <c r="M21" s="206"/>
      <c r="N21"/>
    </row>
    <row r="22" spans="1:14" ht="18" customHeight="1" thickBot="1">
      <c r="A22" s="27" t="s">
        <v>44</v>
      </c>
      <c r="B22" s="164">
        <v>5</v>
      </c>
      <c r="C22" s="164"/>
      <c r="D22" s="9">
        <f t="shared" si="1"/>
        <v>5</v>
      </c>
      <c r="E22" s="28">
        <v>4</v>
      </c>
      <c r="F22" s="8">
        <v>1</v>
      </c>
      <c r="G22" s="8"/>
      <c r="H22" s="8"/>
      <c r="I22" s="8"/>
      <c r="J22" s="8"/>
      <c r="K22" s="8">
        <f t="shared" si="0"/>
        <v>5</v>
      </c>
      <c r="L22" s="205"/>
      <c r="M22" s="206"/>
      <c r="N22"/>
    </row>
    <row r="23" spans="1:14" ht="18" customHeight="1" thickBot="1">
      <c r="A23" s="27" t="s">
        <v>45</v>
      </c>
      <c r="B23" s="164">
        <v>2</v>
      </c>
      <c r="C23" s="164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</row>
    <row r="24" spans="1:14" ht="18" customHeight="1" thickBot="1">
      <c r="A24" s="27" t="s">
        <v>46</v>
      </c>
      <c r="B24" s="164">
        <v>3</v>
      </c>
      <c r="C24" s="164"/>
      <c r="D24" s="9">
        <f t="shared" si="1"/>
        <v>3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  <c r="N24"/>
    </row>
    <row r="25" spans="1:14" ht="18" customHeight="1" thickBot="1">
      <c r="A25" s="27" t="s">
        <v>47</v>
      </c>
      <c r="B25" s="164">
        <v>3</v>
      </c>
      <c r="C25" s="164"/>
      <c r="D25" s="9">
        <f t="shared" si="1"/>
        <v>3</v>
      </c>
      <c r="E25" s="28"/>
      <c r="F25" s="8"/>
      <c r="G25" s="8"/>
      <c r="H25" s="8"/>
      <c r="I25" s="8"/>
      <c r="J25" s="8">
        <v>3</v>
      </c>
      <c r="K25" s="8">
        <f t="shared" si="0"/>
        <v>3</v>
      </c>
      <c r="L25" s="205"/>
      <c r="M25" s="206"/>
      <c r="N25"/>
    </row>
    <row r="26" spans="1:14" ht="18" customHeight="1" thickBot="1">
      <c r="A26" s="27" t="s">
        <v>90</v>
      </c>
      <c r="B26" s="164">
        <v>6</v>
      </c>
      <c r="C26" s="164"/>
      <c r="D26" s="9">
        <f t="shared" si="1"/>
        <v>6</v>
      </c>
      <c r="E26" s="28">
        <v>4</v>
      </c>
      <c r="F26" s="8"/>
      <c r="G26" s="8"/>
      <c r="H26" s="8"/>
      <c r="I26" s="8"/>
      <c r="J26" s="8"/>
      <c r="K26" s="8">
        <f t="shared" si="0"/>
        <v>4</v>
      </c>
      <c r="L26" s="205"/>
      <c r="M26" s="206"/>
      <c r="N26"/>
    </row>
    <row r="27" spans="1:14" ht="18" customHeight="1" thickBot="1">
      <c r="A27" s="27"/>
      <c r="B27" s="164"/>
      <c r="C27" s="164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</row>
    <row r="28" spans="1:14" ht="18" customHeight="1" thickBot="1">
      <c r="A28" s="27"/>
      <c r="B28" s="164"/>
      <c r="C28" s="16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164"/>
      <c r="C29" s="164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5" ht="18" customHeight="1" thickBot="1">
      <c r="A33" s="30" t="s">
        <v>48</v>
      </c>
      <c r="B33" s="164">
        <v>9</v>
      </c>
      <c r="C33" s="164"/>
      <c r="D33" s="9">
        <f>B33+C33</f>
        <v>9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204"/>
      <c r="M33" s="204"/>
      <c r="N33"/>
    </row>
    <row r="34" spans="1:15" ht="18" customHeight="1" thickBot="1">
      <c r="A34" s="30" t="s">
        <v>49</v>
      </c>
      <c r="B34" s="164">
        <v>9</v>
      </c>
      <c r="C34" s="164">
        <v>7</v>
      </c>
      <c r="D34" s="9">
        <f t="shared" ref="D34:D41" si="3">B34+C34</f>
        <v>16</v>
      </c>
      <c r="E34" s="28">
        <v>16</v>
      </c>
      <c r="F34" s="8"/>
      <c r="G34" s="8"/>
      <c r="H34" s="8"/>
      <c r="I34" s="8"/>
      <c r="J34" s="8"/>
      <c r="K34" s="8">
        <f t="shared" si="2"/>
        <v>16</v>
      </c>
      <c r="L34" s="204"/>
      <c r="M34" s="204"/>
      <c r="N34"/>
    </row>
    <row r="35" spans="1:15" ht="18" customHeight="1" thickBot="1">
      <c r="A35" s="30" t="s">
        <v>50</v>
      </c>
      <c r="B35" s="164">
        <v>5</v>
      </c>
      <c r="C35" s="164"/>
      <c r="D35" s="9">
        <f t="shared" si="3"/>
        <v>5</v>
      </c>
      <c r="E35" s="28">
        <v>3</v>
      </c>
      <c r="F35" s="8"/>
      <c r="G35" s="8"/>
      <c r="H35" s="8"/>
      <c r="I35" s="8"/>
      <c r="J35" s="8">
        <v>2</v>
      </c>
      <c r="K35" s="8">
        <f t="shared" si="2"/>
        <v>5</v>
      </c>
      <c r="L35" s="204"/>
      <c r="M35" s="204"/>
      <c r="N35"/>
    </row>
    <row r="36" spans="1:15" ht="18" customHeight="1" thickBot="1">
      <c r="A36" s="30" t="s">
        <v>51</v>
      </c>
      <c r="B36" s="164">
        <v>6</v>
      </c>
      <c r="C36" s="164"/>
      <c r="D36" s="9">
        <f t="shared" si="3"/>
        <v>6</v>
      </c>
      <c r="E36" s="28">
        <v>1</v>
      </c>
      <c r="F36" s="8">
        <v>1</v>
      </c>
      <c r="G36" s="8"/>
      <c r="H36" s="8"/>
      <c r="I36" s="8"/>
      <c r="J36" s="8">
        <v>4</v>
      </c>
      <c r="K36" s="8">
        <f t="shared" si="2"/>
        <v>6</v>
      </c>
      <c r="L36" s="204"/>
      <c r="M36" s="204"/>
      <c r="N36"/>
    </row>
    <row r="37" spans="1:15" ht="18" customHeight="1" thickBot="1">
      <c r="A37" s="30" t="s">
        <v>52</v>
      </c>
      <c r="B37" s="164">
        <v>5</v>
      </c>
      <c r="C37" s="164"/>
      <c r="D37" s="9">
        <f t="shared" si="3"/>
        <v>5</v>
      </c>
      <c r="E37" s="28"/>
      <c r="F37" s="8"/>
      <c r="G37" s="8"/>
      <c r="H37" s="8"/>
      <c r="I37" s="8"/>
      <c r="J37" s="8">
        <v>5</v>
      </c>
      <c r="K37" s="8">
        <f t="shared" si="2"/>
        <v>5</v>
      </c>
      <c r="L37" s="204"/>
      <c r="M37" s="204"/>
      <c r="N37"/>
    </row>
    <row r="38" spans="1:15" ht="18" customHeight="1" thickBot="1">
      <c r="A38" s="30" t="s">
        <v>89</v>
      </c>
      <c r="B38" s="164">
        <v>3</v>
      </c>
      <c r="C38" s="164"/>
      <c r="D38" s="9">
        <f t="shared" si="3"/>
        <v>3</v>
      </c>
      <c r="E38" s="28">
        <v>3</v>
      </c>
      <c r="F38" s="8"/>
      <c r="G38" s="8"/>
      <c r="H38" s="8"/>
      <c r="I38" s="8"/>
      <c r="J38" s="8"/>
      <c r="K38" s="8">
        <f t="shared" si="2"/>
        <v>3</v>
      </c>
      <c r="L38" s="204"/>
      <c r="M38" s="204"/>
      <c r="N38"/>
    </row>
    <row r="39" spans="1:15" ht="18" customHeight="1" thickBot="1">
      <c r="A39" s="30" t="s">
        <v>53</v>
      </c>
      <c r="B39" s="164">
        <v>3</v>
      </c>
      <c r="C39" s="164"/>
      <c r="D39" s="9">
        <f t="shared" si="3"/>
        <v>3</v>
      </c>
      <c r="E39" s="28">
        <v>1</v>
      </c>
      <c r="F39" s="8">
        <v>2</v>
      </c>
      <c r="G39" s="8"/>
      <c r="H39" s="8"/>
      <c r="I39" s="8"/>
      <c r="J39" s="8"/>
      <c r="K39" s="8">
        <f t="shared" si="2"/>
        <v>3</v>
      </c>
      <c r="L39" s="204"/>
      <c r="M39" s="204"/>
      <c r="N39"/>
    </row>
    <row r="40" spans="1:15" ht="18" customHeight="1" thickBot="1">
      <c r="A40" s="30"/>
      <c r="B40" s="164"/>
      <c r="C40" s="16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5" ht="18" customHeight="1" thickBot="1">
      <c r="A41" s="30"/>
      <c r="B41" s="164"/>
      <c r="C41" s="16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5" ht="18" customHeight="1" thickBot="1">
      <c r="A42" s="30" t="s">
        <v>19</v>
      </c>
      <c r="B42" s="164"/>
      <c r="C42" s="164"/>
      <c r="D42" s="9">
        <f>SUM(D33:D41)</f>
        <v>47</v>
      </c>
      <c r="E42" s="28"/>
      <c r="F42" s="8"/>
      <c r="G42" s="8"/>
      <c r="H42" s="8"/>
      <c r="I42" s="8"/>
      <c r="J42" s="8"/>
      <c r="K42" s="9">
        <f>SUM(K33:K41)</f>
        <v>38</v>
      </c>
      <c r="L42" s="204"/>
      <c r="M42" s="204"/>
      <c r="N42"/>
    </row>
    <row r="43" spans="1:15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5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5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64" t="s">
        <v>6</v>
      </c>
      <c r="N45" s="17"/>
      <c r="O45" s="18"/>
    </row>
    <row r="46" spans="1:15" ht="18" customHeight="1" thickBot="1">
      <c r="A46" s="31" t="s">
        <v>54</v>
      </c>
      <c r="B46" s="22">
        <v>6</v>
      </c>
      <c r="C46" s="164">
        <v>5</v>
      </c>
      <c r="D46" s="164"/>
      <c r="E46" s="9">
        <f t="shared" ref="E46:E58" si="4">SUM(B46:D46)</f>
        <v>11</v>
      </c>
      <c r="F46" s="28">
        <v>5</v>
      </c>
      <c r="G46" s="8"/>
      <c r="H46" s="8"/>
      <c r="I46" s="8"/>
      <c r="J46" s="8"/>
      <c r="K46" s="8"/>
      <c r="L46" s="8">
        <f t="shared" ref="L46:L58" si="5">SUM(F46:K46)</f>
        <v>5</v>
      </c>
      <c r="M46" s="167"/>
      <c r="N46"/>
    </row>
    <row r="47" spans="1:15" ht="18" customHeight="1" thickBot="1">
      <c r="A47" s="31" t="s">
        <v>55</v>
      </c>
      <c r="B47" s="22">
        <v>4</v>
      </c>
      <c r="C47" s="164">
        <v>5</v>
      </c>
      <c r="D47" s="164"/>
      <c r="E47" s="9">
        <f t="shared" si="4"/>
        <v>9</v>
      </c>
      <c r="F47" s="28">
        <v>6</v>
      </c>
      <c r="G47" s="8"/>
      <c r="H47" s="8"/>
      <c r="I47" s="8"/>
      <c r="J47" s="8"/>
      <c r="K47" s="8"/>
      <c r="L47" s="8">
        <f t="shared" si="5"/>
        <v>6</v>
      </c>
      <c r="M47" s="167"/>
      <c r="N47"/>
    </row>
    <row r="48" spans="1:15" ht="18" customHeight="1" thickBot="1">
      <c r="A48" s="31" t="s">
        <v>56</v>
      </c>
      <c r="B48" s="22">
        <v>5</v>
      </c>
      <c r="C48" s="164">
        <v>8</v>
      </c>
      <c r="D48" s="164"/>
      <c r="E48" s="9">
        <f t="shared" si="4"/>
        <v>13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167"/>
      <c r="N48"/>
    </row>
    <row r="49" spans="1:14" ht="18" customHeight="1" thickBot="1">
      <c r="A49" s="31" t="s">
        <v>57</v>
      </c>
      <c r="B49" s="22">
        <v>6</v>
      </c>
      <c r="C49" s="164">
        <v>10</v>
      </c>
      <c r="D49" s="164"/>
      <c r="E49" s="9">
        <f t="shared" si="4"/>
        <v>16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167"/>
      <c r="N49"/>
    </row>
    <row r="50" spans="1:14" ht="18" customHeight="1" thickBot="1">
      <c r="A50" s="31" t="s">
        <v>58</v>
      </c>
      <c r="B50" s="22">
        <v>0</v>
      </c>
      <c r="C50" s="164">
        <v>10</v>
      </c>
      <c r="D50" s="164"/>
      <c r="E50" s="9">
        <f t="shared" si="4"/>
        <v>10</v>
      </c>
      <c r="F50" s="28">
        <v>5</v>
      </c>
      <c r="G50" s="8"/>
      <c r="H50" s="8"/>
      <c r="I50" s="8"/>
      <c r="J50" s="8"/>
      <c r="K50" s="8"/>
      <c r="L50" s="8">
        <f t="shared" si="5"/>
        <v>5</v>
      </c>
      <c r="M50" s="167"/>
      <c r="N50"/>
    </row>
    <row r="51" spans="1:14" ht="18" customHeight="1" thickBot="1">
      <c r="A51" s="31" t="s">
        <v>59</v>
      </c>
      <c r="B51" s="22">
        <v>0</v>
      </c>
      <c r="C51" s="164">
        <v>10</v>
      </c>
      <c r="D51" s="164"/>
      <c r="E51" s="9">
        <f t="shared" si="4"/>
        <v>10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67"/>
      <c r="N51"/>
    </row>
    <row r="52" spans="1:14" ht="18" customHeight="1" thickBot="1">
      <c r="A52" s="31" t="s">
        <v>60</v>
      </c>
      <c r="B52" s="22">
        <v>11</v>
      </c>
      <c r="C52" s="164"/>
      <c r="D52" s="164"/>
      <c r="E52" s="9">
        <f t="shared" si="4"/>
        <v>11</v>
      </c>
      <c r="F52" s="28"/>
      <c r="G52" s="8"/>
      <c r="H52" s="8"/>
      <c r="I52" s="8"/>
      <c r="J52" s="8"/>
      <c r="K52" s="8"/>
      <c r="L52" s="8">
        <f t="shared" si="5"/>
        <v>0</v>
      </c>
      <c r="M52" s="167"/>
      <c r="N52"/>
    </row>
    <row r="53" spans="1:14" ht="18" customHeight="1" thickBot="1">
      <c r="A53" s="31" t="s">
        <v>61</v>
      </c>
      <c r="B53" s="22">
        <v>12</v>
      </c>
      <c r="C53" s="164"/>
      <c r="D53" s="164"/>
      <c r="E53" s="9">
        <f t="shared" si="4"/>
        <v>12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67"/>
      <c r="N53"/>
    </row>
    <row r="54" spans="1:14" ht="18" customHeight="1" thickBot="1">
      <c r="A54" s="31" t="s">
        <v>62</v>
      </c>
      <c r="B54" s="22">
        <v>11</v>
      </c>
      <c r="C54" s="164"/>
      <c r="D54" s="164"/>
      <c r="E54" s="9">
        <f t="shared" si="4"/>
        <v>11</v>
      </c>
      <c r="F54" s="28">
        <v>2</v>
      </c>
      <c r="G54" s="8"/>
      <c r="H54" s="8"/>
      <c r="I54" s="8"/>
      <c r="J54" s="8"/>
      <c r="K54" s="8"/>
      <c r="L54" s="8">
        <f t="shared" si="5"/>
        <v>2</v>
      </c>
      <c r="M54" s="167"/>
      <c r="N54"/>
    </row>
    <row r="55" spans="1:14" ht="18" customHeight="1" thickBot="1">
      <c r="A55" s="31" t="s">
        <v>63</v>
      </c>
      <c r="B55" s="22">
        <v>14</v>
      </c>
      <c r="C55" s="164"/>
      <c r="D55" s="164"/>
      <c r="E55" s="9">
        <f t="shared" si="4"/>
        <v>14</v>
      </c>
      <c r="F55" s="28">
        <v>2</v>
      </c>
      <c r="G55" s="8"/>
      <c r="H55" s="8"/>
      <c r="I55" s="8"/>
      <c r="J55" s="8"/>
      <c r="K55" s="8"/>
      <c r="L55" s="8">
        <f t="shared" si="5"/>
        <v>2</v>
      </c>
      <c r="M55" s="167"/>
      <c r="N55"/>
    </row>
    <row r="56" spans="1:14" ht="18" customHeight="1" thickBot="1">
      <c r="A56" s="31" t="s">
        <v>64</v>
      </c>
      <c r="B56" s="22">
        <v>1</v>
      </c>
      <c r="C56" s="164">
        <v>15</v>
      </c>
      <c r="D56" s="164"/>
      <c r="E56" s="9">
        <f t="shared" si="4"/>
        <v>16</v>
      </c>
      <c r="F56" s="28">
        <v>5</v>
      </c>
      <c r="G56" s="8"/>
      <c r="H56" s="8"/>
      <c r="I56" s="8"/>
      <c r="J56" s="8"/>
      <c r="K56" s="8"/>
      <c r="L56" s="8">
        <f t="shared" si="5"/>
        <v>5</v>
      </c>
      <c r="M56" s="167"/>
      <c r="N56"/>
    </row>
    <row r="57" spans="1:14" ht="18" customHeight="1" thickBot="1">
      <c r="A57" s="31" t="s">
        <v>65</v>
      </c>
      <c r="B57" s="22">
        <v>5</v>
      </c>
      <c r="C57" s="164"/>
      <c r="D57" s="164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67"/>
      <c r="N57"/>
    </row>
    <row r="58" spans="1:14" ht="18" customHeight="1" thickBot="1">
      <c r="A58" s="31"/>
      <c r="B58" s="22"/>
      <c r="C58" s="164"/>
      <c r="D58" s="16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67"/>
      <c r="N58"/>
    </row>
    <row r="59" spans="1:14" ht="17.25" thickBot="1">
      <c r="A59" s="32" t="s">
        <v>19</v>
      </c>
      <c r="B59" s="164"/>
      <c r="C59" s="164"/>
      <c r="D59" s="32"/>
      <c r="E59" s="33">
        <f>SUM(E46:E58)</f>
        <v>138</v>
      </c>
      <c r="F59" s="164"/>
      <c r="G59" s="164"/>
      <c r="H59" s="164"/>
      <c r="I59" s="33">
        <f>SUM(I20:I42)</f>
        <v>0</v>
      </c>
      <c r="J59" s="33"/>
      <c r="K59" s="34"/>
      <c r="L59" s="35">
        <f>SUM(L46:L58)</f>
        <v>34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164">
        <v>4</v>
      </c>
      <c r="C63" s="164"/>
      <c r="D63" s="164"/>
      <c r="E63" s="164"/>
      <c r="F63" s="32">
        <f t="shared" ref="F63:F68" si="6">SUM(B63:E63)</f>
        <v>4</v>
      </c>
      <c r="G63" s="32"/>
      <c r="H63" s="164"/>
      <c r="I63" s="164"/>
      <c r="J63" s="164"/>
      <c r="K63" s="164"/>
      <c r="L63" s="32">
        <f>SUM(G63:K63)</f>
        <v>0</v>
      </c>
      <c r="M63" s="45"/>
      <c r="N63"/>
    </row>
    <row r="64" spans="1:14" ht="17.25" thickBot="1">
      <c r="A64" s="30" t="s">
        <v>67</v>
      </c>
      <c r="B64" s="164">
        <v>5</v>
      </c>
      <c r="C64" s="164"/>
      <c r="D64" s="164"/>
      <c r="E64" s="164"/>
      <c r="F64" s="32">
        <f t="shared" si="6"/>
        <v>5</v>
      </c>
      <c r="G64" s="32"/>
      <c r="H64" s="164"/>
      <c r="I64" s="164"/>
      <c r="J64" s="164"/>
      <c r="K64" s="164"/>
      <c r="L64" s="32">
        <f t="shared" ref="L64:L68" si="7">SUM(G64:K64)</f>
        <v>0</v>
      </c>
      <c r="M64" s="45"/>
      <c r="N64"/>
    </row>
    <row r="65" spans="1:14" ht="17.25" thickBot="1">
      <c r="A65" s="30" t="s">
        <v>68</v>
      </c>
      <c r="B65" s="164">
        <v>10</v>
      </c>
      <c r="C65" s="164"/>
      <c r="D65" s="164"/>
      <c r="E65" s="164"/>
      <c r="F65" s="32">
        <f t="shared" si="6"/>
        <v>10</v>
      </c>
      <c r="G65" s="32"/>
      <c r="H65" s="164"/>
      <c r="I65" s="164"/>
      <c r="J65" s="164"/>
      <c r="K65" s="164"/>
      <c r="L65" s="32">
        <f t="shared" si="7"/>
        <v>0</v>
      </c>
      <c r="M65" s="45"/>
      <c r="N65"/>
    </row>
    <row r="66" spans="1:14" ht="17.25" thickBot="1">
      <c r="A66" s="30" t="s">
        <v>69</v>
      </c>
      <c r="B66" s="164">
        <v>2</v>
      </c>
      <c r="C66" s="164"/>
      <c r="D66" s="164"/>
      <c r="E66" s="164"/>
      <c r="F66" s="32">
        <f t="shared" si="6"/>
        <v>2</v>
      </c>
      <c r="G66" s="32"/>
      <c r="H66" s="164"/>
      <c r="I66" s="164"/>
      <c r="J66" s="164"/>
      <c r="K66" s="164"/>
      <c r="L66" s="32">
        <f t="shared" si="7"/>
        <v>0</v>
      </c>
      <c r="M66" s="45"/>
      <c r="N66"/>
    </row>
    <row r="67" spans="1:14" ht="17.25" thickBot="1">
      <c r="A67" s="30" t="s">
        <v>70</v>
      </c>
      <c r="B67" s="164">
        <v>3</v>
      </c>
      <c r="C67" s="164"/>
      <c r="D67" s="164"/>
      <c r="E67" s="164"/>
      <c r="F67" s="32">
        <f t="shared" si="6"/>
        <v>3</v>
      </c>
      <c r="G67" s="32"/>
      <c r="H67" s="164"/>
      <c r="I67" s="164"/>
      <c r="J67" s="164"/>
      <c r="K67" s="164"/>
      <c r="L67" s="32">
        <f t="shared" si="7"/>
        <v>0</v>
      </c>
      <c r="M67" s="45"/>
      <c r="N67"/>
    </row>
    <row r="68" spans="1:14" ht="17.25" thickBot="1">
      <c r="A68" s="30"/>
      <c r="B68" s="164"/>
      <c r="C68" s="164"/>
      <c r="D68" s="164"/>
      <c r="E68" s="164"/>
      <c r="F68" s="32">
        <f t="shared" si="6"/>
        <v>0</v>
      </c>
      <c r="G68" s="32"/>
      <c r="H68" s="164"/>
      <c r="I68" s="164"/>
      <c r="J68" s="164"/>
      <c r="K68" s="164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164"/>
      <c r="D69" s="164"/>
      <c r="E69" s="164"/>
      <c r="F69" s="32">
        <f>SUM(F63:F68)</f>
        <v>24</v>
      </c>
      <c r="G69" s="32"/>
      <c r="H69" s="164"/>
      <c r="I69" s="164"/>
      <c r="J69" s="164"/>
      <c r="K69" s="164"/>
      <c r="L69" s="32">
        <f>SUM(L63:L68)</f>
        <v>0</v>
      </c>
      <c r="M69" s="164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32"/>
      <c r="C73" s="164">
        <v>3</v>
      </c>
      <c r="D73" s="32">
        <f>B73+C73</f>
        <v>3</v>
      </c>
      <c r="E73" s="164">
        <v>3</v>
      </c>
      <c r="F73" s="32"/>
      <c r="G73" s="164"/>
      <c r="H73" s="164"/>
      <c r="I73" s="164"/>
      <c r="J73" s="164">
        <f>SUM(E73:I73)</f>
        <v>3</v>
      </c>
      <c r="K73" s="45"/>
      <c r="L73" s="23"/>
      <c r="M73" s="23"/>
      <c r="N73"/>
    </row>
    <row r="74" spans="1:14" ht="17.25" thickBot="1">
      <c r="A74" s="31" t="s">
        <v>24</v>
      </c>
      <c r="B74" s="32"/>
      <c r="C74" s="164">
        <v>3</v>
      </c>
      <c r="D74" s="32">
        <f t="shared" ref="D74:D79" si="8">B74+C74</f>
        <v>3</v>
      </c>
      <c r="E74" s="164">
        <v>3</v>
      </c>
      <c r="F74" s="32"/>
      <c r="G74" s="164"/>
      <c r="H74" s="164"/>
      <c r="I74" s="164"/>
      <c r="J74" s="164">
        <f t="shared" ref="J74:J79" si="9">SUM(E74:I74)</f>
        <v>3</v>
      </c>
      <c r="K74" s="45"/>
      <c r="L74" s="23"/>
      <c r="M74" s="23"/>
      <c r="N74"/>
    </row>
    <row r="75" spans="1:14" ht="17.25" thickBot="1">
      <c r="A75" s="31" t="s">
        <v>25</v>
      </c>
      <c r="B75" s="32"/>
      <c r="C75" s="164">
        <v>1</v>
      </c>
      <c r="D75" s="32">
        <f t="shared" si="8"/>
        <v>1</v>
      </c>
      <c r="E75" s="164">
        <v>1</v>
      </c>
      <c r="F75" s="32"/>
      <c r="G75" s="164"/>
      <c r="H75" s="164"/>
      <c r="I75" s="164"/>
      <c r="J75" s="164">
        <f t="shared" si="9"/>
        <v>1</v>
      </c>
      <c r="K75" s="45"/>
      <c r="L75" s="23"/>
      <c r="M75" s="23"/>
      <c r="N75"/>
    </row>
    <row r="76" spans="1:14" ht="17.25" thickBot="1">
      <c r="A76" s="31" t="s">
        <v>26</v>
      </c>
      <c r="B76" s="32"/>
      <c r="C76" s="164"/>
      <c r="D76" s="32">
        <f t="shared" si="8"/>
        <v>0</v>
      </c>
      <c r="E76" s="164"/>
      <c r="F76" s="32"/>
      <c r="G76" s="164"/>
      <c r="H76" s="164"/>
      <c r="I76" s="164"/>
      <c r="J76" s="164">
        <f t="shared" si="9"/>
        <v>0</v>
      </c>
      <c r="K76" s="45"/>
      <c r="L76" s="23"/>
      <c r="M76" s="23"/>
      <c r="N76"/>
    </row>
    <row r="77" spans="1:14" ht="17.25" thickBot="1">
      <c r="A77" s="31" t="s">
        <v>27</v>
      </c>
      <c r="B77" s="32"/>
      <c r="C77" s="164"/>
      <c r="D77" s="32">
        <f t="shared" si="8"/>
        <v>0</v>
      </c>
      <c r="E77" s="164"/>
      <c r="F77" s="32"/>
      <c r="G77" s="164"/>
      <c r="H77" s="164"/>
      <c r="I77" s="164"/>
      <c r="J77" s="164">
        <f t="shared" si="9"/>
        <v>0</v>
      </c>
      <c r="K77" s="45"/>
      <c r="L77" s="23"/>
      <c r="M77" s="23"/>
      <c r="N77"/>
    </row>
    <row r="78" spans="1:14" ht="17.25" thickBot="1">
      <c r="A78" s="31"/>
      <c r="B78" s="32"/>
      <c r="C78" s="164"/>
      <c r="D78" s="32">
        <f t="shared" si="8"/>
        <v>0</v>
      </c>
      <c r="E78" s="164"/>
      <c r="F78" s="32"/>
      <c r="G78" s="164"/>
      <c r="H78" s="164"/>
      <c r="I78" s="164"/>
      <c r="J78" s="164">
        <f t="shared" si="9"/>
        <v>0</v>
      </c>
      <c r="K78" s="45"/>
      <c r="L78" s="23"/>
      <c r="M78" s="23"/>
      <c r="N78"/>
    </row>
    <row r="79" spans="1:14" ht="17.25" thickBot="1">
      <c r="A79" s="31"/>
      <c r="B79" s="32"/>
      <c r="C79" s="164"/>
      <c r="D79" s="32">
        <f t="shared" si="8"/>
        <v>0</v>
      </c>
      <c r="E79" s="164"/>
      <c r="F79" s="32"/>
      <c r="G79" s="164"/>
      <c r="H79" s="164"/>
      <c r="I79" s="164"/>
      <c r="J79" s="164">
        <f t="shared" si="9"/>
        <v>0</v>
      </c>
      <c r="K79" s="45"/>
      <c r="L79" s="23"/>
      <c r="M79" s="23"/>
      <c r="N79"/>
    </row>
    <row r="80" spans="1:14" ht="17.25" thickBot="1">
      <c r="A80" s="31" t="s">
        <v>19</v>
      </c>
      <c r="B80" s="32"/>
      <c r="C80" s="164"/>
      <c r="D80" s="32">
        <f>SUM(D73:D79)</f>
        <v>7</v>
      </c>
      <c r="E80" s="164"/>
      <c r="F80" s="32"/>
      <c r="G80" s="164"/>
      <c r="H80" s="164"/>
      <c r="I80" s="164"/>
      <c r="J80" s="164">
        <f>SUM(J73:J79)</f>
        <v>7</v>
      </c>
      <c r="K80" s="34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16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/>
      <c r="C84" s="45" t="s">
        <v>86</v>
      </c>
      <c r="D84" s="167"/>
      <c r="E84" s="23"/>
      <c r="F84" s="227" t="s">
        <v>103</v>
      </c>
      <c r="G84" s="228"/>
      <c r="H84" s="229"/>
      <c r="I84" s="263" t="s">
        <v>256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/>
      <c r="C85" s="45" t="s">
        <v>87</v>
      </c>
      <c r="D85" s="167"/>
      <c r="E85" s="23"/>
      <c r="F85" s="212" t="s">
        <v>139</v>
      </c>
      <c r="G85" s="213"/>
      <c r="H85" s="214"/>
      <c r="I85" s="263" t="s">
        <v>257</v>
      </c>
      <c r="J85" s="264"/>
      <c r="K85" s="265"/>
      <c r="L85" s="23"/>
      <c r="M85" s="23"/>
      <c r="N85"/>
    </row>
    <row r="86" spans="1:14" ht="17.25" thickBot="1">
      <c r="A86" s="30" t="s">
        <v>37</v>
      </c>
      <c r="B86" s="43">
        <v>3</v>
      </c>
      <c r="C86" s="45" t="s">
        <v>86</v>
      </c>
      <c r="D86" s="167"/>
      <c r="E86" s="23"/>
      <c r="F86" s="212" t="s">
        <v>105</v>
      </c>
      <c r="G86" s="213"/>
      <c r="H86" s="214"/>
      <c r="I86" s="263" t="s">
        <v>221</v>
      </c>
      <c r="J86" s="264"/>
      <c r="K86" s="265"/>
      <c r="L86" s="23"/>
      <c r="M86" s="23"/>
      <c r="N86"/>
    </row>
    <row r="87" spans="1:14" ht="17.25" thickBot="1">
      <c r="A87" s="30" t="s">
        <v>88</v>
      </c>
      <c r="B87" s="43">
        <v>3</v>
      </c>
      <c r="C87" s="45" t="s">
        <v>87</v>
      </c>
      <c r="D87" s="167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</row>
    <row r="88" spans="1:14" ht="17.25" thickBot="1">
      <c r="A88" s="30" t="s">
        <v>72</v>
      </c>
      <c r="B88" s="43">
        <v>3</v>
      </c>
      <c r="C88" s="45" t="s">
        <v>97</v>
      </c>
      <c r="D88" s="16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</row>
    <row r="89" spans="1:14" ht="17.25" thickBot="1">
      <c r="A89" s="30" t="s">
        <v>69</v>
      </c>
      <c r="B89" s="43"/>
      <c r="C89" s="45" t="s">
        <v>96</v>
      </c>
      <c r="D89" s="167"/>
      <c r="E89" s="23"/>
      <c r="F89" s="227" t="s">
        <v>138</v>
      </c>
      <c r="G89" s="228"/>
      <c r="H89" s="229"/>
      <c r="I89" s="212"/>
      <c r="J89" s="213"/>
      <c r="K89" s="214"/>
      <c r="L89" s="23"/>
      <c r="M89" s="23"/>
      <c r="N89"/>
    </row>
    <row r="90" spans="1:14" ht="17.25" thickBot="1">
      <c r="A90" s="30" t="s">
        <v>93</v>
      </c>
      <c r="B90" s="43"/>
      <c r="C90" s="45" t="s">
        <v>96</v>
      </c>
      <c r="D90" s="167"/>
      <c r="E90" s="23"/>
      <c r="F90" s="215"/>
      <c r="G90" s="216"/>
      <c r="H90" s="217"/>
      <c r="I90" s="215"/>
      <c r="J90" s="216"/>
      <c r="K90" s="217"/>
      <c r="L90" s="23"/>
      <c r="M90" s="23"/>
      <c r="N90"/>
    </row>
    <row r="91" spans="1:14" ht="17.25" thickBot="1">
      <c r="A91" s="30" t="s">
        <v>94</v>
      </c>
      <c r="B91" s="43"/>
      <c r="C91" s="45" t="s">
        <v>96</v>
      </c>
      <c r="D91" s="167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95</v>
      </c>
      <c r="B92" s="43"/>
      <c r="C92" s="45" t="s">
        <v>96</v>
      </c>
      <c r="D92" s="167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26</v>
      </c>
      <c r="B93" s="43">
        <v>50</v>
      </c>
      <c r="C93" s="45" t="s">
        <v>96</v>
      </c>
      <c r="D93" s="167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211</v>
      </c>
      <c r="B94" s="43"/>
      <c r="C94" s="45" t="s">
        <v>86</v>
      </c>
      <c r="D94" s="167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168" t="s">
        <v>178</v>
      </c>
      <c r="B95" s="43">
        <v>2</v>
      </c>
      <c r="C95" s="45" t="s">
        <v>87</v>
      </c>
      <c r="D95" s="16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167"/>
      <c r="D96" s="167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61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76" zoomScale="115" zoomScaleNormal="115" workbookViewId="0">
      <selection activeCell="A96" sqref="A96:C96"/>
    </sheetView>
  </sheetViews>
  <sheetFormatPr defaultRowHeight="16.5"/>
  <cols>
    <col min="1" max="1" width="26.875" style="173" customWidth="1"/>
    <col min="2" max="2" width="6.625" style="3" customWidth="1"/>
    <col min="3" max="5" width="6.625" style="171" customWidth="1"/>
    <col min="6" max="6" width="7.625" style="3" customWidth="1"/>
    <col min="7" max="7" width="7.75" style="171" customWidth="1"/>
    <col min="8" max="9" width="6.625" style="171" customWidth="1"/>
    <col min="10" max="10" width="9.625" style="171" customWidth="1"/>
    <col min="11" max="11" width="12.75" style="171" customWidth="1"/>
    <col min="12" max="12" width="9.625" style="171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262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69">
        <v>18</v>
      </c>
      <c r="C7" s="169">
        <v>13</v>
      </c>
      <c r="D7" s="9">
        <f>B7+C7</f>
        <v>31</v>
      </c>
      <c r="E7" s="28">
        <v>9</v>
      </c>
      <c r="F7" s="49"/>
      <c r="G7" s="8"/>
      <c r="H7" s="8">
        <v>22</v>
      </c>
      <c r="I7" s="8"/>
      <c r="J7" s="8"/>
      <c r="K7" s="8">
        <f t="shared" ref="K7:K28" si="0">SUM(E7:J7)</f>
        <v>31</v>
      </c>
      <c r="L7" s="205"/>
      <c r="M7" s="206"/>
      <c r="N7"/>
      <c r="O7"/>
    </row>
    <row r="8" spans="1:16" ht="18" customHeight="1" thickBot="1">
      <c r="A8" s="27" t="s">
        <v>30</v>
      </c>
      <c r="B8" s="169">
        <v>6</v>
      </c>
      <c r="C8" s="169"/>
      <c r="D8" s="9">
        <f t="shared" ref="D8:D28" si="1">B8+C8</f>
        <v>6</v>
      </c>
      <c r="E8" s="28">
        <v>5</v>
      </c>
      <c r="F8" s="49"/>
      <c r="G8" s="8"/>
      <c r="H8" s="8"/>
      <c r="I8" s="8"/>
      <c r="J8" s="8">
        <v>1</v>
      </c>
      <c r="K8" s="8">
        <f t="shared" si="0"/>
        <v>6</v>
      </c>
      <c r="L8" s="205"/>
      <c r="M8" s="206"/>
      <c r="N8"/>
      <c r="O8"/>
    </row>
    <row r="9" spans="1:16" ht="18" customHeight="1" thickBot="1">
      <c r="A9" s="27" t="s">
        <v>31</v>
      </c>
      <c r="B9" s="169">
        <v>16</v>
      </c>
      <c r="C9" s="169">
        <v>16</v>
      </c>
      <c r="D9" s="9">
        <f t="shared" si="1"/>
        <v>32</v>
      </c>
      <c r="E9" s="28">
        <v>4</v>
      </c>
      <c r="F9" s="49"/>
      <c r="G9" s="8"/>
      <c r="H9" s="8">
        <v>24</v>
      </c>
      <c r="I9" s="8"/>
      <c r="J9" s="8"/>
      <c r="K9" s="8">
        <f t="shared" si="0"/>
        <v>28</v>
      </c>
      <c r="L9" s="205"/>
      <c r="M9" s="206"/>
      <c r="N9"/>
      <c r="O9"/>
    </row>
    <row r="10" spans="1:16" ht="18" customHeight="1" thickBot="1">
      <c r="A10" s="27" t="s">
        <v>32</v>
      </c>
      <c r="B10" s="169">
        <v>7</v>
      </c>
      <c r="C10" s="169"/>
      <c r="D10" s="9">
        <f t="shared" si="1"/>
        <v>7</v>
      </c>
      <c r="E10" s="28">
        <v>7</v>
      </c>
      <c r="F10" s="49"/>
      <c r="G10" s="8"/>
      <c r="H10" s="8"/>
      <c r="I10" s="8"/>
      <c r="J10" s="8"/>
      <c r="K10" s="8">
        <f t="shared" si="0"/>
        <v>7</v>
      </c>
      <c r="L10" s="205"/>
      <c r="M10" s="206"/>
      <c r="N10"/>
      <c r="O10"/>
    </row>
    <row r="11" spans="1:16" ht="18" customHeight="1" thickBot="1">
      <c r="A11" s="27" t="s">
        <v>33</v>
      </c>
      <c r="B11" s="169">
        <v>4</v>
      </c>
      <c r="C11" s="169"/>
      <c r="D11" s="9">
        <f t="shared" si="1"/>
        <v>4</v>
      </c>
      <c r="E11" s="28">
        <v>2</v>
      </c>
      <c r="F11" s="49"/>
      <c r="G11" s="8"/>
      <c r="H11" s="8"/>
      <c r="I11" s="8"/>
      <c r="J11" s="8">
        <v>2</v>
      </c>
      <c r="K11" s="8">
        <f t="shared" si="0"/>
        <v>4</v>
      </c>
      <c r="L11" s="205"/>
      <c r="M11" s="206"/>
      <c r="N11"/>
      <c r="O11"/>
    </row>
    <row r="12" spans="1:16" ht="18" customHeight="1" thickBot="1">
      <c r="A12" s="27" t="s">
        <v>34</v>
      </c>
      <c r="B12" s="169">
        <v>4</v>
      </c>
      <c r="C12" s="169"/>
      <c r="D12" s="9">
        <f t="shared" si="1"/>
        <v>4</v>
      </c>
      <c r="E12" s="28">
        <v>4</v>
      </c>
      <c r="F12" s="49"/>
      <c r="G12" s="8"/>
      <c r="H12" s="8"/>
      <c r="I12" s="8"/>
      <c r="J12" s="8"/>
      <c r="K12" s="8">
        <f t="shared" si="0"/>
        <v>4</v>
      </c>
      <c r="L12" s="205"/>
      <c r="M12" s="206"/>
      <c r="N12"/>
      <c r="O12"/>
    </row>
    <row r="13" spans="1:16" ht="18" customHeight="1" thickBot="1">
      <c r="A13" s="27" t="s">
        <v>35</v>
      </c>
      <c r="B13" s="169">
        <v>4</v>
      </c>
      <c r="C13" s="169"/>
      <c r="D13" s="9">
        <f t="shared" si="1"/>
        <v>4</v>
      </c>
      <c r="E13" s="28">
        <v>2</v>
      </c>
      <c r="F13" s="49"/>
      <c r="G13" s="8"/>
      <c r="H13" s="8"/>
      <c r="I13" s="8"/>
      <c r="J13" s="8"/>
      <c r="K13" s="8">
        <f t="shared" si="0"/>
        <v>2</v>
      </c>
      <c r="L13" s="205"/>
      <c r="M13" s="206"/>
      <c r="N13"/>
      <c r="O13"/>
    </row>
    <row r="14" spans="1:16" ht="18" customHeight="1" thickBot="1">
      <c r="A14" s="27" t="s">
        <v>36</v>
      </c>
      <c r="B14" s="169">
        <v>4</v>
      </c>
      <c r="C14" s="169"/>
      <c r="D14" s="9">
        <f t="shared" si="1"/>
        <v>4</v>
      </c>
      <c r="E14" s="28">
        <v>3</v>
      </c>
      <c r="F14" s="49"/>
      <c r="G14" s="8"/>
      <c r="H14" s="8"/>
      <c r="I14" s="8"/>
      <c r="J14" s="8"/>
      <c r="K14" s="8">
        <f t="shared" si="0"/>
        <v>3</v>
      </c>
      <c r="L14" s="205"/>
      <c r="M14" s="206"/>
      <c r="N14"/>
      <c r="O14"/>
    </row>
    <row r="15" spans="1:16" ht="18" customHeight="1" thickBot="1">
      <c r="A15" s="27" t="s">
        <v>37</v>
      </c>
      <c r="B15" s="169">
        <v>6</v>
      </c>
      <c r="C15" s="169"/>
      <c r="D15" s="9">
        <f t="shared" si="1"/>
        <v>6</v>
      </c>
      <c r="E15" s="44">
        <v>2.5</v>
      </c>
      <c r="F15" s="49"/>
      <c r="G15" s="8"/>
      <c r="H15" s="8">
        <v>3</v>
      </c>
      <c r="I15" s="8"/>
      <c r="J15" s="8"/>
      <c r="K15" s="49">
        <f t="shared" si="0"/>
        <v>5.5</v>
      </c>
      <c r="L15" s="205"/>
      <c r="M15" s="206"/>
      <c r="N15"/>
      <c r="O15"/>
    </row>
    <row r="16" spans="1:16" ht="18" customHeight="1" thickBot="1">
      <c r="A16" s="27" t="s">
        <v>39</v>
      </c>
      <c r="B16" s="169">
        <v>2</v>
      </c>
      <c r="C16" s="169"/>
      <c r="D16" s="9">
        <f t="shared" si="1"/>
        <v>2</v>
      </c>
      <c r="E16" s="44">
        <v>1</v>
      </c>
      <c r="F16" s="49"/>
      <c r="G16" s="8"/>
      <c r="H16" s="8"/>
      <c r="I16" s="8"/>
      <c r="J16" s="8"/>
      <c r="K16" s="49">
        <f t="shared" si="0"/>
        <v>1</v>
      </c>
      <c r="L16" s="205"/>
      <c r="M16" s="206"/>
      <c r="N16"/>
      <c r="O16"/>
    </row>
    <row r="17" spans="1:15" ht="18" customHeight="1" thickBot="1">
      <c r="A17" s="27" t="s">
        <v>40</v>
      </c>
      <c r="B17" s="169">
        <v>5</v>
      </c>
      <c r="C17" s="169"/>
      <c r="D17" s="9">
        <f t="shared" si="1"/>
        <v>5</v>
      </c>
      <c r="E17" s="28">
        <v>5</v>
      </c>
      <c r="F17" s="8"/>
      <c r="G17" s="8"/>
      <c r="H17" s="8"/>
      <c r="I17" s="8"/>
      <c r="J17" s="8"/>
      <c r="K17" s="8">
        <f t="shared" si="0"/>
        <v>5</v>
      </c>
      <c r="L17" s="205"/>
      <c r="M17" s="206"/>
      <c r="N17"/>
      <c r="O17"/>
    </row>
    <row r="18" spans="1:15" ht="18" customHeight="1" thickBot="1">
      <c r="A18" s="27" t="s">
        <v>41</v>
      </c>
      <c r="B18" s="169">
        <v>4</v>
      </c>
      <c r="C18" s="169"/>
      <c r="D18" s="9">
        <f t="shared" si="1"/>
        <v>4</v>
      </c>
      <c r="E18" s="28">
        <v>1</v>
      </c>
      <c r="F18" s="8"/>
      <c r="G18" s="8"/>
      <c r="H18" s="8"/>
      <c r="I18" s="8"/>
      <c r="J18" s="8">
        <v>3</v>
      </c>
      <c r="K18" s="8">
        <f t="shared" si="0"/>
        <v>4</v>
      </c>
      <c r="L18" s="205"/>
      <c r="M18" s="206"/>
      <c r="N18"/>
      <c r="O18"/>
    </row>
    <row r="19" spans="1:15" ht="18" customHeight="1" thickBot="1">
      <c r="A19" s="27" t="s">
        <v>42</v>
      </c>
      <c r="B19" s="169">
        <v>4</v>
      </c>
      <c r="C19" s="169"/>
      <c r="D19" s="9">
        <f t="shared" si="1"/>
        <v>4</v>
      </c>
      <c r="E19" s="28">
        <v>3</v>
      </c>
      <c r="F19" s="8"/>
      <c r="G19" s="8"/>
      <c r="H19" s="8"/>
      <c r="I19" s="8"/>
      <c r="J19" s="8">
        <v>1</v>
      </c>
      <c r="K19" s="8">
        <f t="shared" si="0"/>
        <v>4</v>
      </c>
      <c r="L19" s="205"/>
      <c r="M19" s="206"/>
      <c r="N19"/>
      <c r="O19"/>
    </row>
    <row r="20" spans="1:15" ht="18" customHeight="1" thickBot="1">
      <c r="A20" s="27" t="s">
        <v>43</v>
      </c>
      <c r="B20" s="169">
        <v>8</v>
      </c>
      <c r="C20" s="169"/>
      <c r="D20" s="9">
        <f t="shared" si="1"/>
        <v>8</v>
      </c>
      <c r="E20" s="28">
        <v>8</v>
      </c>
      <c r="F20" s="8"/>
      <c r="G20" s="8"/>
      <c r="H20" s="8"/>
      <c r="I20" s="8"/>
      <c r="J20" s="8"/>
      <c r="K20" s="8">
        <f t="shared" si="0"/>
        <v>8</v>
      </c>
      <c r="L20" s="205"/>
      <c r="M20" s="206"/>
      <c r="N20"/>
      <c r="O20"/>
    </row>
    <row r="21" spans="1:15" ht="18" customHeight="1" thickBot="1">
      <c r="A21" s="27" t="s">
        <v>38</v>
      </c>
      <c r="B21" s="169">
        <v>4</v>
      </c>
      <c r="C21" s="169"/>
      <c r="D21" s="9">
        <f t="shared" si="1"/>
        <v>4</v>
      </c>
      <c r="E21" s="28">
        <v>1</v>
      </c>
      <c r="F21" s="8"/>
      <c r="G21" s="8"/>
      <c r="H21" s="8"/>
      <c r="I21" s="8"/>
      <c r="J21" s="8">
        <v>3</v>
      </c>
      <c r="K21" s="8">
        <f t="shared" si="0"/>
        <v>4</v>
      </c>
      <c r="L21" s="205"/>
      <c r="M21" s="206"/>
      <c r="N21"/>
      <c r="O21"/>
    </row>
    <row r="22" spans="1:15" ht="18" customHeight="1" thickBot="1">
      <c r="A22" s="27" t="s">
        <v>44</v>
      </c>
      <c r="B22" s="169">
        <v>6</v>
      </c>
      <c r="C22" s="169"/>
      <c r="D22" s="9">
        <f t="shared" si="1"/>
        <v>6</v>
      </c>
      <c r="E22" s="28">
        <v>3</v>
      </c>
      <c r="F22" s="8"/>
      <c r="G22" s="8"/>
      <c r="H22" s="8"/>
      <c r="I22" s="8"/>
      <c r="J22" s="8">
        <v>3</v>
      </c>
      <c r="K22" s="8">
        <f t="shared" si="0"/>
        <v>6</v>
      </c>
      <c r="L22" s="205"/>
      <c r="M22" s="206"/>
      <c r="N22"/>
      <c r="O22"/>
    </row>
    <row r="23" spans="1:15" ht="18" customHeight="1" thickBot="1">
      <c r="A23" s="27" t="s">
        <v>45</v>
      </c>
      <c r="B23" s="169">
        <v>2</v>
      </c>
      <c r="C23" s="169"/>
      <c r="D23" s="9">
        <f t="shared" si="1"/>
        <v>2</v>
      </c>
      <c r="E23" s="28">
        <v>2</v>
      </c>
      <c r="F23" s="8"/>
      <c r="G23" s="8"/>
      <c r="H23" s="8"/>
      <c r="I23" s="8"/>
      <c r="J23" s="8"/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169">
        <v>2</v>
      </c>
      <c r="C24" s="169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169">
        <v>4</v>
      </c>
      <c r="C25" s="169"/>
      <c r="D25" s="9">
        <f t="shared" si="1"/>
        <v>4</v>
      </c>
      <c r="E25" s="28">
        <v>3</v>
      </c>
      <c r="F25" s="8"/>
      <c r="G25" s="8"/>
      <c r="H25" s="8"/>
      <c r="I25" s="8"/>
      <c r="J25" s="8">
        <v>1</v>
      </c>
      <c r="K25" s="8">
        <f t="shared" si="0"/>
        <v>4</v>
      </c>
      <c r="L25" s="205"/>
      <c r="M25" s="206"/>
      <c r="N25"/>
      <c r="O25"/>
    </row>
    <row r="26" spans="1:15" ht="18" customHeight="1" thickBot="1">
      <c r="A26" s="27" t="s">
        <v>90</v>
      </c>
      <c r="B26" s="169">
        <v>5</v>
      </c>
      <c r="C26" s="169"/>
      <c r="D26" s="9">
        <f t="shared" si="1"/>
        <v>5</v>
      </c>
      <c r="E26" s="28">
        <v>5</v>
      </c>
      <c r="F26" s="8"/>
      <c r="G26" s="8"/>
      <c r="H26" s="8"/>
      <c r="I26" s="8"/>
      <c r="J26" s="8"/>
      <c r="K26" s="8">
        <f t="shared" si="0"/>
        <v>5</v>
      </c>
      <c r="L26" s="205"/>
      <c r="M26" s="206"/>
      <c r="N26"/>
      <c r="O26"/>
    </row>
    <row r="27" spans="1:15" ht="18" customHeight="1" thickBot="1">
      <c r="A27" s="27"/>
      <c r="B27" s="169"/>
      <c r="C27" s="169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69"/>
      <c r="C28" s="169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69"/>
      <c r="C29" s="169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69">
        <v>9</v>
      </c>
      <c r="C33" s="169"/>
      <c r="D33" s="9">
        <f>B33+C33</f>
        <v>9</v>
      </c>
      <c r="E33" s="28">
        <v>3</v>
      </c>
      <c r="F33" s="8"/>
      <c r="G33" s="8"/>
      <c r="H33" s="8"/>
      <c r="I33" s="8"/>
      <c r="J33" s="8"/>
      <c r="K33" s="8">
        <f t="shared" ref="K33:K41" si="2">SUM(E33:J33)</f>
        <v>3</v>
      </c>
      <c r="L33" s="204"/>
      <c r="M33" s="204"/>
      <c r="N33"/>
      <c r="O33"/>
    </row>
    <row r="34" spans="1:16" ht="18" customHeight="1" thickBot="1">
      <c r="A34" s="30" t="s">
        <v>49</v>
      </c>
      <c r="B34" s="169">
        <v>12</v>
      </c>
      <c r="C34" s="169"/>
      <c r="D34" s="9">
        <f t="shared" ref="D34:D41" si="3">B34+C34</f>
        <v>12</v>
      </c>
      <c r="E34" s="28">
        <v>12</v>
      </c>
      <c r="F34" s="8"/>
      <c r="G34" s="8"/>
      <c r="H34" s="8"/>
      <c r="I34" s="8"/>
      <c r="J34" s="8"/>
      <c r="K34" s="8">
        <f t="shared" si="2"/>
        <v>12</v>
      </c>
      <c r="L34" s="204"/>
      <c r="M34" s="204"/>
      <c r="N34"/>
      <c r="O34"/>
    </row>
    <row r="35" spans="1:16" ht="18" customHeight="1" thickBot="1">
      <c r="A35" s="30" t="s">
        <v>50</v>
      </c>
      <c r="B35" s="169">
        <v>8</v>
      </c>
      <c r="C35" s="169"/>
      <c r="D35" s="9">
        <f t="shared" si="3"/>
        <v>8</v>
      </c>
      <c r="E35" s="28">
        <v>2</v>
      </c>
      <c r="F35" s="8"/>
      <c r="G35" s="8"/>
      <c r="H35" s="8"/>
      <c r="I35" s="8"/>
      <c r="J35" s="8">
        <v>6</v>
      </c>
      <c r="K35" s="8">
        <f t="shared" si="2"/>
        <v>8</v>
      </c>
      <c r="L35" s="204"/>
      <c r="M35" s="204"/>
      <c r="N35"/>
      <c r="O35"/>
    </row>
    <row r="36" spans="1:16" ht="18" customHeight="1" thickBot="1">
      <c r="A36" s="30" t="s">
        <v>51</v>
      </c>
      <c r="B36" s="169">
        <v>3</v>
      </c>
      <c r="C36" s="169"/>
      <c r="D36" s="9">
        <f t="shared" si="3"/>
        <v>3</v>
      </c>
      <c r="E36" s="28">
        <v>2</v>
      </c>
      <c r="F36" s="8"/>
      <c r="G36" s="8"/>
      <c r="H36" s="8"/>
      <c r="I36" s="8"/>
      <c r="J36" s="8">
        <v>1</v>
      </c>
      <c r="K36" s="8">
        <f t="shared" si="2"/>
        <v>3</v>
      </c>
      <c r="L36" s="204"/>
      <c r="M36" s="204"/>
      <c r="N36"/>
      <c r="O36"/>
    </row>
    <row r="37" spans="1:16" ht="18" customHeight="1" thickBot="1">
      <c r="A37" s="30" t="s">
        <v>52</v>
      </c>
      <c r="B37" s="169">
        <v>10</v>
      </c>
      <c r="C37" s="169"/>
      <c r="D37" s="9">
        <f t="shared" si="3"/>
        <v>10</v>
      </c>
      <c r="E37" s="28">
        <v>2</v>
      </c>
      <c r="F37" s="8"/>
      <c r="G37" s="8"/>
      <c r="H37" s="8"/>
      <c r="I37" s="8"/>
      <c r="J37" s="8">
        <v>8</v>
      </c>
      <c r="K37" s="8">
        <f t="shared" si="2"/>
        <v>10</v>
      </c>
      <c r="L37" s="204"/>
      <c r="M37" s="204"/>
      <c r="N37"/>
      <c r="O37"/>
    </row>
    <row r="38" spans="1:16" ht="18" customHeight="1" thickBot="1">
      <c r="A38" s="30" t="s">
        <v>89</v>
      </c>
      <c r="B38" s="169"/>
      <c r="C38" s="169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  <c r="O38"/>
    </row>
    <row r="39" spans="1:16" ht="18" customHeight="1" thickBot="1">
      <c r="A39" s="30" t="s">
        <v>53</v>
      </c>
      <c r="B39" s="169"/>
      <c r="C39" s="169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  <c r="O39"/>
    </row>
    <row r="40" spans="1:16" ht="18" customHeight="1" thickBot="1">
      <c r="A40" s="30"/>
      <c r="B40" s="169"/>
      <c r="C40" s="169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69"/>
      <c r="C41" s="169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69"/>
      <c r="C42" s="169"/>
      <c r="D42" s="9">
        <f>SUM(D33:D41)</f>
        <v>42</v>
      </c>
      <c r="E42" s="28"/>
      <c r="F42" s="8"/>
      <c r="G42" s="8"/>
      <c r="H42" s="8"/>
      <c r="I42" s="8"/>
      <c r="J42" s="8"/>
      <c r="K42" s="9">
        <f>SUM(K33:K41)</f>
        <v>36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69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6</v>
      </c>
      <c r="C46" s="169">
        <v>5</v>
      </c>
      <c r="D46" s="169"/>
      <c r="E46" s="9">
        <f t="shared" ref="E46:E58" si="4">SUM(B46:D46)</f>
        <v>11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172"/>
      <c r="N46"/>
      <c r="O46"/>
    </row>
    <row r="47" spans="1:16" ht="18" customHeight="1" thickBot="1">
      <c r="A47" s="31" t="s">
        <v>55</v>
      </c>
      <c r="B47" s="22">
        <v>3</v>
      </c>
      <c r="C47" s="169">
        <v>5</v>
      </c>
      <c r="D47" s="169"/>
      <c r="E47" s="9">
        <f t="shared" si="4"/>
        <v>8</v>
      </c>
      <c r="F47" s="28">
        <v>2</v>
      </c>
      <c r="G47" s="8"/>
      <c r="H47" s="8"/>
      <c r="I47" s="8"/>
      <c r="J47" s="8"/>
      <c r="K47" s="8"/>
      <c r="L47" s="8">
        <f t="shared" si="5"/>
        <v>2</v>
      </c>
      <c r="M47" s="172"/>
      <c r="N47"/>
      <c r="O47"/>
    </row>
    <row r="48" spans="1:16" ht="18" customHeight="1" thickBot="1">
      <c r="A48" s="31" t="s">
        <v>56</v>
      </c>
      <c r="B48" s="22">
        <v>8</v>
      </c>
      <c r="C48" s="169"/>
      <c r="D48" s="169"/>
      <c r="E48" s="9">
        <f t="shared" si="4"/>
        <v>8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172"/>
      <c r="N48"/>
      <c r="O48"/>
    </row>
    <row r="49" spans="1:15" ht="18" customHeight="1" thickBot="1">
      <c r="A49" s="31" t="s">
        <v>57</v>
      </c>
      <c r="B49" s="22">
        <v>14</v>
      </c>
      <c r="C49" s="169"/>
      <c r="D49" s="169"/>
      <c r="E49" s="9">
        <f t="shared" si="4"/>
        <v>14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172"/>
      <c r="N49"/>
      <c r="O49"/>
    </row>
    <row r="50" spans="1:15" ht="18" customHeight="1" thickBot="1">
      <c r="A50" s="31" t="s">
        <v>58</v>
      </c>
      <c r="B50" s="22">
        <v>5</v>
      </c>
      <c r="C50" s="169"/>
      <c r="D50" s="169"/>
      <c r="E50" s="9">
        <f t="shared" si="4"/>
        <v>5</v>
      </c>
      <c r="F50" s="28"/>
      <c r="G50" s="8"/>
      <c r="H50" s="8"/>
      <c r="I50" s="8"/>
      <c r="J50" s="8"/>
      <c r="K50" s="8"/>
      <c r="L50" s="8">
        <f t="shared" si="5"/>
        <v>0</v>
      </c>
      <c r="M50" s="172"/>
      <c r="N50"/>
      <c r="O50"/>
    </row>
    <row r="51" spans="1:15" ht="18" customHeight="1" thickBot="1">
      <c r="A51" s="31" t="s">
        <v>59</v>
      </c>
      <c r="B51" s="22">
        <v>9</v>
      </c>
      <c r="C51" s="169"/>
      <c r="D51" s="169"/>
      <c r="E51" s="9">
        <f t="shared" si="4"/>
        <v>9</v>
      </c>
      <c r="F51" s="28"/>
      <c r="G51" s="8"/>
      <c r="H51" s="8"/>
      <c r="I51" s="8"/>
      <c r="J51" s="8"/>
      <c r="K51" s="8"/>
      <c r="L51" s="8">
        <f t="shared" si="5"/>
        <v>0</v>
      </c>
      <c r="M51" s="172"/>
      <c r="N51"/>
      <c r="O51"/>
    </row>
    <row r="52" spans="1:15" ht="18" customHeight="1" thickBot="1">
      <c r="A52" s="31" t="s">
        <v>60</v>
      </c>
      <c r="B52" s="22">
        <v>11</v>
      </c>
      <c r="C52" s="169"/>
      <c r="D52" s="169"/>
      <c r="E52" s="9">
        <f t="shared" si="4"/>
        <v>11</v>
      </c>
      <c r="F52" s="28"/>
      <c r="G52" s="8"/>
      <c r="H52" s="8"/>
      <c r="I52" s="8"/>
      <c r="J52" s="8"/>
      <c r="K52" s="8"/>
      <c r="L52" s="8">
        <f t="shared" si="5"/>
        <v>0</v>
      </c>
      <c r="M52" s="172"/>
      <c r="N52"/>
      <c r="O52"/>
    </row>
    <row r="53" spans="1:15" ht="18" customHeight="1" thickBot="1">
      <c r="A53" s="31" t="s">
        <v>61</v>
      </c>
      <c r="B53" s="22">
        <v>11</v>
      </c>
      <c r="C53" s="169"/>
      <c r="D53" s="169"/>
      <c r="E53" s="9">
        <f t="shared" si="4"/>
        <v>11</v>
      </c>
      <c r="F53" s="28"/>
      <c r="G53" s="8"/>
      <c r="H53" s="8"/>
      <c r="I53" s="8"/>
      <c r="J53" s="8"/>
      <c r="K53" s="8"/>
      <c r="L53" s="8">
        <f t="shared" si="5"/>
        <v>0</v>
      </c>
      <c r="M53" s="172"/>
      <c r="N53"/>
      <c r="O53"/>
    </row>
    <row r="54" spans="1:15" ht="18" customHeight="1" thickBot="1">
      <c r="A54" s="31" t="s">
        <v>62</v>
      </c>
      <c r="B54" s="22">
        <v>9</v>
      </c>
      <c r="C54" s="169">
        <v>10</v>
      </c>
      <c r="D54" s="169"/>
      <c r="E54" s="9">
        <f t="shared" si="4"/>
        <v>19</v>
      </c>
      <c r="F54" s="28">
        <v>10</v>
      </c>
      <c r="G54" s="8"/>
      <c r="H54" s="8"/>
      <c r="I54" s="8"/>
      <c r="J54" s="8"/>
      <c r="K54" s="8"/>
      <c r="L54" s="8">
        <f t="shared" si="5"/>
        <v>10</v>
      </c>
      <c r="M54" s="172"/>
      <c r="N54"/>
      <c r="O54"/>
    </row>
    <row r="55" spans="1:15" ht="18" customHeight="1" thickBot="1">
      <c r="A55" s="31" t="s">
        <v>63</v>
      </c>
      <c r="B55" s="22">
        <v>12</v>
      </c>
      <c r="C55" s="169"/>
      <c r="D55" s="169"/>
      <c r="E55" s="9">
        <f t="shared" si="4"/>
        <v>12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72"/>
      <c r="N55"/>
      <c r="O55"/>
    </row>
    <row r="56" spans="1:15" ht="18" customHeight="1" thickBot="1">
      <c r="A56" s="31" t="s">
        <v>64</v>
      </c>
      <c r="B56" s="22">
        <v>11</v>
      </c>
      <c r="C56" s="169"/>
      <c r="D56" s="169"/>
      <c r="E56" s="9">
        <f t="shared" si="4"/>
        <v>11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72"/>
      <c r="N56"/>
      <c r="O56"/>
    </row>
    <row r="57" spans="1:15" ht="18" customHeight="1" thickBot="1">
      <c r="A57" s="31" t="s">
        <v>65</v>
      </c>
      <c r="B57" s="22">
        <v>5</v>
      </c>
      <c r="C57" s="169"/>
      <c r="D57" s="169"/>
      <c r="E57" s="9">
        <f t="shared" si="4"/>
        <v>5</v>
      </c>
      <c r="F57" s="28"/>
      <c r="G57" s="8"/>
      <c r="H57" s="8"/>
      <c r="I57" s="8"/>
      <c r="J57" s="8"/>
      <c r="K57" s="8"/>
      <c r="L57" s="8">
        <f t="shared" si="5"/>
        <v>0</v>
      </c>
      <c r="M57" s="172"/>
      <c r="N57"/>
      <c r="O57"/>
    </row>
    <row r="58" spans="1:15" ht="18" customHeight="1" thickBot="1">
      <c r="A58" s="31"/>
      <c r="B58" s="22"/>
      <c r="C58" s="169"/>
      <c r="D58" s="169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72"/>
      <c r="N58"/>
      <c r="O58"/>
    </row>
    <row r="59" spans="1:15" ht="17.25" thickBot="1">
      <c r="A59" s="32" t="s">
        <v>19</v>
      </c>
      <c r="B59" s="169"/>
      <c r="C59" s="169"/>
      <c r="D59" s="32"/>
      <c r="E59" s="33">
        <f>SUM(E46:E58)</f>
        <v>124</v>
      </c>
      <c r="F59" s="169"/>
      <c r="G59" s="169"/>
      <c r="H59" s="169"/>
      <c r="I59" s="33">
        <f>SUM(I20:I42)</f>
        <v>0</v>
      </c>
      <c r="J59" s="33"/>
      <c r="K59" s="34"/>
      <c r="L59" s="35">
        <f>SUM(L46:L58)</f>
        <v>23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69">
        <v>4</v>
      </c>
      <c r="C63" s="169"/>
      <c r="D63" s="169"/>
      <c r="E63" s="169"/>
      <c r="F63" s="32">
        <f t="shared" ref="F63:F68" si="6">SUM(B63:E63)</f>
        <v>4</v>
      </c>
      <c r="G63" s="32"/>
      <c r="H63" s="169"/>
      <c r="I63" s="169"/>
      <c r="J63" s="169"/>
      <c r="K63" s="169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69">
        <v>5</v>
      </c>
      <c r="C64" s="169"/>
      <c r="D64" s="169"/>
      <c r="E64" s="169"/>
      <c r="F64" s="32">
        <f t="shared" si="6"/>
        <v>5</v>
      </c>
      <c r="G64" s="32"/>
      <c r="H64" s="169"/>
      <c r="I64" s="169"/>
      <c r="J64" s="169"/>
      <c r="K64" s="169"/>
      <c r="L64" s="32">
        <f t="shared" ref="L64:L68" si="7">SUM(G64:K64)</f>
        <v>0</v>
      </c>
      <c r="M64" s="45"/>
      <c r="N64"/>
      <c r="O64"/>
    </row>
    <row r="65" spans="1:15" ht="17.25" thickBot="1">
      <c r="A65" s="30" t="s">
        <v>68</v>
      </c>
      <c r="B65" s="169">
        <v>10</v>
      </c>
      <c r="C65" s="169"/>
      <c r="D65" s="169"/>
      <c r="E65" s="169"/>
      <c r="F65" s="32">
        <f t="shared" si="6"/>
        <v>10</v>
      </c>
      <c r="G65" s="32"/>
      <c r="H65" s="169"/>
      <c r="I65" s="169"/>
      <c r="J65" s="169"/>
      <c r="K65" s="169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169">
        <v>2</v>
      </c>
      <c r="C66" s="169"/>
      <c r="D66" s="169"/>
      <c r="E66" s="169"/>
      <c r="F66" s="32">
        <f t="shared" si="6"/>
        <v>2</v>
      </c>
      <c r="G66" s="32"/>
      <c r="H66" s="169"/>
      <c r="I66" s="169"/>
      <c r="J66" s="169"/>
      <c r="K66" s="169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169">
        <v>3</v>
      </c>
      <c r="C67" s="169"/>
      <c r="D67" s="169"/>
      <c r="E67" s="169"/>
      <c r="F67" s="32">
        <f t="shared" si="6"/>
        <v>3</v>
      </c>
      <c r="G67" s="32"/>
      <c r="H67" s="169">
        <v>1</v>
      </c>
      <c r="I67" s="169"/>
      <c r="J67" s="169"/>
      <c r="K67" s="169"/>
      <c r="L67" s="32">
        <f t="shared" si="7"/>
        <v>1</v>
      </c>
      <c r="M67" s="45"/>
      <c r="N67"/>
      <c r="O67"/>
    </row>
    <row r="68" spans="1:15" ht="17.25" thickBot="1">
      <c r="A68" s="30"/>
      <c r="B68" s="169"/>
      <c r="C68" s="169"/>
      <c r="D68" s="169"/>
      <c r="E68" s="169"/>
      <c r="F68" s="32">
        <f t="shared" si="6"/>
        <v>0</v>
      </c>
      <c r="G68" s="32"/>
      <c r="H68" s="169"/>
      <c r="I68" s="169"/>
      <c r="J68" s="169"/>
      <c r="K68" s="169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69"/>
      <c r="D69" s="169"/>
      <c r="E69" s="169"/>
      <c r="F69" s="32">
        <f>SUM(F63:F68)</f>
        <v>24</v>
      </c>
      <c r="G69" s="32"/>
      <c r="H69" s="169"/>
      <c r="I69" s="169"/>
      <c r="J69" s="169"/>
      <c r="K69" s="169"/>
      <c r="L69" s="32">
        <f>SUM(L63:L68)</f>
        <v>1</v>
      </c>
      <c r="M69" s="169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69">
        <v>3</v>
      </c>
      <c r="D73" s="32">
        <f>B73+C73</f>
        <v>3</v>
      </c>
      <c r="E73" s="169">
        <v>3</v>
      </c>
      <c r="F73" s="32"/>
      <c r="G73" s="169"/>
      <c r="H73" s="169"/>
      <c r="I73" s="169"/>
      <c r="J73" s="169">
        <f>SUM(E73:I73)</f>
        <v>3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69">
        <v>1</v>
      </c>
      <c r="D74" s="32">
        <f t="shared" ref="D74:D79" si="8">B74+C74</f>
        <v>1</v>
      </c>
      <c r="E74" s="169">
        <v>1</v>
      </c>
      <c r="F74" s="32"/>
      <c r="G74" s="169"/>
      <c r="H74" s="169"/>
      <c r="I74" s="169"/>
      <c r="J74" s="169">
        <f t="shared" ref="J74:J79" si="9">SUM(E74:I74)</f>
        <v>1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69">
        <v>1</v>
      </c>
      <c r="D75" s="32">
        <f t="shared" si="8"/>
        <v>1</v>
      </c>
      <c r="E75" s="169">
        <v>1</v>
      </c>
      <c r="F75" s="32"/>
      <c r="G75" s="169"/>
      <c r="H75" s="169"/>
      <c r="I75" s="169"/>
      <c r="J75" s="169">
        <f t="shared" si="9"/>
        <v>1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69"/>
      <c r="D76" s="32">
        <f t="shared" si="8"/>
        <v>0</v>
      </c>
      <c r="E76" s="169"/>
      <c r="F76" s="32"/>
      <c r="G76" s="169"/>
      <c r="H76" s="169"/>
      <c r="I76" s="169"/>
      <c r="J76" s="169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69"/>
      <c r="D77" s="32">
        <f t="shared" si="8"/>
        <v>0</v>
      </c>
      <c r="E77" s="169"/>
      <c r="F77" s="32"/>
      <c r="G77" s="169"/>
      <c r="H77" s="169"/>
      <c r="I77" s="169"/>
      <c r="J77" s="169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69"/>
      <c r="D78" s="32">
        <f t="shared" si="8"/>
        <v>0</v>
      </c>
      <c r="E78" s="169"/>
      <c r="F78" s="32"/>
      <c r="G78" s="169"/>
      <c r="H78" s="169"/>
      <c r="I78" s="169"/>
      <c r="J78" s="169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69"/>
      <c r="D79" s="32">
        <f t="shared" si="8"/>
        <v>0</v>
      </c>
      <c r="E79" s="169"/>
      <c r="F79" s="32"/>
      <c r="G79" s="169"/>
      <c r="H79" s="169"/>
      <c r="I79" s="169"/>
      <c r="J79" s="169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69"/>
      <c r="D80" s="32">
        <f>SUM(D73:D79)</f>
        <v>5</v>
      </c>
      <c r="E80" s="169"/>
      <c r="F80" s="32"/>
      <c r="G80" s="169"/>
      <c r="H80" s="169"/>
      <c r="I80" s="169"/>
      <c r="J80" s="169">
        <f>SUM(J73:J79)</f>
        <v>5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70" t="s">
        <v>6</v>
      </c>
      <c r="E83" s="26"/>
      <c r="F83" s="242" t="s">
        <v>82</v>
      </c>
      <c r="G83" s="243"/>
      <c r="H83" s="244"/>
      <c r="I83" s="272"/>
      <c r="J83" s="273"/>
      <c r="K83" s="274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72"/>
      <c r="E84" s="23"/>
      <c r="F84" s="227" t="s">
        <v>103</v>
      </c>
      <c r="G84" s="228"/>
      <c r="H84" s="229"/>
      <c r="I84" s="263" t="s">
        <v>265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72"/>
      <c r="E85" s="23"/>
      <c r="F85" s="212" t="s">
        <v>138</v>
      </c>
      <c r="G85" s="213"/>
      <c r="H85" s="214"/>
      <c r="I85" s="263" t="s">
        <v>266</v>
      </c>
      <c r="J85" s="264"/>
      <c r="K85" s="265"/>
      <c r="L85" s="23"/>
      <c r="M85" s="23"/>
      <c r="N85"/>
      <c r="O85"/>
    </row>
    <row r="86" spans="1:15" ht="17.25" thickBot="1">
      <c r="A86" s="30" t="s">
        <v>37</v>
      </c>
      <c r="B86" s="43">
        <v>3</v>
      </c>
      <c r="C86" s="45" t="s">
        <v>86</v>
      </c>
      <c r="D86" s="172"/>
      <c r="E86" s="23"/>
      <c r="F86" s="212" t="s">
        <v>105</v>
      </c>
      <c r="G86" s="213"/>
      <c r="H86" s="214"/>
      <c r="I86" s="263" t="s">
        <v>267</v>
      </c>
      <c r="J86" s="264"/>
      <c r="K86" s="265"/>
      <c r="L86" s="23"/>
      <c r="M86" s="23"/>
      <c r="N86"/>
      <c r="O86"/>
    </row>
    <row r="87" spans="1:15" ht="17.25" thickBot="1">
      <c r="A87" s="30" t="s">
        <v>88</v>
      </c>
      <c r="B87" s="43">
        <v>3</v>
      </c>
      <c r="C87" s="45" t="s">
        <v>87</v>
      </c>
      <c r="D87" s="172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>
        <v>3</v>
      </c>
      <c r="C88" s="45" t="s">
        <v>97</v>
      </c>
      <c r="D88" s="172"/>
      <c r="E88" s="23"/>
      <c r="F88" s="224" t="s">
        <v>83</v>
      </c>
      <c r="G88" s="225"/>
      <c r="H88" s="226"/>
      <c r="I88" s="269" t="s">
        <v>268</v>
      </c>
      <c r="J88" s="270"/>
      <c r="K88" s="271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72"/>
      <c r="E89" s="23"/>
      <c r="F89" s="227" t="s">
        <v>139</v>
      </c>
      <c r="G89" s="228"/>
      <c r="H89" s="229"/>
      <c r="I89" s="263" t="s">
        <v>269</v>
      </c>
      <c r="J89" s="264"/>
      <c r="K89" s="265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72"/>
      <c r="E90" s="23"/>
      <c r="F90" s="215"/>
      <c r="G90" s="216"/>
      <c r="H90" s="217"/>
      <c r="I90" s="266" t="s">
        <v>270</v>
      </c>
      <c r="J90" s="267"/>
      <c r="K90" s="268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7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7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26</v>
      </c>
      <c r="B93" s="43">
        <v>50</v>
      </c>
      <c r="C93" s="45" t="s">
        <v>96</v>
      </c>
      <c r="D93" s="17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211</v>
      </c>
      <c r="B94" s="43"/>
      <c r="C94" s="45" t="s">
        <v>86</v>
      </c>
      <c r="D94" s="17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173" t="s">
        <v>178</v>
      </c>
      <c r="B95" s="43">
        <v>2</v>
      </c>
      <c r="C95" s="45" t="s">
        <v>87</v>
      </c>
      <c r="D95" s="17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 t="s">
        <v>263</v>
      </c>
      <c r="B96" s="43">
        <v>4</v>
      </c>
      <c r="C96" s="45" t="s">
        <v>264</v>
      </c>
      <c r="D96" s="17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65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76" zoomScale="115" zoomScaleNormal="115" workbookViewId="0">
      <selection activeCell="G59" sqref="G59"/>
    </sheetView>
  </sheetViews>
  <sheetFormatPr defaultRowHeight="16.5"/>
  <cols>
    <col min="1" max="1" width="26.875" style="174" customWidth="1"/>
    <col min="2" max="2" width="6.625" style="3" customWidth="1"/>
    <col min="3" max="5" width="6.625" style="178" customWidth="1"/>
    <col min="6" max="6" width="7.625" style="3" customWidth="1"/>
    <col min="7" max="7" width="7.75" style="178" customWidth="1"/>
    <col min="8" max="9" width="6.625" style="178" customWidth="1"/>
    <col min="10" max="12" width="9.625" style="17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271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75">
        <v>16</v>
      </c>
      <c r="C7" s="175">
        <v>9</v>
      </c>
      <c r="D7" s="9">
        <f>B7+C7</f>
        <v>25</v>
      </c>
      <c r="E7" s="28">
        <v>6</v>
      </c>
      <c r="F7" s="49"/>
      <c r="G7" s="8"/>
      <c r="H7" s="8">
        <v>15</v>
      </c>
      <c r="I7" s="8"/>
      <c r="J7" s="8">
        <v>4</v>
      </c>
      <c r="K7" s="8">
        <f t="shared" ref="K7:K28" si="0">SUM(E7:J7)</f>
        <v>25</v>
      </c>
      <c r="L7" s="205"/>
      <c r="M7" s="206"/>
      <c r="N7"/>
      <c r="O7"/>
    </row>
    <row r="8" spans="1:16" ht="18" customHeight="1" thickBot="1">
      <c r="A8" s="27" t="s">
        <v>30</v>
      </c>
      <c r="B8" s="175">
        <v>6</v>
      </c>
      <c r="C8" s="175"/>
      <c r="D8" s="9">
        <f t="shared" ref="D8:D28" si="1">B8+C8</f>
        <v>6</v>
      </c>
      <c r="E8" s="28">
        <v>6</v>
      </c>
      <c r="F8" s="49"/>
      <c r="G8" s="8"/>
      <c r="H8" s="8"/>
      <c r="I8" s="8"/>
      <c r="J8" s="8"/>
      <c r="K8" s="8">
        <f t="shared" si="0"/>
        <v>6</v>
      </c>
      <c r="L8" s="205"/>
      <c r="M8" s="206"/>
      <c r="N8"/>
      <c r="O8"/>
    </row>
    <row r="9" spans="1:16" ht="18" customHeight="1" thickBot="1">
      <c r="A9" s="27" t="s">
        <v>31</v>
      </c>
      <c r="B9" s="175">
        <v>16</v>
      </c>
      <c r="C9" s="175">
        <v>8</v>
      </c>
      <c r="D9" s="9">
        <f t="shared" si="1"/>
        <v>24</v>
      </c>
      <c r="E9" s="28">
        <v>4</v>
      </c>
      <c r="F9" s="49"/>
      <c r="G9" s="8"/>
      <c r="H9" s="8">
        <v>16</v>
      </c>
      <c r="I9" s="8"/>
      <c r="J9" s="8"/>
      <c r="K9" s="8">
        <f t="shared" si="0"/>
        <v>20</v>
      </c>
      <c r="L9" s="205"/>
      <c r="M9" s="206"/>
      <c r="N9"/>
      <c r="O9"/>
    </row>
    <row r="10" spans="1:16" ht="18" customHeight="1" thickBot="1">
      <c r="A10" s="27" t="s">
        <v>32</v>
      </c>
      <c r="B10" s="175">
        <v>3</v>
      </c>
      <c r="C10" s="175"/>
      <c r="D10" s="9">
        <f t="shared" si="1"/>
        <v>3</v>
      </c>
      <c r="E10" s="28">
        <v>3</v>
      </c>
      <c r="F10" s="49"/>
      <c r="G10" s="8"/>
      <c r="H10" s="8"/>
      <c r="I10" s="8"/>
      <c r="J10" s="8"/>
      <c r="K10" s="8">
        <f t="shared" si="0"/>
        <v>3</v>
      </c>
      <c r="L10" s="205"/>
      <c r="M10" s="206"/>
      <c r="N10"/>
      <c r="O10"/>
    </row>
    <row r="11" spans="1:16" ht="18" customHeight="1" thickBot="1">
      <c r="A11" s="27" t="s">
        <v>33</v>
      </c>
      <c r="B11" s="175">
        <v>4</v>
      </c>
      <c r="C11" s="175"/>
      <c r="D11" s="9">
        <f t="shared" si="1"/>
        <v>4</v>
      </c>
      <c r="E11" s="28">
        <v>3</v>
      </c>
      <c r="F11" s="49"/>
      <c r="G11" s="8"/>
      <c r="H11" s="8"/>
      <c r="I11" s="8"/>
      <c r="J11" s="8">
        <v>1</v>
      </c>
      <c r="K11" s="8">
        <f t="shared" si="0"/>
        <v>4</v>
      </c>
      <c r="L11" s="205"/>
      <c r="M11" s="206"/>
      <c r="N11"/>
      <c r="O11"/>
    </row>
    <row r="12" spans="1:16" ht="18" customHeight="1" thickBot="1">
      <c r="A12" s="27" t="s">
        <v>34</v>
      </c>
      <c r="B12" s="175">
        <v>4</v>
      </c>
      <c r="C12" s="175"/>
      <c r="D12" s="9">
        <f t="shared" si="1"/>
        <v>4</v>
      </c>
      <c r="E12" s="28">
        <v>1</v>
      </c>
      <c r="F12" s="49"/>
      <c r="G12" s="8"/>
      <c r="H12" s="8"/>
      <c r="I12" s="8"/>
      <c r="J12" s="8"/>
      <c r="K12" s="8">
        <f t="shared" si="0"/>
        <v>1</v>
      </c>
      <c r="L12" s="205"/>
      <c r="M12" s="206"/>
      <c r="N12"/>
      <c r="O12"/>
    </row>
    <row r="13" spans="1:16" ht="18" customHeight="1" thickBot="1">
      <c r="A13" s="27" t="s">
        <v>35</v>
      </c>
      <c r="B13" s="175">
        <v>4</v>
      </c>
      <c r="C13" s="175"/>
      <c r="D13" s="9">
        <f t="shared" si="1"/>
        <v>4</v>
      </c>
      <c r="E13" s="28">
        <v>2</v>
      </c>
      <c r="F13" s="49"/>
      <c r="G13" s="8"/>
      <c r="H13" s="8"/>
      <c r="I13" s="8"/>
      <c r="J13" s="8"/>
      <c r="K13" s="8">
        <f t="shared" si="0"/>
        <v>2</v>
      </c>
      <c r="L13" s="205"/>
      <c r="M13" s="206"/>
      <c r="N13"/>
      <c r="O13"/>
    </row>
    <row r="14" spans="1:16" ht="18" customHeight="1" thickBot="1">
      <c r="A14" s="27" t="s">
        <v>36</v>
      </c>
      <c r="B14" s="175">
        <v>4</v>
      </c>
      <c r="C14" s="175"/>
      <c r="D14" s="9">
        <f t="shared" si="1"/>
        <v>4</v>
      </c>
      <c r="E14" s="28">
        <v>1</v>
      </c>
      <c r="F14" s="49"/>
      <c r="G14" s="8"/>
      <c r="H14" s="8"/>
      <c r="I14" s="8"/>
      <c r="J14" s="8"/>
      <c r="K14" s="8">
        <f t="shared" si="0"/>
        <v>1</v>
      </c>
      <c r="L14" s="205"/>
      <c r="M14" s="206"/>
      <c r="N14"/>
      <c r="O14"/>
    </row>
    <row r="15" spans="1:16" ht="18" customHeight="1" thickBot="1">
      <c r="A15" s="27" t="s">
        <v>37</v>
      </c>
      <c r="B15" s="175">
        <v>4</v>
      </c>
      <c r="C15" s="175"/>
      <c r="D15" s="9">
        <f t="shared" si="1"/>
        <v>4</v>
      </c>
      <c r="E15" s="44">
        <v>2</v>
      </c>
      <c r="F15" s="49"/>
      <c r="G15" s="8"/>
      <c r="H15" s="8">
        <v>2</v>
      </c>
      <c r="I15" s="8"/>
      <c r="J15" s="8"/>
      <c r="K15" s="49">
        <f t="shared" si="0"/>
        <v>4</v>
      </c>
      <c r="L15" s="205"/>
      <c r="M15" s="206"/>
      <c r="N15"/>
      <c r="O15"/>
    </row>
    <row r="16" spans="1:16" ht="18" customHeight="1" thickBot="1">
      <c r="A16" s="27" t="s">
        <v>39</v>
      </c>
      <c r="B16" s="175">
        <v>3</v>
      </c>
      <c r="C16" s="175"/>
      <c r="D16" s="9">
        <f t="shared" si="1"/>
        <v>3</v>
      </c>
      <c r="E16" s="44">
        <v>3</v>
      </c>
      <c r="F16" s="49"/>
      <c r="G16" s="8"/>
      <c r="H16" s="8"/>
      <c r="I16" s="8"/>
      <c r="J16" s="8"/>
      <c r="K16" s="49">
        <f t="shared" si="0"/>
        <v>3</v>
      </c>
      <c r="L16" s="205"/>
      <c r="M16" s="206"/>
      <c r="N16"/>
      <c r="O16"/>
    </row>
    <row r="17" spans="1:15" ht="18" customHeight="1" thickBot="1">
      <c r="A17" s="27" t="s">
        <v>40</v>
      </c>
      <c r="B17" s="175">
        <v>4</v>
      </c>
      <c r="C17" s="175"/>
      <c r="D17" s="9">
        <f t="shared" si="1"/>
        <v>4</v>
      </c>
      <c r="E17" s="28">
        <v>2</v>
      </c>
      <c r="F17" s="8"/>
      <c r="G17" s="8"/>
      <c r="H17" s="8"/>
      <c r="I17" s="8"/>
      <c r="J17" s="8">
        <v>2</v>
      </c>
      <c r="K17" s="8">
        <f t="shared" si="0"/>
        <v>4</v>
      </c>
      <c r="L17" s="205"/>
      <c r="M17" s="206"/>
      <c r="N17"/>
      <c r="O17"/>
    </row>
    <row r="18" spans="1:15" ht="18" customHeight="1" thickBot="1">
      <c r="A18" s="27" t="s">
        <v>41</v>
      </c>
      <c r="B18" s="175">
        <v>5</v>
      </c>
      <c r="C18" s="175"/>
      <c r="D18" s="9">
        <f t="shared" si="1"/>
        <v>5</v>
      </c>
      <c r="E18" s="28">
        <v>1</v>
      </c>
      <c r="F18" s="8"/>
      <c r="G18" s="8"/>
      <c r="H18" s="8"/>
      <c r="I18" s="8"/>
      <c r="J18" s="8">
        <v>4</v>
      </c>
      <c r="K18" s="8">
        <f t="shared" si="0"/>
        <v>5</v>
      </c>
      <c r="L18" s="205"/>
      <c r="M18" s="206"/>
      <c r="N18"/>
      <c r="O18"/>
    </row>
    <row r="19" spans="1:15" ht="18" customHeight="1" thickBot="1">
      <c r="A19" s="27" t="s">
        <v>42</v>
      </c>
      <c r="B19" s="175">
        <v>4</v>
      </c>
      <c r="C19" s="175"/>
      <c r="D19" s="9">
        <f t="shared" si="1"/>
        <v>4</v>
      </c>
      <c r="E19" s="28">
        <v>1</v>
      </c>
      <c r="F19" s="8"/>
      <c r="G19" s="8"/>
      <c r="H19" s="8"/>
      <c r="I19" s="8"/>
      <c r="J19" s="8">
        <v>3</v>
      </c>
      <c r="K19" s="8">
        <f t="shared" si="0"/>
        <v>4</v>
      </c>
      <c r="L19" s="205"/>
      <c r="M19" s="206"/>
      <c r="N19"/>
      <c r="O19"/>
    </row>
    <row r="20" spans="1:15" ht="18" customHeight="1" thickBot="1">
      <c r="A20" s="27" t="s">
        <v>43</v>
      </c>
      <c r="B20" s="175">
        <v>4</v>
      </c>
      <c r="C20" s="175"/>
      <c r="D20" s="9">
        <f t="shared" si="1"/>
        <v>4</v>
      </c>
      <c r="E20" s="28">
        <v>2</v>
      </c>
      <c r="F20" s="8"/>
      <c r="G20" s="8"/>
      <c r="H20" s="8"/>
      <c r="I20" s="8"/>
      <c r="J20" s="8"/>
      <c r="K20" s="8">
        <f t="shared" si="0"/>
        <v>2</v>
      </c>
      <c r="L20" s="205"/>
      <c r="M20" s="206"/>
      <c r="N20"/>
      <c r="O20"/>
    </row>
    <row r="21" spans="1:15" ht="18" customHeight="1" thickBot="1">
      <c r="A21" s="27" t="s">
        <v>38</v>
      </c>
      <c r="B21" s="175">
        <v>4</v>
      </c>
      <c r="C21" s="175"/>
      <c r="D21" s="9">
        <f t="shared" si="1"/>
        <v>4</v>
      </c>
      <c r="E21" s="28"/>
      <c r="F21" s="8"/>
      <c r="G21" s="8"/>
      <c r="H21" s="8"/>
      <c r="I21" s="8"/>
      <c r="J21" s="8">
        <v>4</v>
      </c>
      <c r="K21" s="8">
        <f t="shared" si="0"/>
        <v>4</v>
      </c>
      <c r="L21" s="205"/>
      <c r="M21" s="206"/>
      <c r="N21"/>
      <c r="O21"/>
    </row>
    <row r="22" spans="1:15" ht="18" customHeight="1" thickBot="1">
      <c r="A22" s="27" t="s">
        <v>44</v>
      </c>
      <c r="B22" s="175">
        <v>6</v>
      </c>
      <c r="C22" s="175"/>
      <c r="D22" s="9">
        <f t="shared" si="1"/>
        <v>6</v>
      </c>
      <c r="E22" s="28">
        <v>1</v>
      </c>
      <c r="F22" s="8"/>
      <c r="G22" s="8"/>
      <c r="H22" s="8"/>
      <c r="I22" s="8"/>
      <c r="J22" s="8">
        <v>5</v>
      </c>
      <c r="K22" s="8">
        <f t="shared" si="0"/>
        <v>6</v>
      </c>
      <c r="L22" s="205"/>
      <c r="M22" s="206"/>
      <c r="N22"/>
      <c r="O22"/>
    </row>
    <row r="23" spans="1:15" ht="18" customHeight="1" thickBot="1">
      <c r="A23" s="27" t="s">
        <v>45</v>
      </c>
      <c r="B23" s="175">
        <v>2</v>
      </c>
      <c r="C23" s="175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175">
        <v>2</v>
      </c>
      <c r="C24" s="175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175">
        <v>4</v>
      </c>
      <c r="C25" s="175"/>
      <c r="D25" s="9">
        <f t="shared" si="1"/>
        <v>4</v>
      </c>
      <c r="E25" s="28">
        <v>1</v>
      </c>
      <c r="F25" s="8"/>
      <c r="G25" s="8"/>
      <c r="H25" s="8"/>
      <c r="I25" s="8"/>
      <c r="J25" s="8">
        <v>3</v>
      </c>
      <c r="K25" s="8">
        <f t="shared" si="0"/>
        <v>4</v>
      </c>
      <c r="L25" s="205"/>
      <c r="M25" s="206"/>
      <c r="N25"/>
      <c r="O25"/>
    </row>
    <row r="26" spans="1:15" ht="18" customHeight="1" thickBot="1">
      <c r="A26" s="27" t="s">
        <v>90</v>
      </c>
      <c r="B26" s="175">
        <v>6</v>
      </c>
      <c r="C26" s="175"/>
      <c r="D26" s="9">
        <f t="shared" si="1"/>
        <v>6</v>
      </c>
      <c r="E26" s="28">
        <v>2</v>
      </c>
      <c r="F26" s="8"/>
      <c r="G26" s="8"/>
      <c r="H26" s="8"/>
      <c r="I26" s="8"/>
      <c r="J26" s="8">
        <v>4</v>
      </c>
      <c r="K26" s="8">
        <f t="shared" si="0"/>
        <v>6</v>
      </c>
      <c r="L26" s="205"/>
      <c r="M26" s="206"/>
      <c r="N26"/>
      <c r="O26"/>
    </row>
    <row r="27" spans="1:15" ht="18" customHeight="1" thickBot="1">
      <c r="A27" s="27"/>
      <c r="B27" s="175"/>
      <c r="C27" s="17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75"/>
      <c r="C28" s="17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75"/>
      <c r="C29" s="175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75">
        <v>9</v>
      </c>
      <c r="C33" s="175"/>
      <c r="D33" s="9">
        <f>B33+C33</f>
        <v>9</v>
      </c>
      <c r="E33" s="28">
        <v>1</v>
      </c>
      <c r="F33" s="8"/>
      <c r="G33" s="8"/>
      <c r="H33" s="8"/>
      <c r="I33" s="8"/>
      <c r="J33" s="8">
        <v>8</v>
      </c>
      <c r="K33" s="8">
        <f t="shared" ref="K33:K41" si="2">SUM(E33:J33)</f>
        <v>9</v>
      </c>
      <c r="L33" s="204"/>
      <c r="M33" s="204"/>
      <c r="N33"/>
      <c r="O33"/>
    </row>
    <row r="34" spans="1:16" ht="18" customHeight="1" thickBot="1">
      <c r="A34" s="30" t="s">
        <v>49</v>
      </c>
      <c r="B34" s="175">
        <v>8</v>
      </c>
      <c r="C34" s="175"/>
      <c r="D34" s="9">
        <f t="shared" ref="D34:D41" si="3">B34+C34</f>
        <v>8</v>
      </c>
      <c r="E34" s="28">
        <v>4</v>
      </c>
      <c r="F34" s="8"/>
      <c r="G34" s="8"/>
      <c r="H34" s="8"/>
      <c r="I34" s="8"/>
      <c r="J34" s="8">
        <v>4</v>
      </c>
      <c r="K34" s="8">
        <f t="shared" si="2"/>
        <v>8</v>
      </c>
      <c r="L34" s="204"/>
      <c r="M34" s="204"/>
      <c r="N34"/>
      <c r="O34"/>
    </row>
    <row r="35" spans="1:16" ht="18" customHeight="1" thickBot="1">
      <c r="A35" s="30" t="s">
        <v>50</v>
      </c>
      <c r="B35" s="175">
        <v>8</v>
      </c>
      <c r="C35" s="175"/>
      <c r="D35" s="9">
        <f t="shared" si="3"/>
        <v>8</v>
      </c>
      <c r="E35" s="28"/>
      <c r="F35" s="8"/>
      <c r="G35" s="8"/>
      <c r="H35" s="8"/>
      <c r="I35" s="8"/>
      <c r="J35" s="8">
        <v>8</v>
      </c>
      <c r="K35" s="8">
        <f t="shared" si="2"/>
        <v>8</v>
      </c>
      <c r="L35" s="204"/>
      <c r="M35" s="204"/>
      <c r="N35"/>
      <c r="O35"/>
    </row>
    <row r="36" spans="1:16" ht="18" customHeight="1" thickBot="1">
      <c r="A36" s="30" t="s">
        <v>51</v>
      </c>
      <c r="B36" s="175">
        <v>5</v>
      </c>
      <c r="C36" s="175"/>
      <c r="D36" s="9">
        <f t="shared" si="3"/>
        <v>5</v>
      </c>
      <c r="E36" s="28"/>
      <c r="F36" s="8"/>
      <c r="G36" s="8"/>
      <c r="H36" s="8"/>
      <c r="I36" s="8"/>
      <c r="J36" s="8">
        <v>5</v>
      </c>
      <c r="K36" s="8">
        <f t="shared" si="2"/>
        <v>5</v>
      </c>
      <c r="L36" s="204"/>
      <c r="M36" s="204"/>
      <c r="N36"/>
      <c r="O36"/>
    </row>
    <row r="37" spans="1:16" ht="18" customHeight="1" thickBot="1">
      <c r="A37" s="30" t="s">
        <v>52</v>
      </c>
      <c r="B37" s="175">
        <v>8</v>
      </c>
      <c r="C37" s="175"/>
      <c r="D37" s="9">
        <f t="shared" si="3"/>
        <v>8</v>
      </c>
      <c r="E37" s="28"/>
      <c r="F37" s="8"/>
      <c r="G37" s="8"/>
      <c r="H37" s="8"/>
      <c r="I37" s="8"/>
      <c r="J37" s="8">
        <v>8</v>
      </c>
      <c r="K37" s="8">
        <f t="shared" si="2"/>
        <v>8</v>
      </c>
      <c r="L37" s="204"/>
      <c r="M37" s="204"/>
      <c r="N37"/>
      <c r="O37"/>
    </row>
    <row r="38" spans="1:16" ht="18" customHeight="1" thickBot="1">
      <c r="A38" s="30" t="s">
        <v>89</v>
      </c>
      <c r="B38" s="175"/>
      <c r="C38" s="175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  <c r="O38"/>
    </row>
    <row r="39" spans="1:16" ht="18" customHeight="1" thickBot="1">
      <c r="A39" s="30" t="s">
        <v>53</v>
      </c>
      <c r="B39" s="175">
        <v>2</v>
      </c>
      <c r="C39" s="175"/>
      <c r="D39" s="9">
        <f t="shared" si="3"/>
        <v>2</v>
      </c>
      <c r="E39" s="28">
        <v>2</v>
      </c>
      <c r="F39" s="8"/>
      <c r="G39" s="8"/>
      <c r="H39" s="8"/>
      <c r="I39" s="8"/>
      <c r="J39" s="8"/>
      <c r="K39" s="8">
        <f t="shared" si="2"/>
        <v>2</v>
      </c>
      <c r="L39" s="204"/>
      <c r="M39" s="204"/>
      <c r="N39"/>
      <c r="O39"/>
    </row>
    <row r="40" spans="1:16" ht="18" customHeight="1" thickBot="1">
      <c r="A40" s="30"/>
      <c r="B40" s="175"/>
      <c r="C40" s="17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75"/>
      <c r="C41" s="17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75"/>
      <c r="C42" s="175"/>
      <c r="D42" s="9">
        <f>SUM(D33:D41)</f>
        <v>40</v>
      </c>
      <c r="E42" s="28"/>
      <c r="F42" s="8"/>
      <c r="G42" s="8"/>
      <c r="H42" s="8"/>
      <c r="I42" s="8"/>
      <c r="J42" s="8"/>
      <c r="K42" s="9">
        <f>SUM(K33:K41)</f>
        <v>40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75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7</v>
      </c>
      <c r="C46" s="175"/>
      <c r="D46" s="175"/>
      <c r="E46" s="9">
        <f t="shared" ref="E46:E58" si="4">SUM(B46:D46)</f>
        <v>7</v>
      </c>
      <c r="F46" s="28"/>
      <c r="G46" s="8"/>
      <c r="H46" s="8"/>
      <c r="I46" s="8"/>
      <c r="J46" s="8"/>
      <c r="K46" s="8"/>
      <c r="L46" s="8">
        <f t="shared" ref="L46:L58" si="5">SUM(F46:K46)</f>
        <v>0</v>
      </c>
      <c r="M46" s="177"/>
      <c r="N46"/>
      <c r="O46"/>
    </row>
    <row r="47" spans="1:16" ht="18" customHeight="1" thickBot="1">
      <c r="A47" s="31" t="s">
        <v>55</v>
      </c>
      <c r="B47" s="22">
        <v>6</v>
      </c>
      <c r="C47" s="175">
        <v>5</v>
      </c>
      <c r="D47" s="175"/>
      <c r="E47" s="9">
        <f t="shared" si="4"/>
        <v>11</v>
      </c>
      <c r="F47" s="28">
        <v>2</v>
      </c>
      <c r="G47" s="8"/>
      <c r="H47" s="8"/>
      <c r="I47" s="8"/>
      <c r="J47" s="8"/>
      <c r="K47" s="8"/>
      <c r="L47" s="8">
        <f t="shared" si="5"/>
        <v>2</v>
      </c>
      <c r="M47" s="177"/>
      <c r="N47"/>
      <c r="O47"/>
    </row>
    <row r="48" spans="1:16" ht="18" customHeight="1" thickBot="1">
      <c r="A48" s="31" t="s">
        <v>56</v>
      </c>
      <c r="B48" s="22">
        <v>5</v>
      </c>
      <c r="C48" s="175">
        <v>5</v>
      </c>
      <c r="D48" s="175"/>
      <c r="E48" s="9">
        <f t="shared" si="4"/>
        <v>10</v>
      </c>
      <c r="F48" s="28">
        <v>2</v>
      </c>
      <c r="G48" s="8"/>
      <c r="H48" s="8"/>
      <c r="I48" s="8"/>
      <c r="J48" s="8"/>
      <c r="K48" s="8"/>
      <c r="L48" s="8">
        <f t="shared" si="5"/>
        <v>2</v>
      </c>
      <c r="M48" s="177"/>
      <c r="N48"/>
      <c r="O48"/>
    </row>
    <row r="49" spans="1:15" ht="18" customHeight="1" thickBot="1">
      <c r="A49" s="31" t="s">
        <v>57</v>
      </c>
      <c r="B49" s="22">
        <v>13</v>
      </c>
      <c r="C49" s="175"/>
      <c r="D49" s="175"/>
      <c r="E49" s="9">
        <f t="shared" si="4"/>
        <v>13</v>
      </c>
      <c r="F49" s="28"/>
      <c r="G49" s="8"/>
      <c r="H49" s="8"/>
      <c r="I49" s="8"/>
      <c r="J49" s="8"/>
      <c r="K49" s="8"/>
      <c r="L49" s="8">
        <f t="shared" si="5"/>
        <v>0</v>
      </c>
      <c r="M49" s="177"/>
      <c r="N49"/>
      <c r="O49"/>
    </row>
    <row r="50" spans="1:15" ht="18" customHeight="1" thickBot="1">
      <c r="A50" s="31" t="s">
        <v>58</v>
      </c>
      <c r="B50" s="22">
        <v>5</v>
      </c>
      <c r="C50" s="175"/>
      <c r="D50" s="175"/>
      <c r="E50" s="9">
        <f t="shared" si="4"/>
        <v>5</v>
      </c>
      <c r="F50" s="28"/>
      <c r="G50" s="8"/>
      <c r="H50" s="8"/>
      <c r="I50" s="8"/>
      <c r="J50" s="8"/>
      <c r="K50" s="8"/>
      <c r="L50" s="8">
        <f t="shared" si="5"/>
        <v>0</v>
      </c>
      <c r="M50" s="177"/>
      <c r="N50"/>
      <c r="O50"/>
    </row>
    <row r="51" spans="1:15" ht="18" customHeight="1" thickBot="1">
      <c r="A51" s="31" t="s">
        <v>59</v>
      </c>
      <c r="B51" s="22">
        <v>9</v>
      </c>
      <c r="C51" s="175"/>
      <c r="D51" s="175"/>
      <c r="E51" s="9">
        <f t="shared" si="4"/>
        <v>9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77"/>
      <c r="N51"/>
      <c r="O51"/>
    </row>
    <row r="52" spans="1:15" ht="18" customHeight="1" thickBot="1">
      <c r="A52" s="31" t="s">
        <v>60</v>
      </c>
      <c r="B52" s="22">
        <v>11</v>
      </c>
      <c r="C52" s="175"/>
      <c r="D52" s="175"/>
      <c r="E52" s="9">
        <f t="shared" si="4"/>
        <v>11</v>
      </c>
      <c r="F52" s="28"/>
      <c r="G52" s="8"/>
      <c r="H52" s="8"/>
      <c r="I52" s="8"/>
      <c r="J52" s="8"/>
      <c r="K52" s="8"/>
      <c r="L52" s="8">
        <f t="shared" si="5"/>
        <v>0</v>
      </c>
      <c r="M52" s="177"/>
      <c r="N52"/>
      <c r="O52"/>
    </row>
    <row r="53" spans="1:15" ht="18" customHeight="1" thickBot="1">
      <c r="A53" s="31" t="s">
        <v>61</v>
      </c>
      <c r="B53" s="22">
        <v>11</v>
      </c>
      <c r="C53" s="175"/>
      <c r="D53" s="175"/>
      <c r="E53" s="9">
        <f t="shared" si="4"/>
        <v>11</v>
      </c>
      <c r="F53" s="28"/>
      <c r="G53" s="8"/>
      <c r="H53" s="8"/>
      <c r="I53" s="8"/>
      <c r="J53" s="8"/>
      <c r="K53" s="8"/>
      <c r="L53" s="8">
        <f t="shared" si="5"/>
        <v>0</v>
      </c>
      <c r="M53" s="177"/>
      <c r="N53"/>
      <c r="O53"/>
    </row>
    <row r="54" spans="1:15" ht="18" customHeight="1" thickBot="1">
      <c r="A54" s="31" t="s">
        <v>62</v>
      </c>
      <c r="B54" s="22">
        <v>9</v>
      </c>
      <c r="C54" s="175"/>
      <c r="D54" s="175"/>
      <c r="E54" s="9">
        <f t="shared" si="4"/>
        <v>9</v>
      </c>
      <c r="F54" s="28"/>
      <c r="G54" s="8"/>
      <c r="H54" s="8"/>
      <c r="I54" s="8"/>
      <c r="J54" s="8"/>
      <c r="K54" s="8"/>
      <c r="L54" s="8">
        <f t="shared" si="5"/>
        <v>0</v>
      </c>
      <c r="M54" s="177"/>
      <c r="N54"/>
      <c r="O54"/>
    </row>
    <row r="55" spans="1:15" ht="18" customHeight="1" thickBot="1">
      <c r="A55" s="31" t="s">
        <v>63</v>
      </c>
      <c r="B55" s="22">
        <v>11</v>
      </c>
      <c r="C55" s="175"/>
      <c r="D55" s="175"/>
      <c r="E55" s="9">
        <f t="shared" si="4"/>
        <v>11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77"/>
      <c r="N55"/>
      <c r="O55"/>
    </row>
    <row r="56" spans="1:15" ht="18" customHeight="1" thickBot="1">
      <c r="A56" s="31" t="s">
        <v>64</v>
      </c>
      <c r="B56" s="22">
        <v>9</v>
      </c>
      <c r="C56" s="175"/>
      <c r="D56" s="175"/>
      <c r="E56" s="9">
        <f t="shared" si="4"/>
        <v>9</v>
      </c>
      <c r="F56" s="28"/>
      <c r="G56" s="8"/>
      <c r="H56" s="8"/>
      <c r="I56" s="8"/>
      <c r="J56" s="8"/>
      <c r="K56" s="8"/>
      <c r="L56" s="8">
        <f t="shared" si="5"/>
        <v>0</v>
      </c>
      <c r="M56" s="177"/>
      <c r="N56"/>
      <c r="O56"/>
    </row>
    <row r="57" spans="1:15" ht="18" customHeight="1" thickBot="1">
      <c r="A57" s="31" t="s">
        <v>65</v>
      </c>
      <c r="B57" s="22">
        <v>5</v>
      </c>
      <c r="C57" s="175"/>
      <c r="D57" s="175"/>
      <c r="E57" s="9">
        <f t="shared" si="4"/>
        <v>5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177"/>
      <c r="N57"/>
      <c r="O57"/>
    </row>
    <row r="58" spans="1:15" ht="18" customHeight="1" thickBot="1">
      <c r="A58" s="31"/>
      <c r="B58" s="22"/>
      <c r="C58" s="175"/>
      <c r="D58" s="17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77"/>
      <c r="N58"/>
      <c r="O58"/>
    </row>
    <row r="59" spans="1:15" ht="17.25" thickBot="1">
      <c r="A59" s="32" t="s">
        <v>19</v>
      </c>
      <c r="B59" s="175"/>
      <c r="C59" s="175"/>
      <c r="D59" s="32"/>
      <c r="E59" s="33">
        <f>SUM(E46:E58)</f>
        <v>111</v>
      </c>
      <c r="F59" s="175"/>
      <c r="G59" s="175"/>
      <c r="H59" s="175"/>
      <c r="I59" s="33">
        <f>SUM(I20:I42)</f>
        <v>0</v>
      </c>
      <c r="J59" s="33"/>
      <c r="K59" s="34"/>
      <c r="L59" s="35">
        <f>SUM(L46:L58)</f>
        <v>7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75">
        <v>4</v>
      </c>
      <c r="C63" s="175"/>
      <c r="D63" s="175"/>
      <c r="E63" s="175"/>
      <c r="F63" s="32">
        <f t="shared" ref="F63:F68" si="6">SUM(B63:E63)</f>
        <v>4</v>
      </c>
      <c r="G63" s="32"/>
      <c r="H63" s="175"/>
      <c r="I63" s="175"/>
      <c r="J63" s="175"/>
      <c r="K63" s="175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75">
        <v>5</v>
      </c>
      <c r="C64" s="175">
        <v>16</v>
      </c>
      <c r="D64" s="175"/>
      <c r="E64" s="175"/>
      <c r="F64" s="32">
        <f t="shared" si="6"/>
        <v>21</v>
      </c>
      <c r="G64" s="32">
        <v>16</v>
      </c>
      <c r="H64" s="175">
        <v>2</v>
      </c>
      <c r="I64" s="175"/>
      <c r="J64" s="175"/>
      <c r="K64" s="175"/>
      <c r="L64" s="32">
        <f t="shared" ref="L64:L68" si="7">SUM(G64:K64)</f>
        <v>18</v>
      </c>
      <c r="M64" s="45"/>
      <c r="N64"/>
      <c r="O64"/>
    </row>
    <row r="65" spans="1:15" ht="17.25" thickBot="1">
      <c r="A65" s="30" t="s">
        <v>68</v>
      </c>
      <c r="B65" s="175">
        <v>10</v>
      </c>
      <c r="C65" s="175"/>
      <c r="D65" s="175"/>
      <c r="E65" s="175"/>
      <c r="F65" s="32">
        <f t="shared" si="6"/>
        <v>10</v>
      </c>
      <c r="G65" s="32"/>
      <c r="H65" s="175">
        <v>1</v>
      </c>
      <c r="I65" s="175"/>
      <c r="J65" s="175"/>
      <c r="K65" s="175"/>
      <c r="L65" s="32">
        <f t="shared" si="7"/>
        <v>1</v>
      </c>
      <c r="M65" s="45"/>
      <c r="N65"/>
      <c r="O65"/>
    </row>
    <row r="66" spans="1:15" ht="17.25" thickBot="1">
      <c r="A66" s="30" t="s">
        <v>69</v>
      </c>
      <c r="B66" s="175">
        <v>2</v>
      </c>
      <c r="C66" s="175">
        <v>8</v>
      </c>
      <c r="D66" s="175"/>
      <c r="E66" s="175"/>
      <c r="F66" s="32">
        <f t="shared" si="6"/>
        <v>10</v>
      </c>
      <c r="G66" s="32"/>
      <c r="H66" s="175">
        <v>1</v>
      </c>
      <c r="I66" s="175"/>
      <c r="J66" s="175"/>
      <c r="K66" s="175"/>
      <c r="L66" s="32">
        <f t="shared" si="7"/>
        <v>1</v>
      </c>
      <c r="M66" s="45"/>
      <c r="N66"/>
      <c r="O66"/>
    </row>
    <row r="67" spans="1:15" ht="17.25" thickBot="1">
      <c r="A67" s="30" t="s">
        <v>70</v>
      </c>
      <c r="B67" s="175">
        <v>3</v>
      </c>
      <c r="C67" s="175">
        <v>8</v>
      </c>
      <c r="D67" s="175"/>
      <c r="E67" s="175"/>
      <c r="F67" s="32">
        <f t="shared" si="6"/>
        <v>11</v>
      </c>
      <c r="G67" s="32"/>
      <c r="H67" s="175">
        <v>1</v>
      </c>
      <c r="I67" s="175"/>
      <c r="J67" s="175"/>
      <c r="K67" s="175"/>
      <c r="L67" s="32">
        <f t="shared" si="7"/>
        <v>1</v>
      </c>
      <c r="M67" s="45"/>
      <c r="N67"/>
      <c r="O67"/>
    </row>
    <row r="68" spans="1:15" ht="17.25" thickBot="1">
      <c r="A68" s="30"/>
      <c r="B68" s="175"/>
      <c r="C68" s="175"/>
      <c r="D68" s="175"/>
      <c r="E68" s="175"/>
      <c r="F68" s="32">
        <f t="shared" si="6"/>
        <v>0</v>
      </c>
      <c r="G68" s="32"/>
      <c r="H68" s="175"/>
      <c r="I68" s="175"/>
      <c r="J68" s="175"/>
      <c r="K68" s="175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75"/>
      <c r="D69" s="175"/>
      <c r="E69" s="175"/>
      <c r="F69" s="32">
        <f>SUM(F63:F68)</f>
        <v>56</v>
      </c>
      <c r="G69" s="32"/>
      <c r="H69" s="175"/>
      <c r="I69" s="175"/>
      <c r="J69" s="175"/>
      <c r="K69" s="175"/>
      <c r="L69" s="32">
        <f>SUM(L63:L68)</f>
        <v>21</v>
      </c>
      <c r="M69" s="175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75">
        <v>4</v>
      </c>
      <c r="D73" s="32">
        <f>B73+C73</f>
        <v>4</v>
      </c>
      <c r="E73" s="175">
        <v>4</v>
      </c>
      <c r="F73" s="32"/>
      <c r="G73" s="175"/>
      <c r="H73" s="175"/>
      <c r="I73" s="175"/>
      <c r="J73" s="175">
        <f>SUM(E73:I73)</f>
        <v>4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75"/>
      <c r="D74" s="32">
        <f t="shared" ref="D74:D79" si="8">B74+C74</f>
        <v>0</v>
      </c>
      <c r="E74" s="175"/>
      <c r="F74" s="32"/>
      <c r="G74" s="175"/>
      <c r="H74" s="175"/>
      <c r="I74" s="175"/>
      <c r="J74" s="175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75">
        <v>1</v>
      </c>
      <c r="D75" s="32">
        <f t="shared" si="8"/>
        <v>1</v>
      </c>
      <c r="E75" s="175">
        <v>1</v>
      </c>
      <c r="F75" s="32"/>
      <c r="G75" s="175"/>
      <c r="H75" s="175"/>
      <c r="I75" s="175"/>
      <c r="J75" s="175">
        <f t="shared" si="9"/>
        <v>1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75">
        <v>1</v>
      </c>
      <c r="D76" s="32">
        <f t="shared" si="8"/>
        <v>1</v>
      </c>
      <c r="E76" s="175">
        <v>1</v>
      </c>
      <c r="F76" s="32"/>
      <c r="G76" s="175"/>
      <c r="H76" s="175"/>
      <c r="I76" s="175"/>
      <c r="J76" s="175">
        <f t="shared" si="9"/>
        <v>1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75"/>
      <c r="D77" s="32">
        <f t="shared" si="8"/>
        <v>0</v>
      </c>
      <c r="E77" s="175"/>
      <c r="F77" s="32"/>
      <c r="G77" s="175"/>
      <c r="H77" s="175"/>
      <c r="I77" s="175"/>
      <c r="J77" s="175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75"/>
      <c r="D78" s="32">
        <f t="shared" si="8"/>
        <v>0</v>
      </c>
      <c r="E78" s="175"/>
      <c r="F78" s="32"/>
      <c r="G78" s="175"/>
      <c r="H78" s="175"/>
      <c r="I78" s="175"/>
      <c r="J78" s="175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75"/>
      <c r="D79" s="32">
        <f t="shared" si="8"/>
        <v>0</v>
      </c>
      <c r="E79" s="175"/>
      <c r="F79" s="32"/>
      <c r="G79" s="175"/>
      <c r="H79" s="175"/>
      <c r="I79" s="175"/>
      <c r="J79" s="175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75"/>
      <c r="D80" s="32">
        <f>SUM(D73:D79)</f>
        <v>6</v>
      </c>
      <c r="E80" s="175"/>
      <c r="F80" s="32"/>
      <c r="G80" s="175"/>
      <c r="H80" s="175"/>
      <c r="I80" s="175"/>
      <c r="J80" s="175">
        <f>SUM(J73:J79)</f>
        <v>6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76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77"/>
      <c r="E84" s="23"/>
      <c r="F84" s="227" t="s">
        <v>272</v>
      </c>
      <c r="G84" s="228"/>
      <c r="H84" s="229"/>
      <c r="I84" s="263" t="s">
        <v>274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77"/>
      <c r="E85" s="23"/>
      <c r="F85" s="212" t="s">
        <v>181</v>
      </c>
      <c r="G85" s="213"/>
      <c r="H85" s="214"/>
      <c r="I85" s="263" t="s">
        <v>275</v>
      </c>
      <c r="J85" s="264"/>
      <c r="K85" s="265"/>
      <c r="L85" s="23"/>
      <c r="M85" s="23"/>
      <c r="N85"/>
      <c r="O85"/>
    </row>
    <row r="86" spans="1:15" ht="17.25" thickBot="1">
      <c r="A86" s="30" t="s">
        <v>37</v>
      </c>
      <c r="B86" s="43">
        <v>2</v>
      </c>
      <c r="C86" s="45" t="s">
        <v>86</v>
      </c>
      <c r="D86" s="177"/>
      <c r="E86" s="23"/>
      <c r="F86" s="212"/>
      <c r="G86" s="213"/>
      <c r="H86" s="214"/>
      <c r="I86" s="263" t="s">
        <v>276</v>
      </c>
      <c r="J86" s="264"/>
      <c r="K86" s="265"/>
      <c r="L86" s="23"/>
      <c r="M86" s="23"/>
      <c r="N86"/>
      <c r="O86"/>
    </row>
    <row r="87" spans="1:15" ht="17.25" thickBot="1">
      <c r="A87" s="30" t="s">
        <v>88</v>
      </c>
      <c r="B87" s="43">
        <v>2</v>
      </c>
      <c r="C87" s="45" t="s">
        <v>87</v>
      </c>
      <c r="D87" s="177"/>
      <c r="E87" s="23"/>
      <c r="F87" s="221"/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>
        <v>2</v>
      </c>
      <c r="C88" s="45" t="s">
        <v>97</v>
      </c>
      <c r="D88" s="17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77"/>
      <c r="E89" s="23"/>
      <c r="F89" s="227" t="s">
        <v>185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77"/>
      <c r="E90" s="23"/>
      <c r="F90" s="215" t="s">
        <v>273</v>
      </c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77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77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98</v>
      </c>
      <c r="B93" s="43">
        <v>30</v>
      </c>
      <c r="C93" s="45" t="s">
        <v>96</v>
      </c>
      <c r="D93" s="177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211</v>
      </c>
      <c r="B94" s="43"/>
      <c r="C94" s="45" t="s">
        <v>86</v>
      </c>
      <c r="D94" s="177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174" t="s">
        <v>178</v>
      </c>
      <c r="B95" s="43">
        <v>2</v>
      </c>
      <c r="C95" s="45" t="s">
        <v>87</v>
      </c>
      <c r="D95" s="17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77"/>
      <c r="D96" s="177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38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20" zoomScale="115" zoomScaleNormal="115" workbookViewId="0">
      <selection activeCell="J33" sqref="J33:J39"/>
    </sheetView>
  </sheetViews>
  <sheetFormatPr defaultRowHeight="16.5"/>
  <cols>
    <col min="1" max="1" width="26.875" style="179" customWidth="1"/>
    <col min="2" max="2" width="6.625" style="3" customWidth="1"/>
    <col min="3" max="5" width="6.625" style="183" customWidth="1"/>
    <col min="6" max="6" width="7.625" style="3" customWidth="1"/>
    <col min="7" max="7" width="7.75" style="183" customWidth="1"/>
    <col min="8" max="9" width="6.625" style="183" customWidth="1"/>
    <col min="10" max="12" width="9.625" style="18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277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80">
        <v>10</v>
      </c>
      <c r="C7" s="180">
        <v>14</v>
      </c>
      <c r="D7" s="9">
        <f>B7+C7</f>
        <v>24</v>
      </c>
      <c r="E7" s="28"/>
      <c r="F7" s="49"/>
      <c r="G7" s="8"/>
      <c r="H7" s="8">
        <v>15</v>
      </c>
      <c r="I7" s="8"/>
      <c r="J7" s="8">
        <v>9</v>
      </c>
      <c r="K7" s="8">
        <f t="shared" ref="K7:K28" si="0">SUM(E7:J7)</f>
        <v>24</v>
      </c>
      <c r="L7" s="205"/>
      <c r="M7" s="206"/>
      <c r="N7"/>
      <c r="O7"/>
    </row>
    <row r="8" spans="1:16" ht="18" customHeight="1" thickBot="1">
      <c r="A8" s="27" t="s">
        <v>30</v>
      </c>
      <c r="B8" s="180">
        <v>8</v>
      </c>
      <c r="C8" s="180"/>
      <c r="D8" s="9">
        <f t="shared" ref="D8:D28" si="1">B8+C8</f>
        <v>8</v>
      </c>
      <c r="E8" s="28">
        <v>8</v>
      </c>
      <c r="F8" s="49"/>
      <c r="G8" s="8"/>
      <c r="H8" s="8"/>
      <c r="I8" s="8"/>
      <c r="J8" s="8"/>
      <c r="K8" s="8">
        <f t="shared" si="0"/>
        <v>8</v>
      </c>
      <c r="L8" s="205"/>
      <c r="M8" s="206"/>
      <c r="N8"/>
      <c r="O8"/>
    </row>
    <row r="9" spans="1:16" ht="18" customHeight="1" thickBot="1">
      <c r="A9" s="27" t="s">
        <v>31</v>
      </c>
      <c r="B9" s="180">
        <v>16</v>
      </c>
      <c r="C9" s="180">
        <v>8</v>
      </c>
      <c r="D9" s="9">
        <f t="shared" si="1"/>
        <v>24</v>
      </c>
      <c r="E9" s="28">
        <v>6</v>
      </c>
      <c r="F9" s="49"/>
      <c r="G9" s="8"/>
      <c r="H9" s="8">
        <v>16</v>
      </c>
      <c r="I9" s="8"/>
      <c r="J9" s="8"/>
      <c r="K9" s="8">
        <f t="shared" si="0"/>
        <v>22</v>
      </c>
      <c r="L9" s="205"/>
      <c r="M9" s="206"/>
      <c r="N9"/>
      <c r="O9"/>
    </row>
    <row r="10" spans="1:16" ht="18" customHeight="1" thickBot="1">
      <c r="A10" s="27" t="s">
        <v>32</v>
      </c>
      <c r="B10" s="180">
        <v>8</v>
      </c>
      <c r="C10" s="180"/>
      <c r="D10" s="9">
        <f t="shared" si="1"/>
        <v>8</v>
      </c>
      <c r="E10" s="28">
        <v>8</v>
      </c>
      <c r="F10" s="49"/>
      <c r="G10" s="8"/>
      <c r="H10" s="8"/>
      <c r="I10" s="8"/>
      <c r="J10" s="8"/>
      <c r="K10" s="8">
        <f t="shared" si="0"/>
        <v>8</v>
      </c>
      <c r="L10" s="205"/>
      <c r="M10" s="206"/>
      <c r="N10"/>
      <c r="O10"/>
    </row>
    <row r="11" spans="1:16" ht="18" customHeight="1" thickBot="1">
      <c r="A11" s="27" t="s">
        <v>33</v>
      </c>
      <c r="B11" s="180">
        <v>4</v>
      </c>
      <c r="C11" s="180"/>
      <c r="D11" s="9">
        <f t="shared" si="1"/>
        <v>4</v>
      </c>
      <c r="E11" s="28">
        <v>2</v>
      </c>
      <c r="F11" s="49"/>
      <c r="G11" s="8"/>
      <c r="H11" s="8"/>
      <c r="I11" s="8"/>
      <c r="J11" s="8">
        <v>2</v>
      </c>
      <c r="K11" s="8">
        <f t="shared" si="0"/>
        <v>4</v>
      </c>
      <c r="L11" s="205"/>
      <c r="M11" s="206"/>
      <c r="N11"/>
      <c r="O11"/>
    </row>
    <row r="12" spans="1:16" ht="18" customHeight="1" thickBot="1">
      <c r="A12" s="27" t="s">
        <v>34</v>
      </c>
      <c r="B12" s="180">
        <v>3</v>
      </c>
      <c r="C12" s="180"/>
      <c r="D12" s="9">
        <f t="shared" si="1"/>
        <v>3</v>
      </c>
      <c r="E12" s="28">
        <v>3</v>
      </c>
      <c r="F12" s="49"/>
      <c r="G12" s="8"/>
      <c r="H12" s="8"/>
      <c r="I12" s="8"/>
      <c r="J12" s="8"/>
      <c r="K12" s="8">
        <f t="shared" si="0"/>
        <v>3</v>
      </c>
      <c r="L12" s="205"/>
      <c r="M12" s="206"/>
      <c r="N12"/>
      <c r="O12"/>
    </row>
    <row r="13" spans="1:16" ht="18" customHeight="1" thickBot="1">
      <c r="A13" s="27" t="s">
        <v>35</v>
      </c>
      <c r="B13" s="180">
        <v>3</v>
      </c>
      <c r="C13" s="180"/>
      <c r="D13" s="9">
        <f t="shared" si="1"/>
        <v>3</v>
      </c>
      <c r="E13" s="28">
        <v>1</v>
      </c>
      <c r="F13" s="49"/>
      <c r="G13" s="8"/>
      <c r="H13" s="8"/>
      <c r="I13" s="8"/>
      <c r="J13" s="8"/>
      <c r="K13" s="8">
        <f t="shared" si="0"/>
        <v>1</v>
      </c>
      <c r="L13" s="205"/>
      <c r="M13" s="206"/>
      <c r="N13"/>
      <c r="O13"/>
    </row>
    <row r="14" spans="1:16" ht="18" customHeight="1" thickBot="1">
      <c r="A14" s="27" t="s">
        <v>36</v>
      </c>
      <c r="B14" s="180">
        <v>3</v>
      </c>
      <c r="C14" s="180"/>
      <c r="D14" s="9">
        <f t="shared" si="1"/>
        <v>3</v>
      </c>
      <c r="E14" s="28">
        <v>3</v>
      </c>
      <c r="F14" s="49"/>
      <c r="G14" s="8"/>
      <c r="H14" s="8"/>
      <c r="I14" s="8"/>
      <c r="J14" s="8"/>
      <c r="K14" s="8">
        <f t="shared" si="0"/>
        <v>3</v>
      </c>
      <c r="L14" s="205"/>
      <c r="M14" s="206"/>
      <c r="N14"/>
      <c r="O14"/>
    </row>
    <row r="15" spans="1:16" ht="18" customHeight="1" thickBot="1">
      <c r="A15" s="27" t="s">
        <v>37</v>
      </c>
      <c r="B15" s="180">
        <v>4</v>
      </c>
      <c r="C15" s="180"/>
      <c r="D15" s="9">
        <f t="shared" si="1"/>
        <v>4</v>
      </c>
      <c r="E15" s="44">
        <v>1.5</v>
      </c>
      <c r="F15" s="49"/>
      <c r="G15" s="8"/>
      <c r="H15" s="8">
        <v>2</v>
      </c>
      <c r="I15" s="8"/>
      <c r="J15" s="8"/>
      <c r="K15" s="49">
        <f t="shared" si="0"/>
        <v>3.5</v>
      </c>
      <c r="L15" s="205"/>
      <c r="M15" s="206"/>
      <c r="N15"/>
      <c r="O15"/>
    </row>
    <row r="16" spans="1:16" ht="18" customHeight="1" thickBot="1">
      <c r="A16" s="27" t="s">
        <v>39</v>
      </c>
      <c r="B16" s="180">
        <v>2</v>
      </c>
      <c r="C16" s="180"/>
      <c r="D16" s="9">
        <f t="shared" si="1"/>
        <v>2</v>
      </c>
      <c r="E16" s="28">
        <v>1</v>
      </c>
      <c r="F16" s="49"/>
      <c r="G16" s="8"/>
      <c r="H16" s="8"/>
      <c r="I16" s="8"/>
      <c r="J16" s="8"/>
      <c r="K16" s="88">
        <f t="shared" si="0"/>
        <v>1</v>
      </c>
      <c r="L16" s="205"/>
      <c r="M16" s="206"/>
      <c r="N16"/>
      <c r="O16"/>
    </row>
    <row r="17" spans="1:15" ht="18" customHeight="1" thickBot="1">
      <c r="A17" s="27" t="s">
        <v>40</v>
      </c>
      <c r="B17" s="180">
        <v>5</v>
      </c>
      <c r="C17" s="180"/>
      <c r="D17" s="9">
        <f t="shared" si="1"/>
        <v>5</v>
      </c>
      <c r="E17" s="28">
        <v>5</v>
      </c>
      <c r="F17" s="8"/>
      <c r="G17" s="8"/>
      <c r="H17" s="8"/>
      <c r="I17" s="8"/>
      <c r="J17" s="8"/>
      <c r="K17" s="8">
        <f t="shared" si="0"/>
        <v>5</v>
      </c>
      <c r="L17" s="205"/>
      <c r="M17" s="206"/>
      <c r="N17"/>
      <c r="O17"/>
    </row>
    <row r="18" spans="1:15" ht="18" customHeight="1" thickBot="1">
      <c r="A18" s="27" t="s">
        <v>41</v>
      </c>
      <c r="B18" s="180">
        <v>4</v>
      </c>
      <c r="C18" s="180"/>
      <c r="D18" s="9">
        <f t="shared" si="1"/>
        <v>4</v>
      </c>
      <c r="E18" s="28">
        <v>2</v>
      </c>
      <c r="F18" s="8"/>
      <c r="G18" s="8"/>
      <c r="H18" s="8"/>
      <c r="I18" s="8"/>
      <c r="J18" s="8">
        <v>2</v>
      </c>
      <c r="K18" s="8">
        <f t="shared" si="0"/>
        <v>4</v>
      </c>
      <c r="L18" s="205"/>
      <c r="M18" s="206"/>
      <c r="N18"/>
      <c r="O18"/>
    </row>
    <row r="19" spans="1:15" ht="18" customHeight="1" thickBot="1">
      <c r="A19" s="27" t="s">
        <v>42</v>
      </c>
      <c r="B19" s="180">
        <v>4</v>
      </c>
      <c r="C19" s="180"/>
      <c r="D19" s="9">
        <f t="shared" si="1"/>
        <v>4</v>
      </c>
      <c r="E19" s="28">
        <v>2</v>
      </c>
      <c r="F19" s="8"/>
      <c r="G19" s="8"/>
      <c r="H19" s="8"/>
      <c r="I19" s="8"/>
      <c r="J19" s="8">
        <v>2</v>
      </c>
      <c r="K19" s="8">
        <f t="shared" si="0"/>
        <v>4</v>
      </c>
      <c r="L19" s="205"/>
      <c r="M19" s="206"/>
      <c r="N19"/>
      <c r="O19"/>
    </row>
    <row r="20" spans="1:15" ht="18" customHeight="1" thickBot="1">
      <c r="A20" s="27" t="s">
        <v>43</v>
      </c>
      <c r="B20" s="180">
        <v>6</v>
      </c>
      <c r="C20" s="180"/>
      <c r="D20" s="9">
        <f t="shared" si="1"/>
        <v>6</v>
      </c>
      <c r="E20" s="28">
        <v>6</v>
      </c>
      <c r="F20" s="8"/>
      <c r="G20" s="8"/>
      <c r="H20" s="8"/>
      <c r="I20" s="8"/>
      <c r="J20" s="8"/>
      <c r="K20" s="8">
        <f t="shared" si="0"/>
        <v>6</v>
      </c>
      <c r="L20" s="205"/>
      <c r="M20" s="206"/>
      <c r="N20"/>
      <c r="O20"/>
    </row>
    <row r="21" spans="1:15" ht="18" customHeight="1" thickBot="1">
      <c r="A21" s="27" t="s">
        <v>38</v>
      </c>
      <c r="B21" s="180">
        <v>4</v>
      </c>
      <c r="C21" s="180"/>
      <c r="D21" s="9">
        <f t="shared" si="1"/>
        <v>4</v>
      </c>
      <c r="E21" s="28">
        <v>2</v>
      </c>
      <c r="F21" s="8"/>
      <c r="G21" s="8"/>
      <c r="H21" s="8"/>
      <c r="I21" s="8"/>
      <c r="J21" s="8">
        <v>2</v>
      </c>
      <c r="K21" s="8">
        <f t="shared" si="0"/>
        <v>4</v>
      </c>
      <c r="L21" s="205"/>
      <c r="M21" s="206"/>
      <c r="N21"/>
      <c r="O21"/>
    </row>
    <row r="22" spans="1:15" ht="18" customHeight="1" thickBot="1">
      <c r="A22" s="27" t="s">
        <v>44</v>
      </c>
      <c r="B22" s="180">
        <v>11</v>
      </c>
      <c r="C22" s="180"/>
      <c r="D22" s="9">
        <f t="shared" si="1"/>
        <v>11</v>
      </c>
      <c r="E22" s="28">
        <v>6</v>
      </c>
      <c r="F22" s="8"/>
      <c r="G22" s="8"/>
      <c r="H22" s="8"/>
      <c r="I22" s="8"/>
      <c r="J22" s="8">
        <v>5</v>
      </c>
      <c r="K22" s="8">
        <f t="shared" si="0"/>
        <v>11</v>
      </c>
      <c r="L22" s="205"/>
      <c r="M22" s="206"/>
      <c r="N22"/>
      <c r="O22"/>
    </row>
    <row r="23" spans="1:15" ht="18" customHeight="1" thickBot="1">
      <c r="A23" s="27" t="s">
        <v>45</v>
      </c>
      <c r="B23" s="180">
        <v>2</v>
      </c>
      <c r="C23" s="180"/>
      <c r="D23" s="9">
        <f t="shared" si="1"/>
        <v>2</v>
      </c>
      <c r="E23" s="28">
        <v>2</v>
      </c>
      <c r="F23" s="8"/>
      <c r="G23" s="8"/>
      <c r="H23" s="8"/>
      <c r="I23" s="8"/>
      <c r="J23" s="8"/>
      <c r="K23" s="8">
        <f t="shared" si="0"/>
        <v>2</v>
      </c>
      <c r="L23" s="205"/>
      <c r="M23" s="206"/>
      <c r="N23"/>
      <c r="O23"/>
    </row>
    <row r="24" spans="1:15" ht="18" customHeight="1" thickBot="1">
      <c r="A24" s="27" t="s">
        <v>46</v>
      </c>
      <c r="B24" s="180">
        <v>2</v>
      </c>
      <c r="C24" s="180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5"/>
      <c r="M24" s="206"/>
      <c r="N24"/>
      <c r="O24"/>
    </row>
    <row r="25" spans="1:15" ht="18" customHeight="1" thickBot="1">
      <c r="A25" s="27" t="s">
        <v>47</v>
      </c>
      <c r="B25" s="180">
        <v>2</v>
      </c>
      <c r="C25" s="180"/>
      <c r="D25" s="9">
        <f t="shared" si="1"/>
        <v>2</v>
      </c>
      <c r="E25" s="28">
        <v>2</v>
      </c>
      <c r="F25" s="8"/>
      <c r="G25" s="8"/>
      <c r="H25" s="8"/>
      <c r="I25" s="8"/>
      <c r="J25" s="8"/>
      <c r="K25" s="8">
        <f t="shared" si="0"/>
        <v>2</v>
      </c>
      <c r="L25" s="205"/>
      <c r="M25" s="206"/>
      <c r="N25"/>
      <c r="O25"/>
    </row>
    <row r="26" spans="1:15" ht="18" customHeight="1" thickBot="1">
      <c r="A26" s="27" t="s">
        <v>90</v>
      </c>
      <c r="B26" s="180">
        <v>6</v>
      </c>
      <c r="C26" s="180"/>
      <c r="D26" s="9">
        <f t="shared" si="1"/>
        <v>6</v>
      </c>
      <c r="E26" s="28"/>
      <c r="F26" s="8"/>
      <c r="G26" s="8"/>
      <c r="H26" s="8"/>
      <c r="I26" s="8"/>
      <c r="J26" s="8">
        <v>2</v>
      </c>
      <c r="K26" s="8">
        <f t="shared" si="0"/>
        <v>2</v>
      </c>
      <c r="L26" s="205"/>
      <c r="M26" s="206"/>
      <c r="N26"/>
      <c r="O26"/>
    </row>
    <row r="27" spans="1:15" ht="18" customHeight="1" thickBot="1">
      <c r="A27" s="27"/>
      <c r="B27" s="180"/>
      <c r="C27" s="180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  <c r="O27"/>
    </row>
    <row r="28" spans="1:15" ht="18" customHeight="1" thickBot="1">
      <c r="A28" s="27"/>
      <c r="B28" s="180"/>
      <c r="C28" s="18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80"/>
      <c r="C29" s="18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80">
        <v>8</v>
      </c>
      <c r="C33" s="180"/>
      <c r="D33" s="9">
        <f>B33+C33</f>
        <v>8</v>
      </c>
      <c r="E33" s="28"/>
      <c r="F33" s="8"/>
      <c r="G33" s="8"/>
      <c r="H33" s="8"/>
      <c r="I33" s="8"/>
      <c r="J33" s="8">
        <v>8</v>
      </c>
      <c r="K33" s="8">
        <f t="shared" ref="K33:K41" si="2">SUM(E33:J33)</f>
        <v>8</v>
      </c>
      <c r="L33" s="204"/>
      <c r="M33" s="204"/>
      <c r="N33"/>
      <c r="O33"/>
    </row>
    <row r="34" spans="1:16" ht="18" customHeight="1" thickBot="1">
      <c r="A34" s="30" t="s">
        <v>49</v>
      </c>
      <c r="B34" s="180">
        <v>8</v>
      </c>
      <c r="C34" s="180">
        <v>5</v>
      </c>
      <c r="D34" s="9">
        <f t="shared" ref="D34:D41" si="3">B34+C34</f>
        <v>13</v>
      </c>
      <c r="E34" s="28">
        <v>9</v>
      </c>
      <c r="F34" s="8"/>
      <c r="G34" s="8"/>
      <c r="H34" s="8"/>
      <c r="I34" s="8"/>
      <c r="J34" s="8">
        <v>4</v>
      </c>
      <c r="K34" s="8">
        <f t="shared" si="2"/>
        <v>13</v>
      </c>
      <c r="L34" s="204"/>
      <c r="M34" s="204"/>
      <c r="N34"/>
      <c r="O34"/>
    </row>
    <row r="35" spans="1:16" ht="18" customHeight="1" thickBot="1">
      <c r="A35" s="30" t="s">
        <v>50</v>
      </c>
      <c r="B35" s="180">
        <v>6</v>
      </c>
      <c r="C35" s="180">
        <v>6</v>
      </c>
      <c r="D35" s="9">
        <f t="shared" si="3"/>
        <v>12</v>
      </c>
      <c r="E35" s="28">
        <v>3</v>
      </c>
      <c r="F35" s="8"/>
      <c r="G35" s="8"/>
      <c r="H35" s="8"/>
      <c r="I35" s="8"/>
      <c r="J35" s="8">
        <v>9</v>
      </c>
      <c r="K35" s="8">
        <f t="shared" si="2"/>
        <v>12</v>
      </c>
      <c r="L35" s="204"/>
      <c r="M35" s="204"/>
      <c r="N35"/>
      <c r="O35"/>
    </row>
    <row r="36" spans="1:16" ht="18" customHeight="1" thickBot="1">
      <c r="A36" s="30" t="s">
        <v>51</v>
      </c>
      <c r="B36" s="180">
        <v>6</v>
      </c>
      <c r="C36" s="180"/>
      <c r="D36" s="9">
        <f t="shared" si="3"/>
        <v>6</v>
      </c>
      <c r="E36" s="28">
        <v>1</v>
      </c>
      <c r="F36" s="8"/>
      <c r="G36" s="8"/>
      <c r="H36" s="8"/>
      <c r="I36" s="8"/>
      <c r="J36" s="8">
        <v>5</v>
      </c>
      <c r="K36" s="8">
        <f t="shared" si="2"/>
        <v>6</v>
      </c>
      <c r="L36" s="204"/>
      <c r="M36" s="204"/>
      <c r="N36"/>
      <c r="O36"/>
    </row>
    <row r="37" spans="1:16" ht="18" customHeight="1" thickBot="1">
      <c r="A37" s="30" t="s">
        <v>52</v>
      </c>
      <c r="B37" s="180">
        <v>6</v>
      </c>
      <c r="C37" s="180">
        <v>6</v>
      </c>
      <c r="D37" s="9">
        <f t="shared" si="3"/>
        <v>12</v>
      </c>
      <c r="E37" s="28">
        <v>6</v>
      </c>
      <c r="F37" s="8"/>
      <c r="G37" s="8"/>
      <c r="H37" s="8"/>
      <c r="I37" s="8"/>
      <c r="J37" s="8">
        <v>6</v>
      </c>
      <c r="K37" s="8">
        <f t="shared" si="2"/>
        <v>12</v>
      </c>
      <c r="L37" s="204"/>
      <c r="M37" s="204"/>
      <c r="N37"/>
      <c r="O37"/>
    </row>
    <row r="38" spans="1:16" ht="18" customHeight="1" thickBot="1">
      <c r="A38" s="30" t="s">
        <v>89</v>
      </c>
      <c r="B38" s="180">
        <v>3</v>
      </c>
      <c r="C38" s="180"/>
      <c r="D38" s="9">
        <f t="shared" si="3"/>
        <v>3</v>
      </c>
      <c r="E38" s="28"/>
      <c r="F38" s="8"/>
      <c r="G38" s="8"/>
      <c r="H38" s="8"/>
      <c r="I38" s="8"/>
      <c r="J38" s="8">
        <v>3</v>
      </c>
      <c r="K38" s="8">
        <f t="shared" si="2"/>
        <v>3</v>
      </c>
      <c r="L38" s="204"/>
      <c r="M38" s="204"/>
      <c r="N38"/>
      <c r="O38"/>
    </row>
    <row r="39" spans="1:16" ht="18" customHeight="1" thickBot="1">
      <c r="A39" s="30" t="s">
        <v>53</v>
      </c>
      <c r="B39" s="180">
        <v>4</v>
      </c>
      <c r="C39" s="180"/>
      <c r="D39" s="9">
        <f t="shared" si="3"/>
        <v>4</v>
      </c>
      <c r="E39" s="28"/>
      <c r="F39" s="8"/>
      <c r="G39" s="8"/>
      <c r="H39" s="8"/>
      <c r="I39" s="8"/>
      <c r="J39" s="8">
        <v>4</v>
      </c>
      <c r="K39" s="8">
        <f t="shared" si="2"/>
        <v>4</v>
      </c>
      <c r="L39" s="204"/>
      <c r="M39" s="204"/>
      <c r="N39"/>
      <c r="O39"/>
    </row>
    <row r="40" spans="1:16" ht="18" customHeight="1" thickBot="1">
      <c r="A40" s="30"/>
      <c r="B40" s="180"/>
      <c r="C40" s="18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80"/>
      <c r="C41" s="18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80"/>
      <c r="C42" s="180"/>
      <c r="D42" s="9">
        <f>SUM(D33:D41)</f>
        <v>58</v>
      </c>
      <c r="E42" s="28"/>
      <c r="F42" s="8"/>
      <c r="G42" s="8"/>
      <c r="H42" s="8"/>
      <c r="I42" s="8"/>
      <c r="J42" s="8"/>
      <c r="K42" s="9">
        <f>SUM(K33:K41)</f>
        <v>58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80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7</v>
      </c>
      <c r="C46" s="180">
        <v>5</v>
      </c>
      <c r="D46" s="180"/>
      <c r="E46" s="9">
        <f t="shared" ref="E46:E58" si="4">SUM(B46:D46)</f>
        <v>12</v>
      </c>
      <c r="F46" s="28">
        <v>1</v>
      </c>
      <c r="G46" s="8"/>
      <c r="H46" s="8"/>
      <c r="I46" s="8"/>
      <c r="J46" s="8"/>
      <c r="K46" s="8">
        <v>4</v>
      </c>
      <c r="L46" s="8">
        <f t="shared" ref="L46:L58" si="5">SUM(F46:K46)</f>
        <v>5</v>
      </c>
      <c r="M46" s="182"/>
      <c r="N46"/>
      <c r="O46"/>
    </row>
    <row r="47" spans="1:16" ht="18" customHeight="1" thickBot="1">
      <c r="A47" s="31" t="s">
        <v>55</v>
      </c>
      <c r="B47" s="22">
        <v>9</v>
      </c>
      <c r="C47" s="180">
        <v>5</v>
      </c>
      <c r="D47" s="180"/>
      <c r="E47" s="9">
        <f t="shared" si="4"/>
        <v>14</v>
      </c>
      <c r="F47" s="28">
        <v>3</v>
      </c>
      <c r="G47" s="8"/>
      <c r="H47" s="8"/>
      <c r="I47" s="8"/>
      <c r="J47" s="8"/>
      <c r="K47" s="8">
        <v>3</v>
      </c>
      <c r="L47" s="8">
        <f t="shared" si="5"/>
        <v>6</v>
      </c>
      <c r="M47" s="182"/>
      <c r="N47"/>
      <c r="O47"/>
    </row>
    <row r="48" spans="1:16" ht="18" customHeight="1" thickBot="1">
      <c r="A48" s="31" t="s">
        <v>56</v>
      </c>
      <c r="B48" s="22">
        <v>8</v>
      </c>
      <c r="C48" s="180">
        <v>5</v>
      </c>
      <c r="D48" s="180"/>
      <c r="E48" s="9">
        <f t="shared" si="4"/>
        <v>13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182"/>
      <c r="N48"/>
      <c r="O48"/>
    </row>
    <row r="49" spans="1:15" ht="18" customHeight="1" thickBot="1">
      <c r="A49" s="31" t="s">
        <v>57</v>
      </c>
      <c r="B49" s="22">
        <v>13</v>
      </c>
      <c r="C49" s="180"/>
      <c r="D49" s="180"/>
      <c r="E49" s="9">
        <f t="shared" si="4"/>
        <v>13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182"/>
      <c r="N49"/>
      <c r="O49"/>
    </row>
    <row r="50" spans="1:15" ht="18" customHeight="1" thickBot="1">
      <c r="A50" s="31" t="s">
        <v>58</v>
      </c>
      <c r="B50" s="22">
        <v>5</v>
      </c>
      <c r="C50" s="180"/>
      <c r="D50" s="180"/>
      <c r="E50" s="9">
        <f t="shared" si="4"/>
        <v>5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182"/>
      <c r="N50"/>
      <c r="O50"/>
    </row>
    <row r="51" spans="1:15" ht="18" customHeight="1" thickBot="1">
      <c r="A51" s="31" t="s">
        <v>59</v>
      </c>
      <c r="B51" s="22">
        <v>8</v>
      </c>
      <c r="C51" s="180"/>
      <c r="D51" s="180"/>
      <c r="E51" s="9">
        <f t="shared" si="4"/>
        <v>8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182"/>
      <c r="N51"/>
      <c r="O51"/>
    </row>
    <row r="52" spans="1:15" ht="18" customHeight="1" thickBot="1">
      <c r="A52" s="31" t="s">
        <v>60</v>
      </c>
      <c r="B52" s="22">
        <v>11</v>
      </c>
      <c r="C52" s="180"/>
      <c r="D52" s="180"/>
      <c r="E52" s="9">
        <f t="shared" si="4"/>
        <v>11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182"/>
      <c r="N52"/>
      <c r="O52"/>
    </row>
    <row r="53" spans="1:15" ht="18" customHeight="1" thickBot="1">
      <c r="A53" s="31" t="s">
        <v>61</v>
      </c>
      <c r="B53" s="22">
        <v>11</v>
      </c>
      <c r="C53" s="180"/>
      <c r="D53" s="180"/>
      <c r="E53" s="9">
        <f t="shared" si="4"/>
        <v>11</v>
      </c>
      <c r="F53" s="28">
        <v>2</v>
      </c>
      <c r="G53" s="8"/>
      <c r="H53" s="8"/>
      <c r="I53" s="8"/>
      <c r="J53" s="8"/>
      <c r="K53" s="8"/>
      <c r="L53" s="8">
        <f t="shared" si="5"/>
        <v>2</v>
      </c>
      <c r="M53" s="182"/>
      <c r="N53"/>
      <c r="O53"/>
    </row>
    <row r="54" spans="1:15" ht="18" customHeight="1" thickBot="1">
      <c r="A54" s="31" t="s">
        <v>62</v>
      </c>
      <c r="B54" s="22">
        <v>9</v>
      </c>
      <c r="C54" s="180"/>
      <c r="D54" s="180"/>
      <c r="E54" s="9">
        <f t="shared" si="4"/>
        <v>9</v>
      </c>
      <c r="F54" s="28"/>
      <c r="G54" s="8"/>
      <c r="H54" s="8"/>
      <c r="I54" s="8"/>
      <c r="J54" s="8"/>
      <c r="K54" s="8"/>
      <c r="L54" s="8">
        <f t="shared" si="5"/>
        <v>0</v>
      </c>
      <c r="M54" s="182"/>
      <c r="N54"/>
      <c r="O54"/>
    </row>
    <row r="55" spans="1:15" ht="18" customHeight="1" thickBot="1">
      <c r="A55" s="31" t="s">
        <v>63</v>
      </c>
      <c r="B55" s="22">
        <v>10</v>
      </c>
      <c r="C55" s="180"/>
      <c r="D55" s="180"/>
      <c r="E55" s="9">
        <f t="shared" si="4"/>
        <v>10</v>
      </c>
      <c r="F55" s="28"/>
      <c r="G55" s="8"/>
      <c r="H55" s="8"/>
      <c r="I55" s="8"/>
      <c r="J55" s="8"/>
      <c r="K55" s="8"/>
      <c r="L55" s="8">
        <f t="shared" si="5"/>
        <v>0</v>
      </c>
      <c r="M55" s="182"/>
      <c r="N55"/>
      <c r="O55"/>
    </row>
    <row r="56" spans="1:15" ht="18" customHeight="1" thickBot="1">
      <c r="A56" s="31" t="s">
        <v>64</v>
      </c>
      <c r="B56" s="22">
        <v>9</v>
      </c>
      <c r="C56" s="180"/>
      <c r="D56" s="180"/>
      <c r="E56" s="9">
        <f t="shared" si="4"/>
        <v>9</v>
      </c>
      <c r="F56" s="28">
        <v>3</v>
      </c>
      <c r="G56" s="8"/>
      <c r="H56" s="8"/>
      <c r="I56" s="8"/>
      <c r="J56" s="8"/>
      <c r="K56" s="8"/>
      <c r="L56" s="8">
        <f t="shared" si="5"/>
        <v>3</v>
      </c>
      <c r="M56" s="182"/>
      <c r="N56"/>
      <c r="O56"/>
    </row>
    <row r="57" spans="1:15" ht="18" customHeight="1" thickBot="1">
      <c r="A57" s="31" t="s">
        <v>65</v>
      </c>
      <c r="B57" s="22">
        <v>4</v>
      </c>
      <c r="C57" s="180"/>
      <c r="D57" s="180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182"/>
      <c r="N57"/>
      <c r="O57"/>
    </row>
    <row r="58" spans="1:15" ht="18" customHeight="1" thickBot="1">
      <c r="A58" s="31"/>
      <c r="B58" s="22"/>
      <c r="C58" s="180"/>
      <c r="D58" s="18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82"/>
      <c r="N58"/>
      <c r="O58"/>
    </row>
    <row r="59" spans="1:15" ht="17.25" thickBot="1">
      <c r="A59" s="32" t="s">
        <v>19</v>
      </c>
      <c r="B59" s="180"/>
      <c r="C59" s="180"/>
      <c r="D59" s="32"/>
      <c r="E59" s="33">
        <f>SUM(E46:E58)</f>
        <v>119</v>
      </c>
      <c r="F59" s="180"/>
      <c r="G59" s="180"/>
      <c r="H59" s="180"/>
      <c r="I59" s="33">
        <f>SUM(I20:I42)</f>
        <v>0</v>
      </c>
      <c r="J59" s="33"/>
      <c r="K59" s="34"/>
      <c r="L59" s="35">
        <f>SUM(L46:L58)</f>
        <v>25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80">
        <v>4</v>
      </c>
      <c r="C63" s="180"/>
      <c r="D63" s="180"/>
      <c r="E63" s="180"/>
      <c r="F63" s="32">
        <f t="shared" ref="F63:F68" si="6">SUM(B63:E63)</f>
        <v>4</v>
      </c>
      <c r="G63" s="32"/>
      <c r="H63" s="180"/>
      <c r="I63" s="180"/>
      <c r="J63" s="180"/>
      <c r="K63" s="180"/>
      <c r="L63" s="32">
        <f>SUM(G63:K63)</f>
        <v>0</v>
      </c>
      <c r="M63" s="45"/>
      <c r="N63"/>
      <c r="O63"/>
    </row>
    <row r="64" spans="1:15" ht="17.25" thickBot="1">
      <c r="A64" s="30" t="s">
        <v>67</v>
      </c>
      <c r="B64" s="180">
        <v>3</v>
      </c>
      <c r="C64" s="180">
        <v>8</v>
      </c>
      <c r="D64" s="180"/>
      <c r="E64" s="180"/>
      <c r="F64" s="32">
        <f t="shared" si="6"/>
        <v>11</v>
      </c>
      <c r="G64" s="32">
        <v>8</v>
      </c>
      <c r="H64" s="180">
        <v>2</v>
      </c>
      <c r="I64" s="180"/>
      <c r="J64" s="180"/>
      <c r="K64" s="180"/>
      <c r="L64" s="32">
        <f t="shared" ref="L64:L68" si="7">SUM(G64:K64)</f>
        <v>10</v>
      </c>
      <c r="M64" s="45"/>
      <c r="N64"/>
      <c r="O64"/>
    </row>
    <row r="65" spans="1:15" ht="17.25" thickBot="1">
      <c r="A65" s="30" t="s">
        <v>68</v>
      </c>
      <c r="B65" s="180">
        <v>9</v>
      </c>
      <c r="C65" s="180"/>
      <c r="D65" s="180"/>
      <c r="E65" s="180"/>
      <c r="F65" s="32">
        <f t="shared" si="6"/>
        <v>9</v>
      </c>
      <c r="G65" s="32"/>
      <c r="H65" s="180"/>
      <c r="I65" s="180"/>
      <c r="J65" s="180"/>
      <c r="K65" s="180"/>
      <c r="L65" s="32">
        <f t="shared" si="7"/>
        <v>0</v>
      </c>
      <c r="M65" s="45"/>
      <c r="N65"/>
      <c r="O65"/>
    </row>
    <row r="66" spans="1:15" ht="17.25" thickBot="1">
      <c r="A66" s="30" t="s">
        <v>69</v>
      </c>
      <c r="B66" s="180">
        <v>9</v>
      </c>
      <c r="C66" s="180"/>
      <c r="D66" s="180"/>
      <c r="E66" s="180"/>
      <c r="F66" s="32">
        <f t="shared" si="6"/>
        <v>9</v>
      </c>
      <c r="G66" s="32"/>
      <c r="H66" s="180"/>
      <c r="I66" s="180"/>
      <c r="J66" s="180"/>
      <c r="K66" s="180"/>
      <c r="L66" s="32">
        <f t="shared" si="7"/>
        <v>0</v>
      </c>
      <c r="M66" s="45"/>
      <c r="N66"/>
      <c r="O66"/>
    </row>
    <row r="67" spans="1:15" ht="17.25" thickBot="1">
      <c r="A67" s="30" t="s">
        <v>70</v>
      </c>
      <c r="B67" s="180">
        <v>10</v>
      </c>
      <c r="C67" s="180"/>
      <c r="D67" s="180"/>
      <c r="E67" s="180"/>
      <c r="F67" s="32">
        <f t="shared" si="6"/>
        <v>10</v>
      </c>
      <c r="G67" s="32"/>
      <c r="H67" s="180"/>
      <c r="I67" s="180"/>
      <c r="J67" s="180"/>
      <c r="K67" s="180"/>
      <c r="L67" s="32">
        <f t="shared" si="7"/>
        <v>0</v>
      </c>
      <c r="M67" s="45"/>
      <c r="N67"/>
      <c r="O67"/>
    </row>
    <row r="68" spans="1:15" ht="17.25" thickBot="1">
      <c r="A68" s="30"/>
      <c r="B68" s="180"/>
      <c r="C68" s="180"/>
      <c r="D68" s="180"/>
      <c r="E68" s="180"/>
      <c r="F68" s="32">
        <f t="shared" si="6"/>
        <v>0</v>
      </c>
      <c r="G68" s="32"/>
      <c r="H68" s="180"/>
      <c r="I68" s="180"/>
      <c r="J68" s="180"/>
      <c r="K68" s="180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80"/>
      <c r="D69" s="180"/>
      <c r="E69" s="180"/>
      <c r="F69" s="32">
        <f>SUM(F63:F68)</f>
        <v>43</v>
      </c>
      <c r="G69" s="32"/>
      <c r="H69" s="180"/>
      <c r="I69" s="180"/>
      <c r="J69" s="180"/>
      <c r="K69" s="180"/>
      <c r="L69" s="32">
        <f>SUM(L63:L68)</f>
        <v>10</v>
      </c>
      <c r="M69" s="180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80">
        <v>2</v>
      </c>
      <c r="D73" s="32">
        <f>B73+C73</f>
        <v>2</v>
      </c>
      <c r="E73" s="180">
        <v>2</v>
      </c>
      <c r="F73" s="32"/>
      <c r="G73" s="180"/>
      <c r="H73" s="180"/>
      <c r="I73" s="180"/>
      <c r="J73" s="180">
        <f>SUM(E73:I73)</f>
        <v>2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80"/>
      <c r="D74" s="32">
        <f t="shared" ref="D74:D79" si="8">B74+C74</f>
        <v>0</v>
      </c>
      <c r="E74" s="180"/>
      <c r="F74" s="32"/>
      <c r="G74" s="180"/>
      <c r="H74" s="180"/>
      <c r="I74" s="180"/>
      <c r="J74" s="180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80">
        <v>3</v>
      </c>
      <c r="D75" s="32">
        <f t="shared" si="8"/>
        <v>3</v>
      </c>
      <c r="E75" s="180">
        <v>3</v>
      </c>
      <c r="F75" s="32"/>
      <c r="G75" s="180"/>
      <c r="H75" s="180"/>
      <c r="I75" s="180"/>
      <c r="J75" s="180">
        <f t="shared" si="9"/>
        <v>3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80"/>
      <c r="D76" s="32">
        <f t="shared" si="8"/>
        <v>0</v>
      </c>
      <c r="E76" s="180"/>
      <c r="F76" s="32"/>
      <c r="G76" s="180"/>
      <c r="H76" s="180"/>
      <c r="I76" s="180"/>
      <c r="J76" s="180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80"/>
      <c r="D77" s="32">
        <f t="shared" si="8"/>
        <v>0</v>
      </c>
      <c r="E77" s="180"/>
      <c r="F77" s="32"/>
      <c r="G77" s="180"/>
      <c r="H77" s="180"/>
      <c r="I77" s="180"/>
      <c r="J77" s="180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80"/>
      <c r="D78" s="32">
        <f t="shared" si="8"/>
        <v>0</v>
      </c>
      <c r="E78" s="180"/>
      <c r="F78" s="32"/>
      <c r="G78" s="180"/>
      <c r="H78" s="180"/>
      <c r="I78" s="180"/>
      <c r="J78" s="180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80"/>
      <c r="D79" s="32">
        <f t="shared" si="8"/>
        <v>0</v>
      </c>
      <c r="E79" s="180"/>
      <c r="F79" s="32"/>
      <c r="G79" s="180"/>
      <c r="H79" s="180"/>
      <c r="I79" s="180"/>
      <c r="J79" s="180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80"/>
      <c r="D80" s="32">
        <f>SUM(D73:D79)</f>
        <v>5</v>
      </c>
      <c r="E80" s="180"/>
      <c r="F80" s="32"/>
      <c r="G80" s="180"/>
      <c r="H80" s="180"/>
      <c r="I80" s="180"/>
      <c r="J80" s="180">
        <f>SUM(J73:J79)</f>
        <v>5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8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82"/>
      <c r="E84" s="23"/>
      <c r="F84" s="227" t="s">
        <v>185</v>
      </c>
      <c r="G84" s="228"/>
      <c r="H84" s="229"/>
      <c r="I84" s="263" t="s">
        <v>256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82"/>
      <c r="E85" s="23"/>
      <c r="F85" s="212" t="s">
        <v>180</v>
      </c>
      <c r="G85" s="213"/>
      <c r="H85" s="214"/>
      <c r="I85" s="263" t="s">
        <v>278</v>
      </c>
      <c r="J85" s="264"/>
      <c r="K85" s="265"/>
      <c r="L85" s="23"/>
      <c r="M85" s="23"/>
      <c r="N85"/>
      <c r="O85"/>
    </row>
    <row r="86" spans="1:15" ht="17.25" thickBot="1">
      <c r="A86" s="30" t="s">
        <v>37</v>
      </c>
      <c r="B86" s="43">
        <v>2</v>
      </c>
      <c r="C86" s="45" t="s">
        <v>86</v>
      </c>
      <c r="D86" s="182"/>
      <c r="E86" s="23"/>
      <c r="F86" s="212" t="s">
        <v>182</v>
      </c>
      <c r="G86" s="213"/>
      <c r="H86" s="214"/>
      <c r="I86" s="263" t="s">
        <v>221</v>
      </c>
      <c r="J86" s="264"/>
      <c r="K86" s="265"/>
      <c r="L86" s="23"/>
      <c r="M86" s="23"/>
      <c r="N86"/>
      <c r="O86"/>
    </row>
    <row r="87" spans="1:15" ht="17.25" thickBot="1">
      <c r="A87" s="30" t="s">
        <v>88</v>
      </c>
      <c r="B87" s="43">
        <v>2</v>
      </c>
      <c r="C87" s="45" t="s">
        <v>87</v>
      </c>
      <c r="D87" s="182"/>
      <c r="E87" s="23"/>
      <c r="F87" s="221" t="s">
        <v>181</v>
      </c>
      <c r="G87" s="222"/>
      <c r="H87" s="223"/>
      <c r="I87" s="212" t="s">
        <v>280</v>
      </c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>
        <v>2</v>
      </c>
      <c r="C88" s="45" t="s">
        <v>97</v>
      </c>
      <c r="D88" s="182"/>
      <c r="E88" s="23"/>
      <c r="F88" s="224" t="s">
        <v>83</v>
      </c>
      <c r="G88" s="225"/>
      <c r="H88" s="226"/>
      <c r="I88" s="212" t="s">
        <v>279</v>
      </c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82"/>
      <c r="E89" s="23"/>
      <c r="F89" s="227" t="s">
        <v>179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82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8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8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98</v>
      </c>
      <c r="B93" s="43">
        <v>30</v>
      </c>
      <c r="C93" s="45" t="s">
        <v>96</v>
      </c>
      <c r="D93" s="18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211</v>
      </c>
      <c r="B94" s="43"/>
      <c r="C94" s="45" t="s">
        <v>86</v>
      </c>
      <c r="D94" s="18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179" t="s">
        <v>178</v>
      </c>
      <c r="B95" s="43">
        <v>2</v>
      </c>
      <c r="C95" s="45" t="s">
        <v>87</v>
      </c>
      <c r="D95" s="18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 t="s">
        <v>263</v>
      </c>
      <c r="B96" s="43">
        <v>4</v>
      </c>
      <c r="C96" s="45" t="s">
        <v>264</v>
      </c>
      <c r="D96" s="18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42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topLeftCell="A76" zoomScale="115" zoomScaleNormal="115" workbookViewId="0">
      <selection activeCell="A95" sqref="A95:C95"/>
    </sheetView>
  </sheetViews>
  <sheetFormatPr defaultRowHeight="16.5"/>
  <cols>
    <col min="1" max="1" width="26.875" style="188" customWidth="1"/>
    <col min="2" max="2" width="6.625" style="3" customWidth="1"/>
    <col min="3" max="5" width="6.625" style="186" customWidth="1"/>
    <col min="6" max="6" width="7.625" style="3" customWidth="1"/>
    <col min="7" max="7" width="7.75" style="186" customWidth="1"/>
    <col min="8" max="9" width="6.625" style="186" customWidth="1"/>
    <col min="10" max="12" width="9.625" style="186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5"/>
    </row>
    <row r="2" spans="1:15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5" ht="33.75" customHeight="1">
      <c r="A3" s="262" t="s">
        <v>284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20"/>
    </row>
    <row r="5" spans="1:15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5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5" ht="18" customHeight="1" thickBot="1">
      <c r="A7" s="27" t="s">
        <v>76</v>
      </c>
      <c r="B7" s="184">
        <v>10</v>
      </c>
      <c r="C7" s="184">
        <v>8</v>
      </c>
      <c r="D7" s="9">
        <f>B7+C7</f>
        <v>18</v>
      </c>
      <c r="E7" s="28">
        <v>3</v>
      </c>
      <c r="F7" s="49"/>
      <c r="G7" s="8"/>
      <c r="H7" s="8">
        <v>15</v>
      </c>
      <c r="I7" s="8"/>
      <c r="J7" s="8"/>
      <c r="K7" s="8">
        <f t="shared" ref="K7:K28" si="0">SUM(E7:J7)</f>
        <v>18</v>
      </c>
      <c r="L7" s="205"/>
      <c r="M7" s="206"/>
      <c r="N7"/>
    </row>
    <row r="8" spans="1:15" ht="18" customHeight="1" thickBot="1">
      <c r="A8" s="27" t="s">
        <v>30</v>
      </c>
      <c r="B8" s="184">
        <v>12</v>
      </c>
      <c r="C8" s="184">
        <v>7</v>
      </c>
      <c r="D8" s="9">
        <f t="shared" ref="D8:D28" si="1">B8+C8</f>
        <v>19</v>
      </c>
      <c r="E8" s="28">
        <v>15</v>
      </c>
      <c r="F8" s="49"/>
      <c r="G8" s="8"/>
      <c r="H8" s="8"/>
      <c r="I8" s="8"/>
      <c r="J8" s="8">
        <v>4</v>
      </c>
      <c r="K8" s="8">
        <f t="shared" si="0"/>
        <v>19</v>
      </c>
      <c r="L8" s="205"/>
      <c r="M8" s="206"/>
      <c r="N8"/>
    </row>
    <row r="9" spans="1:15" ht="18" customHeight="1" thickBot="1">
      <c r="A9" s="27" t="s">
        <v>31</v>
      </c>
      <c r="B9" s="184">
        <v>16</v>
      </c>
      <c r="C9" s="184">
        <v>16</v>
      </c>
      <c r="D9" s="9">
        <f t="shared" si="1"/>
        <v>32</v>
      </c>
      <c r="E9" s="28">
        <v>10</v>
      </c>
      <c r="F9" s="49"/>
      <c r="G9" s="8"/>
      <c r="H9" s="8">
        <v>16</v>
      </c>
      <c r="I9" s="8"/>
      <c r="J9" s="8">
        <v>4</v>
      </c>
      <c r="K9" s="8">
        <f t="shared" si="0"/>
        <v>30</v>
      </c>
      <c r="L9" s="205"/>
      <c r="M9" s="206"/>
      <c r="N9"/>
    </row>
    <row r="10" spans="1:15" ht="18" customHeight="1" thickBot="1">
      <c r="A10" s="27" t="s">
        <v>32</v>
      </c>
      <c r="B10" s="184">
        <v>8</v>
      </c>
      <c r="C10" s="184"/>
      <c r="D10" s="9">
        <f t="shared" si="1"/>
        <v>8</v>
      </c>
      <c r="E10" s="28">
        <v>8</v>
      </c>
      <c r="F10" s="49"/>
      <c r="G10" s="8"/>
      <c r="H10" s="8"/>
      <c r="I10" s="8"/>
      <c r="J10" s="8"/>
      <c r="K10" s="8">
        <f t="shared" si="0"/>
        <v>8</v>
      </c>
      <c r="L10" s="205"/>
      <c r="M10" s="206"/>
      <c r="N10"/>
    </row>
    <row r="11" spans="1:15" ht="18" customHeight="1" thickBot="1">
      <c r="A11" s="27" t="s">
        <v>33</v>
      </c>
      <c r="B11" s="184">
        <v>4</v>
      </c>
      <c r="C11" s="184"/>
      <c r="D11" s="9">
        <f t="shared" si="1"/>
        <v>4</v>
      </c>
      <c r="E11" s="28">
        <v>2</v>
      </c>
      <c r="F11" s="49"/>
      <c r="G11" s="8"/>
      <c r="H11" s="8"/>
      <c r="I11" s="8"/>
      <c r="J11" s="8">
        <v>2</v>
      </c>
      <c r="K11" s="8">
        <f t="shared" si="0"/>
        <v>4</v>
      </c>
      <c r="L11" s="205"/>
      <c r="M11" s="206"/>
      <c r="N11"/>
    </row>
    <row r="12" spans="1:15" ht="18" customHeight="1" thickBot="1">
      <c r="A12" s="27" t="s">
        <v>34</v>
      </c>
      <c r="B12" s="184">
        <v>4</v>
      </c>
      <c r="C12" s="184"/>
      <c r="D12" s="9">
        <f t="shared" si="1"/>
        <v>4</v>
      </c>
      <c r="E12" s="28">
        <v>2</v>
      </c>
      <c r="F12" s="49"/>
      <c r="G12" s="8"/>
      <c r="H12" s="8"/>
      <c r="I12" s="8"/>
      <c r="J12" s="8"/>
      <c r="K12" s="8">
        <f t="shared" si="0"/>
        <v>2</v>
      </c>
      <c r="L12" s="205"/>
      <c r="M12" s="206"/>
      <c r="N12"/>
    </row>
    <row r="13" spans="1:15" ht="18" customHeight="1" thickBot="1">
      <c r="A13" s="27" t="s">
        <v>35</v>
      </c>
      <c r="B13" s="184">
        <v>4</v>
      </c>
      <c r="C13" s="184"/>
      <c r="D13" s="9">
        <f t="shared" si="1"/>
        <v>4</v>
      </c>
      <c r="E13" s="28">
        <v>3</v>
      </c>
      <c r="F13" s="49"/>
      <c r="G13" s="8"/>
      <c r="H13" s="8"/>
      <c r="I13" s="8"/>
      <c r="J13" s="8"/>
      <c r="K13" s="8">
        <f t="shared" si="0"/>
        <v>3</v>
      </c>
      <c r="L13" s="205"/>
      <c r="M13" s="206"/>
      <c r="N13"/>
    </row>
    <row r="14" spans="1:15" ht="18" customHeight="1" thickBot="1">
      <c r="A14" s="27" t="s">
        <v>36</v>
      </c>
      <c r="B14" s="184">
        <v>4</v>
      </c>
      <c r="C14" s="184"/>
      <c r="D14" s="9">
        <f t="shared" si="1"/>
        <v>4</v>
      </c>
      <c r="E14" s="28">
        <v>1</v>
      </c>
      <c r="F14" s="49"/>
      <c r="G14" s="8"/>
      <c r="H14" s="8"/>
      <c r="I14" s="8"/>
      <c r="J14" s="8"/>
      <c r="K14" s="8">
        <f t="shared" si="0"/>
        <v>1</v>
      </c>
      <c r="L14" s="205"/>
      <c r="M14" s="206"/>
      <c r="N14"/>
    </row>
    <row r="15" spans="1:15" ht="18" customHeight="1" thickBot="1">
      <c r="A15" s="27" t="s">
        <v>37</v>
      </c>
      <c r="B15" s="184">
        <v>6</v>
      </c>
      <c r="C15" s="184"/>
      <c r="D15" s="9">
        <f t="shared" si="1"/>
        <v>6</v>
      </c>
      <c r="E15" s="44">
        <v>3.5</v>
      </c>
      <c r="F15" s="49"/>
      <c r="G15" s="8"/>
      <c r="H15" s="8">
        <v>2</v>
      </c>
      <c r="I15" s="8"/>
      <c r="J15" s="8"/>
      <c r="K15" s="49">
        <f t="shared" si="0"/>
        <v>5.5</v>
      </c>
      <c r="L15" s="205"/>
      <c r="M15" s="206"/>
      <c r="N15"/>
    </row>
    <row r="16" spans="1:15" ht="18" customHeight="1" thickBot="1">
      <c r="A16" s="27" t="s">
        <v>39</v>
      </c>
      <c r="B16" s="184">
        <v>3</v>
      </c>
      <c r="C16" s="184"/>
      <c r="D16" s="9">
        <f t="shared" si="1"/>
        <v>3</v>
      </c>
      <c r="E16" s="44">
        <v>3</v>
      </c>
      <c r="F16" s="49"/>
      <c r="G16" s="8"/>
      <c r="H16" s="8"/>
      <c r="I16" s="8"/>
      <c r="J16" s="8"/>
      <c r="K16" s="49">
        <f t="shared" si="0"/>
        <v>3</v>
      </c>
      <c r="L16" s="205"/>
      <c r="M16" s="206"/>
      <c r="N16"/>
    </row>
    <row r="17" spans="1:14" ht="18" customHeight="1" thickBot="1">
      <c r="A17" s="27" t="s">
        <v>40</v>
      </c>
      <c r="B17" s="184">
        <v>5</v>
      </c>
      <c r="C17" s="184"/>
      <c r="D17" s="9">
        <f t="shared" si="1"/>
        <v>5</v>
      </c>
      <c r="E17" s="28">
        <v>5</v>
      </c>
      <c r="F17" s="8"/>
      <c r="G17" s="8"/>
      <c r="H17" s="8"/>
      <c r="I17" s="8"/>
      <c r="J17" s="8"/>
      <c r="K17" s="8">
        <f t="shared" si="0"/>
        <v>5</v>
      </c>
      <c r="L17" s="205"/>
      <c r="M17" s="206"/>
      <c r="N17"/>
    </row>
    <row r="18" spans="1:14" ht="18" customHeight="1" thickBot="1">
      <c r="A18" s="27" t="s">
        <v>41</v>
      </c>
      <c r="B18" s="184">
        <v>4</v>
      </c>
      <c r="C18" s="184"/>
      <c r="D18" s="9">
        <f t="shared" si="1"/>
        <v>4</v>
      </c>
      <c r="E18" s="28">
        <v>3</v>
      </c>
      <c r="F18" s="8"/>
      <c r="G18" s="8"/>
      <c r="H18" s="8"/>
      <c r="I18" s="8"/>
      <c r="J18" s="8">
        <v>1</v>
      </c>
      <c r="K18" s="8">
        <f t="shared" si="0"/>
        <v>4</v>
      </c>
      <c r="L18" s="205"/>
      <c r="M18" s="206"/>
      <c r="N18"/>
    </row>
    <row r="19" spans="1:14" ht="18" customHeight="1" thickBot="1">
      <c r="A19" s="27" t="s">
        <v>42</v>
      </c>
      <c r="B19" s="184">
        <v>4</v>
      </c>
      <c r="C19" s="184"/>
      <c r="D19" s="9">
        <f t="shared" si="1"/>
        <v>4</v>
      </c>
      <c r="E19" s="28">
        <v>3</v>
      </c>
      <c r="F19" s="8"/>
      <c r="G19" s="8"/>
      <c r="H19" s="8"/>
      <c r="I19" s="8"/>
      <c r="J19" s="8">
        <v>1</v>
      </c>
      <c r="K19" s="8">
        <f t="shared" si="0"/>
        <v>4</v>
      </c>
      <c r="L19" s="205"/>
      <c r="M19" s="206"/>
      <c r="N19"/>
    </row>
    <row r="20" spans="1:14" ht="18" customHeight="1" thickBot="1">
      <c r="A20" s="27" t="s">
        <v>43</v>
      </c>
      <c r="B20" s="184">
        <v>6</v>
      </c>
      <c r="C20" s="184"/>
      <c r="D20" s="9">
        <f t="shared" si="1"/>
        <v>6</v>
      </c>
      <c r="E20" s="28">
        <v>6</v>
      </c>
      <c r="F20" s="8"/>
      <c r="G20" s="8"/>
      <c r="H20" s="8"/>
      <c r="I20" s="8"/>
      <c r="J20" s="8"/>
      <c r="K20" s="8">
        <f t="shared" si="0"/>
        <v>6</v>
      </c>
      <c r="L20" s="205"/>
      <c r="M20" s="206"/>
      <c r="N20"/>
    </row>
    <row r="21" spans="1:14" ht="18" customHeight="1" thickBot="1">
      <c r="A21" s="27" t="s">
        <v>38</v>
      </c>
      <c r="B21" s="184">
        <v>4</v>
      </c>
      <c r="C21" s="184"/>
      <c r="D21" s="9">
        <f t="shared" si="1"/>
        <v>4</v>
      </c>
      <c r="E21" s="28">
        <v>3</v>
      </c>
      <c r="F21" s="8"/>
      <c r="G21" s="8"/>
      <c r="H21" s="8"/>
      <c r="I21" s="8"/>
      <c r="J21" s="8">
        <v>1</v>
      </c>
      <c r="K21" s="8">
        <f t="shared" si="0"/>
        <v>4</v>
      </c>
      <c r="L21" s="205"/>
      <c r="M21" s="206"/>
      <c r="N21"/>
    </row>
    <row r="22" spans="1:14" ht="18" customHeight="1" thickBot="1">
      <c r="A22" s="27" t="s">
        <v>44</v>
      </c>
      <c r="B22" s="184">
        <v>5</v>
      </c>
      <c r="C22" s="184"/>
      <c r="D22" s="9">
        <f t="shared" si="1"/>
        <v>5</v>
      </c>
      <c r="E22" s="28">
        <v>2</v>
      </c>
      <c r="F22" s="8"/>
      <c r="G22" s="8"/>
      <c r="H22" s="8"/>
      <c r="I22" s="8"/>
      <c r="J22" s="8">
        <v>3</v>
      </c>
      <c r="K22" s="8">
        <f t="shared" si="0"/>
        <v>5</v>
      </c>
      <c r="L22" s="205"/>
      <c r="M22" s="206"/>
      <c r="N22"/>
    </row>
    <row r="23" spans="1:14" ht="18" customHeight="1" thickBot="1">
      <c r="A23" s="27" t="s">
        <v>45</v>
      </c>
      <c r="B23" s="184">
        <v>2</v>
      </c>
      <c r="C23" s="184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5"/>
      <c r="M23" s="206"/>
      <c r="N23"/>
    </row>
    <row r="24" spans="1:14" ht="18" customHeight="1" thickBot="1">
      <c r="A24" s="27" t="s">
        <v>46</v>
      </c>
      <c r="B24" s="184">
        <v>2</v>
      </c>
      <c r="C24" s="184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5"/>
      <c r="M24" s="206"/>
      <c r="N24"/>
    </row>
    <row r="25" spans="1:14" ht="18" customHeight="1" thickBot="1">
      <c r="A25" s="27" t="s">
        <v>47</v>
      </c>
      <c r="B25" s="184">
        <v>4</v>
      </c>
      <c r="C25" s="184"/>
      <c r="D25" s="9">
        <f t="shared" si="1"/>
        <v>4</v>
      </c>
      <c r="E25" s="28">
        <v>3</v>
      </c>
      <c r="F25" s="8"/>
      <c r="G25" s="8"/>
      <c r="H25" s="8"/>
      <c r="I25" s="8"/>
      <c r="J25" s="8">
        <v>1</v>
      </c>
      <c r="K25" s="8">
        <f t="shared" si="0"/>
        <v>4</v>
      </c>
      <c r="L25" s="205"/>
      <c r="M25" s="206"/>
      <c r="N25"/>
    </row>
    <row r="26" spans="1:14" ht="18" customHeight="1" thickBot="1">
      <c r="A26" s="27" t="s">
        <v>90</v>
      </c>
      <c r="B26" s="184">
        <v>7</v>
      </c>
      <c r="C26" s="184"/>
      <c r="D26" s="9">
        <f t="shared" si="1"/>
        <v>7</v>
      </c>
      <c r="E26" s="28">
        <v>4</v>
      </c>
      <c r="F26" s="8"/>
      <c r="G26" s="8"/>
      <c r="H26" s="8"/>
      <c r="I26" s="8"/>
      <c r="J26" s="8"/>
      <c r="K26" s="8">
        <f t="shared" si="0"/>
        <v>4</v>
      </c>
      <c r="L26" s="205"/>
      <c r="M26" s="206"/>
      <c r="N26"/>
    </row>
    <row r="27" spans="1:14" ht="18" customHeight="1" thickBot="1">
      <c r="A27" s="75" t="s">
        <v>286</v>
      </c>
      <c r="B27" s="184"/>
      <c r="C27" s="184"/>
      <c r="D27" s="9">
        <f t="shared" si="1"/>
        <v>0</v>
      </c>
      <c r="E27" s="28">
        <v>2</v>
      </c>
      <c r="F27" s="8"/>
      <c r="G27" s="8"/>
      <c r="H27" s="8"/>
      <c r="I27" s="8"/>
      <c r="J27" s="8"/>
      <c r="K27" s="8">
        <f t="shared" si="0"/>
        <v>2</v>
      </c>
      <c r="L27" s="205"/>
      <c r="M27" s="206"/>
      <c r="N27"/>
    </row>
    <row r="28" spans="1:14" ht="18" customHeight="1" thickBot="1">
      <c r="A28" s="27"/>
      <c r="B28" s="184"/>
      <c r="C28" s="18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184"/>
      <c r="C29" s="184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5" ht="18" customHeight="1" thickBot="1">
      <c r="A33" s="30" t="s">
        <v>48</v>
      </c>
      <c r="B33" s="184">
        <v>9</v>
      </c>
      <c r="C33" s="184"/>
      <c r="D33" s="9">
        <f>B33+C33</f>
        <v>9</v>
      </c>
      <c r="E33" s="28">
        <v>5</v>
      </c>
      <c r="F33" s="8"/>
      <c r="G33" s="8"/>
      <c r="H33" s="8"/>
      <c r="I33" s="8"/>
      <c r="J33" s="8"/>
      <c r="K33" s="8">
        <f t="shared" ref="K33:K41" si="2">SUM(E33:J33)</f>
        <v>5</v>
      </c>
      <c r="L33" s="204"/>
      <c r="M33" s="204"/>
      <c r="N33"/>
    </row>
    <row r="34" spans="1:15" ht="18" customHeight="1" thickBot="1">
      <c r="A34" s="30" t="s">
        <v>49</v>
      </c>
      <c r="B34" s="184">
        <v>12</v>
      </c>
      <c r="C34" s="184">
        <v>6</v>
      </c>
      <c r="D34" s="9">
        <f t="shared" ref="D34:D41" si="3">B34+C34</f>
        <v>18</v>
      </c>
      <c r="E34" s="28">
        <v>18</v>
      </c>
      <c r="F34" s="8"/>
      <c r="G34" s="8"/>
      <c r="H34" s="8"/>
      <c r="I34" s="8"/>
      <c r="J34" s="8"/>
      <c r="K34" s="8">
        <f t="shared" si="2"/>
        <v>18</v>
      </c>
      <c r="L34" s="204"/>
      <c r="M34" s="204"/>
      <c r="N34"/>
    </row>
    <row r="35" spans="1:15" ht="18" customHeight="1" thickBot="1">
      <c r="A35" s="30" t="s">
        <v>50</v>
      </c>
      <c r="B35" s="184">
        <v>7</v>
      </c>
      <c r="C35" s="184"/>
      <c r="D35" s="9">
        <f t="shared" si="3"/>
        <v>7</v>
      </c>
      <c r="E35" s="28">
        <v>6</v>
      </c>
      <c r="F35" s="8"/>
      <c r="G35" s="8"/>
      <c r="H35" s="8"/>
      <c r="I35" s="8"/>
      <c r="J35" s="8">
        <v>1</v>
      </c>
      <c r="K35" s="8">
        <f t="shared" si="2"/>
        <v>7</v>
      </c>
      <c r="L35" s="204"/>
      <c r="M35" s="204"/>
      <c r="N35"/>
    </row>
    <row r="36" spans="1:15" ht="18" customHeight="1" thickBot="1">
      <c r="A36" s="30" t="s">
        <v>51</v>
      </c>
      <c r="B36" s="184">
        <v>6</v>
      </c>
      <c r="C36" s="184"/>
      <c r="D36" s="9">
        <f t="shared" si="3"/>
        <v>6</v>
      </c>
      <c r="E36" s="28">
        <v>6</v>
      </c>
      <c r="F36" s="8"/>
      <c r="G36" s="8"/>
      <c r="H36" s="8"/>
      <c r="I36" s="8"/>
      <c r="J36" s="8"/>
      <c r="K36" s="8">
        <f t="shared" si="2"/>
        <v>6</v>
      </c>
      <c r="L36" s="204"/>
      <c r="M36" s="204"/>
      <c r="N36"/>
    </row>
    <row r="37" spans="1:15" ht="18" customHeight="1" thickBot="1">
      <c r="A37" s="30" t="s">
        <v>52</v>
      </c>
      <c r="B37" s="184">
        <v>7</v>
      </c>
      <c r="C37" s="184"/>
      <c r="D37" s="9">
        <f t="shared" si="3"/>
        <v>7</v>
      </c>
      <c r="E37" s="28"/>
      <c r="F37" s="8"/>
      <c r="G37" s="8"/>
      <c r="H37" s="8"/>
      <c r="I37" s="8"/>
      <c r="J37" s="8">
        <v>7</v>
      </c>
      <c r="K37" s="8">
        <f t="shared" si="2"/>
        <v>7</v>
      </c>
      <c r="L37" s="204"/>
      <c r="M37" s="204"/>
      <c r="N37"/>
    </row>
    <row r="38" spans="1:15" ht="18" customHeight="1" thickBot="1">
      <c r="A38" s="30" t="s">
        <v>89</v>
      </c>
      <c r="B38" s="184">
        <v>2</v>
      </c>
      <c r="C38" s="184"/>
      <c r="D38" s="9">
        <f t="shared" si="3"/>
        <v>2</v>
      </c>
      <c r="E38" s="28">
        <v>1</v>
      </c>
      <c r="F38" s="8">
        <v>1</v>
      </c>
      <c r="G38" s="8"/>
      <c r="H38" s="8"/>
      <c r="I38" s="8"/>
      <c r="J38" s="8"/>
      <c r="K38" s="8">
        <f t="shared" si="2"/>
        <v>2</v>
      </c>
      <c r="L38" s="204"/>
      <c r="M38" s="204"/>
      <c r="N38"/>
    </row>
    <row r="39" spans="1:15" ht="18" customHeight="1" thickBot="1">
      <c r="A39" s="30" t="s">
        <v>53</v>
      </c>
      <c r="B39" s="184"/>
      <c r="C39" s="184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</row>
    <row r="40" spans="1:15" ht="18" customHeight="1" thickBot="1">
      <c r="A40" s="30"/>
      <c r="B40" s="184"/>
      <c r="C40" s="18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5" ht="18" customHeight="1" thickBot="1">
      <c r="A41" s="30"/>
      <c r="B41" s="184"/>
      <c r="C41" s="18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5" ht="18" customHeight="1" thickBot="1">
      <c r="A42" s="30" t="s">
        <v>19</v>
      </c>
      <c r="B42" s="184"/>
      <c r="C42" s="184"/>
      <c r="D42" s="9">
        <f>SUM(D33:D41)</f>
        <v>49</v>
      </c>
      <c r="E42" s="28"/>
      <c r="F42" s="8"/>
      <c r="G42" s="8"/>
      <c r="H42" s="8"/>
      <c r="I42" s="8"/>
      <c r="J42" s="8"/>
      <c r="K42" s="9">
        <f>SUM(K33:K41)</f>
        <v>45</v>
      </c>
      <c r="L42" s="204"/>
      <c r="M42" s="204"/>
      <c r="N42"/>
    </row>
    <row r="43" spans="1:15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5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5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84" t="s">
        <v>6</v>
      </c>
      <c r="N45" s="17"/>
      <c r="O45" s="18"/>
    </row>
    <row r="46" spans="1:15" ht="18" customHeight="1" thickBot="1">
      <c r="A46" s="31" t="s">
        <v>54</v>
      </c>
      <c r="B46" s="22">
        <v>7</v>
      </c>
      <c r="C46" s="184">
        <v>10</v>
      </c>
      <c r="D46" s="184"/>
      <c r="E46" s="9">
        <f t="shared" ref="E46:E58" si="4">SUM(B46:D46)</f>
        <v>17</v>
      </c>
      <c r="F46" s="28">
        <v>8</v>
      </c>
      <c r="G46" s="8"/>
      <c r="H46" s="8"/>
      <c r="I46" s="8"/>
      <c r="J46" s="8"/>
      <c r="K46" s="8">
        <v>4</v>
      </c>
      <c r="L46" s="8">
        <f t="shared" ref="L46:L58" si="5">SUM(F46:K46)</f>
        <v>12</v>
      </c>
      <c r="M46" s="187"/>
      <c r="N46"/>
    </row>
    <row r="47" spans="1:15" ht="18" customHeight="1" thickBot="1">
      <c r="A47" s="31" t="s">
        <v>55</v>
      </c>
      <c r="B47" s="22">
        <v>8</v>
      </c>
      <c r="C47" s="184">
        <v>10</v>
      </c>
      <c r="D47" s="184"/>
      <c r="E47" s="9">
        <f t="shared" si="4"/>
        <v>18</v>
      </c>
      <c r="F47" s="28">
        <v>6</v>
      </c>
      <c r="G47" s="8"/>
      <c r="H47" s="8"/>
      <c r="I47" s="8"/>
      <c r="J47" s="8"/>
      <c r="K47" s="8">
        <v>6</v>
      </c>
      <c r="L47" s="8">
        <f t="shared" si="5"/>
        <v>12</v>
      </c>
      <c r="M47" s="187"/>
      <c r="N47"/>
    </row>
    <row r="48" spans="1:15" ht="18" customHeight="1" thickBot="1">
      <c r="A48" s="31" t="s">
        <v>56</v>
      </c>
      <c r="B48" s="22">
        <v>8</v>
      </c>
      <c r="C48" s="184">
        <v>10</v>
      </c>
      <c r="D48" s="184"/>
      <c r="E48" s="9">
        <f t="shared" si="4"/>
        <v>18</v>
      </c>
      <c r="F48" s="28">
        <v>9</v>
      </c>
      <c r="G48" s="8"/>
      <c r="H48" s="8"/>
      <c r="I48" s="8"/>
      <c r="J48" s="8"/>
      <c r="K48" s="8">
        <v>2</v>
      </c>
      <c r="L48" s="8">
        <f t="shared" si="5"/>
        <v>11</v>
      </c>
      <c r="M48" s="187"/>
      <c r="N48"/>
    </row>
    <row r="49" spans="1:14" ht="18" customHeight="1" thickBot="1">
      <c r="A49" s="31" t="s">
        <v>57</v>
      </c>
      <c r="B49" s="22">
        <v>12</v>
      </c>
      <c r="C49" s="184"/>
      <c r="D49" s="184"/>
      <c r="E49" s="9">
        <f t="shared" si="4"/>
        <v>12</v>
      </c>
      <c r="F49" s="28">
        <v>3</v>
      </c>
      <c r="G49" s="8"/>
      <c r="H49" s="8"/>
      <c r="I49" s="8"/>
      <c r="J49" s="8"/>
      <c r="K49" s="8"/>
      <c r="L49" s="8">
        <f t="shared" si="5"/>
        <v>3</v>
      </c>
      <c r="M49" s="187"/>
      <c r="N49"/>
    </row>
    <row r="50" spans="1:14" ht="18" customHeight="1" thickBot="1">
      <c r="A50" s="31" t="s">
        <v>58</v>
      </c>
      <c r="B50" s="22">
        <v>4</v>
      </c>
      <c r="C50" s="184"/>
      <c r="D50" s="184"/>
      <c r="E50" s="9">
        <f t="shared" si="4"/>
        <v>4</v>
      </c>
      <c r="F50" s="28">
        <v>3</v>
      </c>
      <c r="G50" s="8"/>
      <c r="H50" s="8"/>
      <c r="I50" s="8"/>
      <c r="J50" s="8"/>
      <c r="K50" s="8"/>
      <c r="L50" s="8">
        <f t="shared" si="5"/>
        <v>3</v>
      </c>
      <c r="M50" s="187"/>
      <c r="N50"/>
    </row>
    <row r="51" spans="1:14" ht="18" customHeight="1" thickBot="1">
      <c r="A51" s="31" t="s">
        <v>59</v>
      </c>
      <c r="B51" s="22">
        <v>7</v>
      </c>
      <c r="C51" s="184"/>
      <c r="D51" s="184"/>
      <c r="E51" s="9">
        <f t="shared" si="4"/>
        <v>7</v>
      </c>
      <c r="F51" s="28">
        <v>3</v>
      </c>
      <c r="G51" s="8"/>
      <c r="H51" s="8"/>
      <c r="I51" s="8"/>
      <c r="J51" s="8"/>
      <c r="K51" s="8"/>
      <c r="L51" s="8">
        <f t="shared" si="5"/>
        <v>3</v>
      </c>
      <c r="M51" s="187"/>
      <c r="N51"/>
    </row>
    <row r="52" spans="1:14" ht="18" customHeight="1" thickBot="1">
      <c r="A52" s="31" t="s">
        <v>60</v>
      </c>
      <c r="B52" s="22">
        <v>10</v>
      </c>
      <c r="C52" s="184"/>
      <c r="D52" s="184"/>
      <c r="E52" s="9">
        <f t="shared" si="4"/>
        <v>10</v>
      </c>
      <c r="F52" s="28">
        <v>3</v>
      </c>
      <c r="G52" s="8"/>
      <c r="H52" s="8"/>
      <c r="I52" s="8"/>
      <c r="J52" s="8"/>
      <c r="K52" s="8"/>
      <c r="L52" s="8">
        <f t="shared" si="5"/>
        <v>3</v>
      </c>
      <c r="M52" s="187"/>
      <c r="N52"/>
    </row>
    <row r="53" spans="1:14" ht="18" customHeight="1" thickBot="1">
      <c r="A53" s="31" t="s">
        <v>61</v>
      </c>
      <c r="B53" s="22">
        <v>9</v>
      </c>
      <c r="C53" s="184"/>
      <c r="D53" s="184"/>
      <c r="E53" s="9">
        <f t="shared" si="4"/>
        <v>9</v>
      </c>
      <c r="F53" s="28">
        <v>2</v>
      </c>
      <c r="G53" s="8"/>
      <c r="H53" s="8"/>
      <c r="I53" s="8"/>
      <c r="J53" s="8"/>
      <c r="K53" s="8"/>
      <c r="L53" s="8">
        <f t="shared" si="5"/>
        <v>2</v>
      </c>
      <c r="M53" s="187"/>
      <c r="N53"/>
    </row>
    <row r="54" spans="1:14" ht="18" customHeight="1" thickBot="1">
      <c r="A54" s="31" t="s">
        <v>62</v>
      </c>
      <c r="B54" s="22">
        <v>9</v>
      </c>
      <c r="C54" s="184"/>
      <c r="D54" s="184"/>
      <c r="E54" s="9">
        <f t="shared" si="4"/>
        <v>9</v>
      </c>
      <c r="F54" s="28">
        <v>2</v>
      </c>
      <c r="G54" s="8"/>
      <c r="H54" s="8"/>
      <c r="I54" s="8"/>
      <c r="J54" s="8"/>
      <c r="K54" s="8"/>
      <c r="L54" s="8">
        <f t="shared" si="5"/>
        <v>2</v>
      </c>
      <c r="M54" s="187"/>
      <c r="N54"/>
    </row>
    <row r="55" spans="1:14" ht="18" customHeight="1" thickBot="1">
      <c r="A55" s="31" t="s">
        <v>63</v>
      </c>
      <c r="B55" s="22">
        <v>10</v>
      </c>
      <c r="C55" s="184"/>
      <c r="D55" s="184"/>
      <c r="E55" s="9">
        <f t="shared" si="4"/>
        <v>10</v>
      </c>
      <c r="F55" s="28">
        <v>4</v>
      </c>
      <c r="G55" s="8"/>
      <c r="H55" s="8"/>
      <c r="I55" s="8"/>
      <c r="J55" s="8"/>
      <c r="K55" s="8"/>
      <c r="L55" s="8">
        <f t="shared" si="5"/>
        <v>4</v>
      </c>
      <c r="M55" s="187"/>
      <c r="N55"/>
    </row>
    <row r="56" spans="1:14" ht="18" customHeight="1" thickBot="1">
      <c r="A56" s="31" t="s">
        <v>64</v>
      </c>
      <c r="B56" s="22">
        <v>6</v>
      </c>
      <c r="C56" s="184"/>
      <c r="D56" s="184"/>
      <c r="E56" s="9">
        <f t="shared" si="4"/>
        <v>6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87"/>
      <c r="N56"/>
    </row>
    <row r="57" spans="1:14" ht="18" customHeight="1" thickBot="1">
      <c r="A57" s="31" t="s">
        <v>65</v>
      </c>
      <c r="B57" s="22">
        <v>4</v>
      </c>
      <c r="C57" s="184"/>
      <c r="D57" s="184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187"/>
      <c r="N57"/>
    </row>
    <row r="58" spans="1:14" ht="18" customHeight="1" thickBot="1">
      <c r="A58" s="31"/>
      <c r="B58" s="22"/>
      <c r="C58" s="184"/>
      <c r="D58" s="18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87"/>
      <c r="N58"/>
    </row>
    <row r="59" spans="1:14" ht="17.25" thickBot="1">
      <c r="A59" s="32" t="s">
        <v>19</v>
      </c>
      <c r="B59" s="184"/>
      <c r="C59" s="184"/>
      <c r="D59" s="32"/>
      <c r="E59" s="33">
        <f>SUM(E46:E58)</f>
        <v>124</v>
      </c>
      <c r="F59" s="184"/>
      <c r="G59" s="184"/>
      <c r="H59" s="184"/>
      <c r="I59" s="33">
        <f>SUM(I20:I42)</f>
        <v>0</v>
      </c>
      <c r="J59" s="33"/>
      <c r="K59" s="34"/>
      <c r="L59" s="35">
        <f>SUM(L46:L58)</f>
        <v>57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184">
        <v>4</v>
      </c>
      <c r="C63" s="184"/>
      <c r="D63" s="184"/>
      <c r="E63" s="184"/>
      <c r="F63" s="32">
        <f t="shared" ref="F63:F68" si="6">SUM(B63:E63)</f>
        <v>4</v>
      </c>
      <c r="G63" s="32"/>
      <c r="H63" s="184"/>
      <c r="I63" s="184"/>
      <c r="J63" s="184"/>
      <c r="K63" s="184"/>
      <c r="L63" s="32">
        <f>SUM(G63:K63)</f>
        <v>0</v>
      </c>
      <c r="M63" s="45"/>
      <c r="N63"/>
    </row>
    <row r="64" spans="1:14" ht="17.25" thickBot="1">
      <c r="A64" s="30" t="s">
        <v>67</v>
      </c>
      <c r="B64" s="184">
        <v>1</v>
      </c>
      <c r="C64" s="184">
        <v>8</v>
      </c>
      <c r="D64" s="184"/>
      <c r="E64" s="184"/>
      <c r="F64" s="32">
        <f t="shared" si="6"/>
        <v>9</v>
      </c>
      <c r="G64" s="32"/>
      <c r="H64" s="184"/>
      <c r="I64" s="184"/>
      <c r="J64" s="184"/>
      <c r="K64" s="184"/>
      <c r="L64" s="32">
        <f t="shared" ref="L64:L68" si="7">SUM(G64:K64)</f>
        <v>0</v>
      </c>
      <c r="M64" s="45"/>
      <c r="N64"/>
    </row>
    <row r="65" spans="1:14" ht="17.25" thickBot="1">
      <c r="A65" s="30" t="s">
        <v>68</v>
      </c>
      <c r="B65" s="184">
        <v>9</v>
      </c>
      <c r="C65" s="184"/>
      <c r="D65" s="184"/>
      <c r="E65" s="184"/>
      <c r="F65" s="32">
        <f t="shared" si="6"/>
        <v>9</v>
      </c>
      <c r="G65" s="32"/>
      <c r="H65" s="184"/>
      <c r="I65" s="184"/>
      <c r="J65" s="184"/>
      <c r="K65" s="184"/>
      <c r="L65" s="32">
        <f t="shared" si="7"/>
        <v>0</v>
      </c>
      <c r="M65" s="45"/>
      <c r="N65"/>
    </row>
    <row r="66" spans="1:14" ht="17.25" thickBot="1">
      <c r="A66" s="30" t="s">
        <v>69</v>
      </c>
      <c r="B66" s="184">
        <v>9</v>
      </c>
      <c r="C66" s="184">
        <v>8</v>
      </c>
      <c r="D66" s="184"/>
      <c r="E66" s="184"/>
      <c r="F66" s="32">
        <f t="shared" si="6"/>
        <v>17</v>
      </c>
      <c r="G66" s="32">
        <v>8</v>
      </c>
      <c r="H66" s="184"/>
      <c r="I66" s="184"/>
      <c r="J66" s="184"/>
      <c r="K66" s="184"/>
      <c r="L66" s="32">
        <f t="shared" si="7"/>
        <v>8</v>
      </c>
      <c r="M66" s="45"/>
      <c r="N66"/>
    </row>
    <row r="67" spans="1:14" ht="17.25" thickBot="1">
      <c r="A67" s="30" t="s">
        <v>70</v>
      </c>
      <c r="B67" s="184">
        <v>10</v>
      </c>
      <c r="C67" s="184"/>
      <c r="D67" s="184"/>
      <c r="E67" s="184"/>
      <c r="F67" s="32">
        <f t="shared" si="6"/>
        <v>10</v>
      </c>
      <c r="G67" s="32"/>
      <c r="H67" s="184"/>
      <c r="I67" s="184"/>
      <c r="J67" s="184"/>
      <c r="K67" s="184"/>
      <c r="L67" s="32">
        <f t="shared" si="7"/>
        <v>0</v>
      </c>
      <c r="M67" s="45"/>
      <c r="N67"/>
    </row>
    <row r="68" spans="1:14" ht="17.25" thickBot="1">
      <c r="A68" s="30"/>
      <c r="B68" s="184"/>
      <c r="C68" s="184"/>
      <c r="D68" s="184"/>
      <c r="E68" s="184"/>
      <c r="F68" s="32">
        <f t="shared" si="6"/>
        <v>0</v>
      </c>
      <c r="G68" s="32"/>
      <c r="H68" s="184"/>
      <c r="I68" s="184"/>
      <c r="J68" s="184"/>
      <c r="K68" s="184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184"/>
      <c r="D69" s="184"/>
      <c r="E69" s="184"/>
      <c r="F69" s="32">
        <f>SUM(F63:F68)</f>
        <v>49</v>
      </c>
      <c r="G69" s="32"/>
      <c r="H69" s="184"/>
      <c r="I69" s="184"/>
      <c r="J69" s="184"/>
      <c r="K69" s="184"/>
      <c r="L69" s="32">
        <f>SUM(L63:L68)</f>
        <v>8</v>
      </c>
      <c r="M69" s="184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32"/>
      <c r="C73" s="184">
        <v>5</v>
      </c>
      <c r="D73" s="32">
        <f>B73+C73</f>
        <v>5</v>
      </c>
      <c r="E73" s="184">
        <v>5</v>
      </c>
      <c r="F73" s="32"/>
      <c r="G73" s="184"/>
      <c r="H73" s="184"/>
      <c r="I73" s="184"/>
      <c r="J73" s="184">
        <f>SUM(E73:I73)</f>
        <v>5</v>
      </c>
      <c r="K73" s="45"/>
      <c r="L73" s="23"/>
      <c r="M73" s="23"/>
      <c r="N73"/>
    </row>
    <row r="74" spans="1:14" ht="17.25" thickBot="1">
      <c r="A74" s="31" t="s">
        <v>24</v>
      </c>
      <c r="B74" s="32"/>
      <c r="C74" s="184"/>
      <c r="D74" s="32">
        <f t="shared" ref="D74:D79" si="8">B74+C74</f>
        <v>0</v>
      </c>
      <c r="E74" s="184"/>
      <c r="F74" s="32"/>
      <c r="G74" s="184"/>
      <c r="H74" s="184"/>
      <c r="I74" s="184"/>
      <c r="J74" s="184">
        <f t="shared" ref="J74:J79" si="9">SUM(E74:I74)</f>
        <v>0</v>
      </c>
      <c r="K74" s="45"/>
      <c r="L74" s="23"/>
      <c r="M74" s="23"/>
      <c r="N74"/>
    </row>
    <row r="75" spans="1:14" ht="17.25" thickBot="1">
      <c r="A75" s="31" t="s">
        <v>25</v>
      </c>
      <c r="B75" s="32"/>
      <c r="C75" s="184">
        <v>4</v>
      </c>
      <c r="D75" s="32">
        <f t="shared" si="8"/>
        <v>4</v>
      </c>
      <c r="E75" s="184">
        <v>4</v>
      </c>
      <c r="F75" s="32"/>
      <c r="G75" s="184"/>
      <c r="H75" s="184"/>
      <c r="I75" s="184"/>
      <c r="J75" s="184">
        <f t="shared" si="9"/>
        <v>4</v>
      </c>
      <c r="K75" s="45"/>
      <c r="L75" s="23"/>
      <c r="M75" s="23"/>
      <c r="N75"/>
    </row>
    <row r="76" spans="1:14" ht="17.25" thickBot="1">
      <c r="A76" s="31" t="s">
        <v>26</v>
      </c>
      <c r="B76" s="32"/>
      <c r="C76" s="184"/>
      <c r="D76" s="32">
        <f t="shared" si="8"/>
        <v>0</v>
      </c>
      <c r="E76" s="184"/>
      <c r="F76" s="32"/>
      <c r="G76" s="184"/>
      <c r="H76" s="184"/>
      <c r="I76" s="184"/>
      <c r="J76" s="184">
        <f t="shared" si="9"/>
        <v>0</v>
      </c>
      <c r="K76" s="45"/>
      <c r="L76" s="23"/>
      <c r="M76" s="23"/>
      <c r="N76"/>
    </row>
    <row r="77" spans="1:14" ht="17.25" thickBot="1">
      <c r="A77" s="31" t="s">
        <v>27</v>
      </c>
      <c r="B77" s="32"/>
      <c r="C77" s="184"/>
      <c r="D77" s="32">
        <f t="shared" si="8"/>
        <v>0</v>
      </c>
      <c r="E77" s="184"/>
      <c r="F77" s="32"/>
      <c r="G77" s="184"/>
      <c r="H77" s="184"/>
      <c r="I77" s="184"/>
      <c r="J77" s="184">
        <f t="shared" si="9"/>
        <v>0</v>
      </c>
      <c r="K77" s="45"/>
      <c r="L77" s="23"/>
      <c r="M77" s="23"/>
      <c r="N77"/>
    </row>
    <row r="78" spans="1:14" ht="17.25" thickBot="1">
      <c r="A78" s="31"/>
      <c r="B78" s="32"/>
      <c r="C78" s="184"/>
      <c r="D78" s="32">
        <f t="shared" si="8"/>
        <v>0</v>
      </c>
      <c r="E78" s="184"/>
      <c r="F78" s="32"/>
      <c r="G78" s="184"/>
      <c r="H78" s="184"/>
      <c r="I78" s="184"/>
      <c r="J78" s="184">
        <f t="shared" si="9"/>
        <v>0</v>
      </c>
      <c r="K78" s="45"/>
      <c r="L78" s="23"/>
      <c r="M78" s="23"/>
      <c r="N78"/>
    </row>
    <row r="79" spans="1:14" ht="17.25" thickBot="1">
      <c r="A79" s="31"/>
      <c r="B79" s="32"/>
      <c r="C79" s="184"/>
      <c r="D79" s="32">
        <f t="shared" si="8"/>
        <v>0</v>
      </c>
      <c r="E79" s="184"/>
      <c r="F79" s="32"/>
      <c r="G79" s="184"/>
      <c r="H79" s="184"/>
      <c r="I79" s="184"/>
      <c r="J79" s="184">
        <f t="shared" si="9"/>
        <v>0</v>
      </c>
      <c r="K79" s="45"/>
      <c r="L79" s="23"/>
      <c r="M79" s="23"/>
      <c r="N79"/>
    </row>
    <row r="80" spans="1:14" ht="17.25" thickBot="1">
      <c r="A80" s="31" t="s">
        <v>19</v>
      </c>
      <c r="B80" s="32"/>
      <c r="C80" s="184"/>
      <c r="D80" s="32">
        <f>SUM(D73:D79)</f>
        <v>9</v>
      </c>
      <c r="E80" s="184"/>
      <c r="F80" s="32"/>
      <c r="G80" s="184"/>
      <c r="H80" s="184"/>
      <c r="I80" s="184"/>
      <c r="J80" s="184">
        <f>SUM(J73:J79)</f>
        <v>9</v>
      </c>
      <c r="K80" s="34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18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/>
      <c r="C84" s="45" t="s">
        <v>86</v>
      </c>
      <c r="D84" s="187"/>
      <c r="E84" s="23"/>
      <c r="F84" s="227" t="s">
        <v>185</v>
      </c>
      <c r="G84" s="228"/>
      <c r="H84" s="229"/>
      <c r="I84" s="263" t="s">
        <v>281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/>
      <c r="C85" s="45" t="s">
        <v>87</v>
      </c>
      <c r="D85" s="187"/>
      <c r="E85" s="23"/>
      <c r="F85" s="212" t="s">
        <v>272</v>
      </c>
      <c r="G85" s="213"/>
      <c r="H85" s="214"/>
      <c r="I85" s="263" t="s">
        <v>282</v>
      </c>
      <c r="J85" s="264"/>
      <c r="K85" s="265"/>
      <c r="L85" s="23"/>
      <c r="M85" s="23"/>
      <c r="N85"/>
    </row>
    <row r="86" spans="1:14" ht="17.25" thickBot="1">
      <c r="A86" s="30" t="s">
        <v>37</v>
      </c>
      <c r="B86" s="43">
        <v>2</v>
      </c>
      <c r="C86" s="45" t="s">
        <v>86</v>
      </c>
      <c r="D86" s="187"/>
      <c r="E86" s="23"/>
      <c r="F86" s="212" t="s">
        <v>182</v>
      </c>
      <c r="G86" s="213"/>
      <c r="H86" s="214"/>
      <c r="I86" s="263" t="s">
        <v>283</v>
      </c>
      <c r="J86" s="264"/>
      <c r="K86" s="265"/>
      <c r="L86" s="23"/>
      <c r="M86" s="23"/>
      <c r="N86"/>
    </row>
    <row r="87" spans="1:14" ht="17.25" thickBot="1">
      <c r="A87" s="30" t="s">
        <v>88</v>
      </c>
      <c r="B87" s="43">
        <v>2</v>
      </c>
      <c r="C87" s="45" t="s">
        <v>87</v>
      </c>
      <c r="D87" s="187"/>
      <c r="E87" s="23"/>
      <c r="F87" s="221"/>
      <c r="G87" s="222"/>
      <c r="H87" s="223"/>
      <c r="I87" s="212"/>
      <c r="J87" s="213"/>
      <c r="K87" s="214"/>
      <c r="L87" s="23"/>
      <c r="M87" s="23"/>
      <c r="N87"/>
    </row>
    <row r="88" spans="1:14" ht="17.25" thickBot="1">
      <c r="A88" s="30" t="s">
        <v>72</v>
      </c>
      <c r="B88" s="43">
        <v>2</v>
      </c>
      <c r="C88" s="45" t="s">
        <v>97</v>
      </c>
      <c r="D88" s="18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</row>
    <row r="89" spans="1:14" ht="17.25" thickBot="1">
      <c r="A89" s="30" t="s">
        <v>69</v>
      </c>
      <c r="B89" s="43"/>
      <c r="C89" s="45" t="s">
        <v>96</v>
      </c>
      <c r="D89" s="187"/>
      <c r="E89" s="23"/>
      <c r="F89" s="227" t="s">
        <v>181</v>
      </c>
      <c r="G89" s="228"/>
      <c r="H89" s="229"/>
      <c r="I89" s="212"/>
      <c r="J89" s="213"/>
      <c r="K89" s="214"/>
      <c r="L89" s="23"/>
      <c r="M89" s="23"/>
      <c r="N89"/>
    </row>
    <row r="90" spans="1:14" ht="17.25" thickBot="1">
      <c r="A90" s="30" t="s">
        <v>93</v>
      </c>
      <c r="B90" s="43"/>
      <c r="C90" s="45" t="s">
        <v>96</v>
      </c>
      <c r="D90" s="187"/>
      <c r="E90" s="23"/>
      <c r="F90" s="215"/>
      <c r="G90" s="216"/>
      <c r="H90" s="217"/>
      <c r="I90" s="215"/>
      <c r="J90" s="216"/>
      <c r="K90" s="217"/>
      <c r="L90" s="23"/>
      <c r="M90" s="23"/>
      <c r="N90"/>
    </row>
    <row r="91" spans="1:14" ht="17.25" thickBot="1">
      <c r="A91" s="30" t="s">
        <v>94</v>
      </c>
      <c r="B91" s="43"/>
      <c r="C91" s="45" t="s">
        <v>96</v>
      </c>
      <c r="D91" s="187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95</v>
      </c>
      <c r="B92" s="43"/>
      <c r="C92" s="45" t="s">
        <v>96</v>
      </c>
      <c r="D92" s="187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98</v>
      </c>
      <c r="B93" s="43">
        <v>30</v>
      </c>
      <c r="C93" s="45" t="s">
        <v>96</v>
      </c>
      <c r="D93" s="187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211</v>
      </c>
      <c r="B94" s="43"/>
      <c r="C94" s="45" t="s">
        <v>86</v>
      </c>
      <c r="D94" s="187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188" t="s">
        <v>178</v>
      </c>
      <c r="B95" s="43">
        <v>2</v>
      </c>
      <c r="C95" s="45" t="s">
        <v>87</v>
      </c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187"/>
      <c r="D96" s="187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38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71" zoomScale="115" zoomScaleNormal="115" workbookViewId="0">
      <selection activeCell="J33" sqref="J33:J37"/>
    </sheetView>
  </sheetViews>
  <sheetFormatPr defaultRowHeight="16.5"/>
  <cols>
    <col min="1" max="1" width="26.875" style="189" customWidth="1"/>
    <col min="2" max="2" width="6.625" style="3" customWidth="1"/>
    <col min="3" max="5" width="6.625" style="193" customWidth="1"/>
    <col min="6" max="6" width="7.625" style="3" customWidth="1"/>
    <col min="7" max="7" width="7.75" style="193" customWidth="1"/>
    <col min="8" max="9" width="6.625" style="193" customWidth="1"/>
    <col min="10" max="12" width="9.625" style="19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6"/>
      <c r="P1" s="15"/>
    </row>
    <row r="2" spans="1:16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  <c r="O2"/>
    </row>
    <row r="3" spans="1:16" ht="33.75" customHeight="1">
      <c r="A3" s="262" t="s">
        <v>287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19"/>
      <c r="P4" s="20"/>
    </row>
    <row r="5" spans="1:16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  <c r="O5"/>
    </row>
    <row r="6" spans="1:16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6" ht="18" customHeight="1" thickBot="1">
      <c r="A7" s="27" t="s">
        <v>76</v>
      </c>
      <c r="B7" s="190">
        <v>11</v>
      </c>
      <c r="C7" s="190">
        <v>7</v>
      </c>
      <c r="D7" s="9">
        <f>B7+C7</f>
        <v>18</v>
      </c>
      <c r="E7" s="28">
        <v>11</v>
      </c>
      <c r="F7" s="49"/>
      <c r="G7" s="8"/>
      <c r="H7" s="8">
        <v>7</v>
      </c>
      <c r="I7" s="8"/>
      <c r="J7" s="8"/>
      <c r="K7" s="8">
        <f t="shared" ref="K7:K28" si="0">SUM(E7:J7)</f>
        <v>18</v>
      </c>
      <c r="L7" s="205"/>
      <c r="M7" s="206"/>
      <c r="N7"/>
      <c r="O7"/>
    </row>
    <row r="8" spans="1:16" ht="18" customHeight="1" thickBot="1">
      <c r="A8" s="27" t="s">
        <v>30</v>
      </c>
      <c r="B8" s="190">
        <v>11</v>
      </c>
      <c r="C8" s="190"/>
      <c r="D8" s="9">
        <f t="shared" ref="D8:D28" si="1">B8+C8</f>
        <v>11</v>
      </c>
      <c r="E8" s="28">
        <v>10</v>
      </c>
      <c r="F8" s="49"/>
      <c r="G8" s="8"/>
      <c r="H8" s="8"/>
      <c r="I8" s="8"/>
      <c r="J8" s="8">
        <v>1</v>
      </c>
      <c r="K8" s="8">
        <f t="shared" si="0"/>
        <v>11</v>
      </c>
      <c r="L8" s="205"/>
      <c r="M8" s="206"/>
      <c r="N8"/>
      <c r="O8"/>
    </row>
    <row r="9" spans="1:16" ht="18" customHeight="1" thickBot="1">
      <c r="A9" s="27" t="s">
        <v>31</v>
      </c>
      <c r="B9" s="190">
        <v>16</v>
      </c>
      <c r="C9" s="190">
        <v>8</v>
      </c>
      <c r="D9" s="9">
        <f t="shared" si="1"/>
        <v>24</v>
      </c>
      <c r="E9" s="28">
        <v>10</v>
      </c>
      <c r="F9" s="49"/>
      <c r="G9" s="8"/>
      <c r="H9" s="8">
        <v>8</v>
      </c>
      <c r="I9" s="8"/>
      <c r="J9" s="8">
        <v>3</v>
      </c>
      <c r="K9" s="8">
        <f t="shared" si="0"/>
        <v>21</v>
      </c>
      <c r="L9" s="205"/>
      <c r="M9" s="206"/>
      <c r="N9"/>
      <c r="O9"/>
    </row>
    <row r="10" spans="1:16" ht="18" customHeight="1" thickBot="1">
      <c r="A10" s="27" t="s">
        <v>32</v>
      </c>
      <c r="B10" s="190">
        <v>8</v>
      </c>
      <c r="C10" s="190"/>
      <c r="D10" s="9">
        <f t="shared" si="1"/>
        <v>8</v>
      </c>
      <c r="E10" s="28">
        <v>8</v>
      </c>
      <c r="F10" s="49"/>
      <c r="G10" s="8"/>
      <c r="H10" s="8"/>
      <c r="I10" s="8"/>
      <c r="J10" s="8"/>
      <c r="K10" s="8">
        <f t="shared" si="0"/>
        <v>8</v>
      </c>
      <c r="L10" s="205"/>
      <c r="M10" s="206"/>
      <c r="N10"/>
      <c r="O10"/>
    </row>
    <row r="11" spans="1:16" ht="18" customHeight="1" thickBot="1">
      <c r="A11" s="27" t="s">
        <v>33</v>
      </c>
      <c r="B11" s="190">
        <v>6</v>
      </c>
      <c r="C11" s="190"/>
      <c r="D11" s="9">
        <f t="shared" si="1"/>
        <v>6</v>
      </c>
      <c r="E11" s="28">
        <v>4</v>
      </c>
      <c r="F11" s="49"/>
      <c r="G11" s="8"/>
      <c r="H11" s="8"/>
      <c r="I11" s="8"/>
      <c r="J11" s="8">
        <v>2</v>
      </c>
      <c r="K11" s="8">
        <f t="shared" si="0"/>
        <v>6</v>
      </c>
      <c r="L11" s="205"/>
      <c r="M11" s="206"/>
      <c r="N11"/>
      <c r="O11"/>
    </row>
    <row r="12" spans="1:16" ht="18" customHeight="1" thickBot="1">
      <c r="A12" s="27" t="s">
        <v>34</v>
      </c>
      <c r="B12" s="190">
        <v>3</v>
      </c>
      <c r="C12" s="190"/>
      <c r="D12" s="9">
        <f t="shared" si="1"/>
        <v>3</v>
      </c>
      <c r="E12" s="28">
        <v>3</v>
      </c>
      <c r="F12" s="49"/>
      <c r="G12" s="8"/>
      <c r="H12" s="8"/>
      <c r="I12" s="8"/>
      <c r="J12" s="8"/>
      <c r="K12" s="8">
        <f t="shared" si="0"/>
        <v>3</v>
      </c>
      <c r="L12" s="205"/>
      <c r="M12" s="206"/>
      <c r="N12"/>
      <c r="O12"/>
    </row>
    <row r="13" spans="1:16" ht="18" customHeight="1" thickBot="1">
      <c r="A13" s="27" t="s">
        <v>35</v>
      </c>
      <c r="B13" s="190">
        <v>4</v>
      </c>
      <c r="C13" s="190"/>
      <c r="D13" s="9">
        <f t="shared" si="1"/>
        <v>4</v>
      </c>
      <c r="E13" s="28">
        <v>2</v>
      </c>
      <c r="F13" s="49"/>
      <c r="G13" s="8"/>
      <c r="H13" s="8"/>
      <c r="I13" s="8"/>
      <c r="J13" s="8">
        <v>2</v>
      </c>
      <c r="K13" s="8">
        <f t="shared" si="0"/>
        <v>4</v>
      </c>
      <c r="L13" s="205"/>
      <c r="M13" s="206"/>
      <c r="N13"/>
      <c r="O13"/>
    </row>
    <row r="14" spans="1:16" ht="18" customHeight="1" thickBot="1">
      <c r="A14" s="27" t="s">
        <v>36</v>
      </c>
      <c r="B14" s="190">
        <v>4</v>
      </c>
      <c r="C14" s="190"/>
      <c r="D14" s="9">
        <f t="shared" si="1"/>
        <v>4</v>
      </c>
      <c r="E14" s="28">
        <v>4</v>
      </c>
      <c r="F14" s="49"/>
      <c r="G14" s="8"/>
      <c r="H14" s="8"/>
      <c r="I14" s="8"/>
      <c r="J14" s="8"/>
      <c r="K14" s="8">
        <f t="shared" si="0"/>
        <v>4</v>
      </c>
      <c r="L14" s="205"/>
      <c r="M14" s="206"/>
      <c r="N14"/>
      <c r="O14"/>
    </row>
    <row r="15" spans="1:16" ht="18" customHeight="1" thickBot="1">
      <c r="A15" s="27" t="s">
        <v>37</v>
      </c>
      <c r="B15" s="190">
        <v>3</v>
      </c>
      <c r="C15" s="190">
        <v>1</v>
      </c>
      <c r="D15" s="9">
        <f t="shared" si="1"/>
        <v>4</v>
      </c>
      <c r="E15" s="44">
        <v>2.5</v>
      </c>
      <c r="F15" s="49"/>
      <c r="G15" s="8"/>
      <c r="H15" s="8">
        <v>1</v>
      </c>
      <c r="I15" s="8"/>
      <c r="J15" s="49">
        <v>0.5</v>
      </c>
      <c r="K15" s="49">
        <f t="shared" si="0"/>
        <v>4</v>
      </c>
      <c r="L15" s="205"/>
      <c r="M15" s="206"/>
      <c r="N15"/>
      <c r="O15"/>
    </row>
    <row r="16" spans="1:16" ht="18" customHeight="1" thickBot="1">
      <c r="A16" s="27" t="s">
        <v>39</v>
      </c>
      <c r="B16" s="190">
        <v>3</v>
      </c>
      <c r="C16" s="190"/>
      <c r="D16" s="9">
        <f t="shared" si="1"/>
        <v>3</v>
      </c>
      <c r="E16" s="44">
        <v>2.5</v>
      </c>
      <c r="F16" s="49"/>
      <c r="G16" s="8"/>
      <c r="H16" s="8"/>
      <c r="I16" s="8"/>
      <c r="J16" s="8"/>
      <c r="K16" s="49">
        <f t="shared" si="0"/>
        <v>2.5</v>
      </c>
      <c r="L16" s="205"/>
      <c r="M16" s="206"/>
      <c r="N16"/>
      <c r="O16"/>
    </row>
    <row r="17" spans="1:15" ht="18" customHeight="1" thickBot="1">
      <c r="A17" s="27" t="s">
        <v>40</v>
      </c>
      <c r="B17" s="190">
        <v>5</v>
      </c>
      <c r="C17" s="190"/>
      <c r="D17" s="9">
        <f t="shared" si="1"/>
        <v>5</v>
      </c>
      <c r="E17" s="28">
        <v>2</v>
      </c>
      <c r="F17" s="8"/>
      <c r="G17" s="8"/>
      <c r="H17" s="8"/>
      <c r="I17" s="8"/>
      <c r="J17" s="8">
        <v>3</v>
      </c>
      <c r="K17" s="8">
        <f t="shared" si="0"/>
        <v>5</v>
      </c>
      <c r="L17" s="205"/>
      <c r="M17" s="206"/>
      <c r="N17"/>
      <c r="O17"/>
    </row>
    <row r="18" spans="1:15" ht="18" customHeight="1" thickBot="1">
      <c r="A18" s="27" t="s">
        <v>41</v>
      </c>
      <c r="B18" s="190">
        <v>4</v>
      </c>
      <c r="C18" s="190"/>
      <c r="D18" s="9">
        <f t="shared" si="1"/>
        <v>4</v>
      </c>
      <c r="E18" s="28">
        <v>4</v>
      </c>
      <c r="F18" s="8"/>
      <c r="G18" s="8"/>
      <c r="H18" s="8"/>
      <c r="I18" s="8"/>
      <c r="J18" s="8"/>
      <c r="K18" s="8">
        <f t="shared" si="0"/>
        <v>4</v>
      </c>
      <c r="L18" s="205"/>
      <c r="M18" s="206"/>
      <c r="N18"/>
      <c r="O18"/>
    </row>
    <row r="19" spans="1:15" ht="18" customHeight="1" thickBot="1">
      <c r="A19" s="27" t="s">
        <v>42</v>
      </c>
      <c r="B19" s="190">
        <v>4</v>
      </c>
      <c r="C19" s="190"/>
      <c r="D19" s="9">
        <f t="shared" si="1"/>
        <v>4</v>
      </c>
      <c r="E19" s="28">
        <v>4</v>
      </c>
      <c r="F19" s="8"/>
      <c r="G19" s="8"/>
      <c r="H19" s="8"/>
      <c r="I19" s="8"/>
      <c r="J19" s="8"/>
      <c r="K19" s="8">
        <f t="shared" si="0"/>
        <v>4</v>
      </c>
      <c r="L19" s="205"/>
      <c r="M19" s="206"/>
      <c r="N19"/>
      <c r="O19"/>
    </row>
    <row r="20" spans="1:15" ht="18" customHeight="1" thickBot="1">
      <c r="A20" s="27" t="s">
        <v>43</v>
      </c>
      <c r="B20" s="190">
        <v>5</v>
      </c>
      <c r="C20" s="190"/>
      <c r="D20" s="9">
        <f t="shared" si="1"/>
        <v>5</v>
      </c>
      <c r="E20" s="28">
        <v>5</v>
      </c>
      <c r="F20" s="8"/>
      <c r="G20" s="8"/>
      <c r="H20" s="8"/>
      <c r="I20" s="8"/>
      <c r="J20" s="8"/>
      <c r="K20" s="8">
        <f t="shared" si="0"/>
        <v>5</v>
      </c>
      <c r="L20" s="205"/>
      <c r="M20" s="206"/>
      <c r="N20"/>
      <c r="O20"/>
    </row>
    <row r="21" spans="1:15" ht="18" customHeight="1" thickBot="1">
      <c r="A21" s="27" t="s">
        <v>38</v>
      </c>
      <c r="B21" s="190">
        <v>5</v>
      </c>
      <c r="C21" s="190"/>
      <c r="D21" s="9">
        <f t="shared" si="1"/>
        <v>5</v>
      </c>
      <c r="E21" s="28">
        <v>3</v>
      </c>
      <c r="F21" s="8"/>
      <c r="G21" s="8"/>
      <c r="H21" s="8"/>
      <c r="I21" s="8"/>
      <c r="J21" s="8">
        <v>2</v>
      </c>
      <c r="K21" s="8">
        <f t="shared" si="0"/>
        <v>5</v>
      </c>
      <c r="L21" s="205"/>
      <c r="M21" s="206"/>
      <c r="N21"/>
      <c r="O21"/>
    </row>
    <row r="22" spans="1:15" ht="18" customHeight="1" thickBot="1">
      <c r="A22" s="27" t="s">
        <v>44</v>
      </c>
      <c r="B22" s="190">
        <v>6</v>
      </c>
      <c r="C22" s="190">
        <v>4</v>
      </c>
      <c r="D22" s="9">
        <f t="shared" si="1"/>
        <v>10</v>
      </c>
      <c r="E22" s="28">
        <v>10</v>
      </c>
      <c r="F22" s="8"/>
      <c r="G22" s="8"/>
      <c r="H22" s="8"/>
      <c r="I22" s="8"/>
      <c r="J22" s="8"/>
      <c r="K22" s="8">
        <f t="shared" si="0"/>
        <v>10</v>
      </c>
      <c r="L22" s="205"/>
      <c r="M22" s="206"/>
      <c r="N22"/>
      <c r="O22"/>
    </row>
    <row r="23" spans="1:15" ht="18" customHeight="1" thickBot="1">
      <c r="A23" s="27" t="s">
        <v>45</v>
      </c>
      <c r="B23" s="190">
        <v>3</v>
      </c>
      <c r="C23" s="190"/>
      <c r="D23" s="9">
        <f t="shared" si="1"/>
        <v>3</v>
      </c>
      <c r="E23" s="28">
        <v>1</v>
      </c>
      <c r="F23" s="8"/>
      <c r="G23" s="8"/>
      <c r="H23" s="8"/>
      <c r="I23" s="8"/>
      <c r="J23" s="8">
        <v>2</v>
      </c>
      <c r="K23" s="8">
        <f t="shared" si="0"/>
        <v>3</v>
      </c>
      <c r="L23" s="205"/>
      <c r="M23" s="206"/>
      <c r="N23"/>
      <c r="O23"/>
    </row>
    <row r="24" spans="1:15" ht="18" customHeight="1" thickBot="1">
      <c r="A24" s="27" t="s">
        <v>46</v>
      </c>
      <c r="B24" s="190">
        <v>4</v>
      </c>
      <c r="C24" s="190"/>
      <c r="D24" s="9">
        <f t="shared" si="1"/>
        <v>4</v>
      </c>
      <c r="E24" s="28">
        <v>3</v>
      </c>
      <c r="F24" s="8"/>
      <c r="G24" s="8"/>
      <c r="H24" s="8"/>
      <c r="I24" s="8"/>
      <c r="J24" s="8">
        <v>1</v>
      </c>
      <c r="K24" s="8">
        <f t="shared" si="0"/>
        <v>4</v>
      </c>
      <c r="L24" s="205"/>
      <c r="M24" s="206"/>
      <c r="N24"/>
      <c r="O24"/>
    </row>
    <row r="25" spans="1:15" ht="18" customHeight="1" thickBot="1">
      <c r="A25" s="27" t="s">
        <v>47</v>
      </c>
      <c r="B25" s="190">
        <v>3</v>
      </c>
      <c r="C25" s="190"/>
      <c r="D25" s="9">
        <f t="shared" si="1"/>
        <v>3</v>
      </c>
      <c r="E25" s="28">
        <v>3</v>
      </c>
      <c r="F25" s="8"/>
      <c r="G25" s="8"/>
      <c r="H25" s="8"/>
      <c r="I25" s="8"/>
      <c r="J25" s="8"/>
      <c r="K25" s="8">
        <f t="shared" si="0"/>
        <v>3</v>
      </c>
      <c r="L25" s="205"/>
      <c r="M25" s="206"/>
      <c r="N25"/>
      <c r="O25"/>
    </row>
    <row r="26" spans="1:15" ht="18" customHeight="1" thickBot="1">
      <c r="A26" s="27" t="s">
        <v>90</v>
      </c>
      <c r="B26" s="190">
        <v>8</v>
      </c>
      <c r="C26" s="190"/>
      <c r="D26" s="9">
        <f t="shared" si="1"/>
        <v>8</v>
      </c>
      <c r="E26" s="28">
        <v>8</v>
      </c>
      <c r="F26" s="8"/>
      <c r="G26" s="8"/>
      <c r="H26" s="8"/>
      <c r="I26" s="8"/>
      <c r="J26" s="8"/>
      <c r="K26" s="8">
        <f t="shared" si="0"/>
        <v>8</v>
      </c>
      <c r="L26" s="205"/>
      <c r="M26" s="206"/>
      <c r="N26"/>
      <c r="O26"/>
    </row>
    <row r="27" spans="1:15" ht="18" customHeight="1" thickBot="1">
      <c r="A27" s="75" t="s">
        <v>288</v>
      </c>
      <c r="B27" s="190"/>
      <c r="C27" s="190"/>
      <c r="D27" s="9">
        <f t="shared" si="1"/>
        <v>0</v>
      </c>
      <c r="E27" s="28">
        <v>1</v>
      </c>
      <c r="F27" s="8"/>
      <c r="G27" s="8"/>
      <c r="H27" s="8"/>
      <c r="I27" s="8"/>
      <c r="J27" s="8"/>
      <c r="K27" s="8">
        <f t="shared" si="0"/>
        <v>1</v>
      </c>
      <c r="L27" s="205"/>
      <c r="M27" s="206"/>
      <c r="N27"/>
      <c r="O27"/>
    </row>
    <row r="28" spans="1:15" ht="18" customHeight="1" thickBot="1">
      <c r="A28" s="27"/>
      <c r="B28" s="190"/>
      <c r="C28" s="19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  <c r="O28"/>
    </row>
    <row r="29" spans="1:15" ht="18" customHeight="1" thickBot="1">
      <c r="A29" s="27" t="s">
        <v>19</v>
      </c>
      <c r="B29" s="190"/>
      <c r="C29" s="19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  <c r="O29"/>
    </row>
    <row r="30" spans="1:15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  <c r="O30"/>
    </row>
    <row r="31" spans="1:15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  <c r="O31"/>
    </row>
    <row r="32" spans="1:15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6" ht="18" customHeight="1" thickBot="1">
      <c r="A33" s="30" t="s">
        <v>48</v>
      </c>
      <c r="B33" s="190">
        <v>9</v>
      </c>
      <c r="C33" s="190"/>
      <c r="D33" s="9">
        <f>B33+C33</f>
        <v>9</v>
      </c>
      <c r="E33" s="28"/>
      <c r="F33" s="8"/>
      <c r="G33" s="8"/>
      <c r="H33" s="8"/>
      <c r="I33" s="8"/>
      <c r="J33" s="8">
        <v>5</v>
      </c>
      <c r="K33" s="8">
        <f t="shared" ref="K33:K41" si="2">SUM(E33:J33)</f>
        <v>5</v>
      </c>
      <c r="L33" s="204"/>
      <c r="M33" s="204"/>
      <c r="N33"/>
      <c r="O33"/>
    </row>
    <row r="34" spans="1:16" ht="18" customHeight="1" thickBot="1">
      <c r="A34" s="30" t="s">
        <v>49</v>
      </c>
      <c r="B34" s="190">
        <v>12</v>
      </c>
      <c r="C34" s="190">
        <v>12</v>
      </c>
      <c r="D34" s="9">
        <f t="shared" ref="D34:D41" si="3">B34+C34</f>
        <v>24</v>
      </c>
      <c r="E34" s="28">
        <v>21</v>
      </c>
      <c r="F34" s="8"/>
      <c r="G34" s="8"/>
      <c r="H34" s="8"/>
      <c r="I34" s="8"/>
      <c r="J34" s="8">
        <v>3</v>
      </c>
      <c r="K34" s="8">
        <f t="shared" si="2"/>
        <v>24</v>
      </c>
      <c r="L34" s="204"/>
      <c r="M34" s="204"/>
      <c r="N34"/>
      <c r="O34"/>
    </row>
    <row r="35" spans="1:16" ht="18" customHeight="1" thickBot="1">
      <c r="A35" s="30" t="s">
        <v>50</v>
      </c>
      <c r="B35" s="190">
        <v>8</v>
      </c>
      <c r="C35" s="190"/>
      <c r="D35" s="9">
        <f t="shared" si="3"/>
        <v>8</v>
      </c>
      <c r="E35" s="28">
        <v>4</v>
      </c>
      <c r="F35" s="8"/>
      <c r="G35" s="8"/>
      <c r="H35" s="8"/>
      <c r="I35" s="8"/>
      <c r="J35" s="8">
        <v>4</v>
      </c>
      <c r="K35" s="8">
        <f t="shared" si="2"/>
        <v>8</v>
      </c>
      <c r="L35" s="204"/>
      <c r="M35" s="204"/>
      <c r="N35"/>
      <c r="O35"/>
    </row>
    <row r="36" spans="1:16" ht="18" customHeight="1" thickBot="1">
      <c r="A36" s="30" t="s">
        <v>51</v>
      </c>
      <c r="B36" s="190">
        <v>4</v>
      </c>
      <c r="C36" s="190"/>
      <c r="D36" s="9">
        <f t="shared" si="3"/>
        <v>4</v>
      </c>
      <c r="E36" s="28">
        <v>3</v>
      </c>
      <c r="F36" s="8"/>
      <c r="G36" s="8"/>
      <c r="H36" s="8"/>
      <c r="I36" s="8"/>
      <c r="J36" s="8">
        <v>1</v>
      </c>
      <c r="K36" s="8">
        <f t="shared" si="2"/>
        <v>4</v>
      </c>
      <c r="L36" s="204"/>
      <c r="M36" s="204"/>
      <c r="N36"/>
      <c r="O36"/>
    </row>
    <row r="37" spans="1:16" ht="18" customHeight="1" thickBot="1">
      <c r="A37" s="30" t="s">
        <v>52</v>
      </c>
      <c r="B37" s="190">
        <v>13</v>
      </c>
      <c r="C37" s="190"/>
      <c r="D37" s="9">
        <f t="shared" si="3"/>
        <v>13</v>
      </c>
      <c r="E37" s="28">
        <v>9</v>
      </c>
      <c r="F37" s="8"/>
      <c r="G37" s="8"/>
      <c r="H37" s="8"/>
      <c r="I37" s="8"/>
      <c r="J37" s="8">
        <v>4</v>
      </c>
      <c r="K37" s="8">
        <f t="shared" si="2"/>
        <v>13</v>
      </c>
      <c r="L37" s="204"/>
      <c r="M37" s="204"/>
      <c r="N37"/>
      <c r="O37"/>
    </row>
    <row r="38" spans="1:16" ht="18" customHeight="1" thickBot="1">
      <c r="A38" s="30" t="s">
        <v>89</v>
      </c>
      <c r="B38" s="190">
        <v>2</v>
      </c>
      <c r="C38" s="190"/>
      <c r="D38" s="9">
        <f t="shared" si="3"/>
        <v>2</v>
      </c>
      <c r="E38" s="28"/>
      <c r="F38" s="8">
        <v>1</v>
      </c>
      <c r="G38" s="8">
        <v>1</v>
      </c>
      <c r="H38" s="8"/>
      <c r="I38" s="8"/>
      <c r="J38" s="8"/>
      <c r="K38" s="8">
        <f t="shared" si="2"/>
        <v>2</v>
      </c>
      <c r="L38" s="204"/>
      <c r="M38" s="204"/>
      <c r="N38"/>
      <c r="O38"/>
    </row>
    <row r="39" spans="1:16" ht="18" customHeight="1" thickBot="1">
      <c r="A39" s="30" t="s">
        <v>53</v>
      </c>
      <c r="B39" s="190">
        <v>2</v>
      </c>
      <c r="C39" s="190"/>
      <c r="D39" s="9">
        <f t="shared" si="3"/>
        <v>2</v>
      </c>
      <c r="E39" s="28"/>
      <c r="F39" s="8">
        <v>1</v>
      </c>
      <c r="G39" s="8">
        <v>1</v>
      </c>
      <c r="H39" s="8"/>
      <c r="I39" s="8"/>
      <c r="J39" s="8"/>
      <c r="K39" s="8">
        <f t="shared" si="2"/>
        <v>2</v>
      </c>
      <c r="L39" s="204"/>
      <c r="M39" s="204"/>
      <c r="N39"/>
      <c r="O39"/>
    </row>
    <row r="40" spans="1:16" ht="18" customHeight="1" thickBot="1">
      <c r="A40" s="30"/>
      <c r="B40" s="190"/>
      <c r="C40" s="19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  <c r="O40"/>
    </row>
    <row r="41" spans="1:16" ht="18" customHeight="1" thickBot="1">
      <c r="A41" s="30"/>
      <c r="B41" s="190"/>
      <c r="C41" s="19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  <c r="O41"/>
    </row>
    <row r="42" spans="1:16" ht="18" customHeight="1" thickBot="1">
      <c r="A42" s="30" t="s">
        <v>19</v>
      </c>
      <c r="B42" s="190"/>
      <c r="C42" s="190"/>
      <c r="D42" s="9">
        <f>SUM(D33:D41)</f>
        <v>62</v>
      </c>
      <c r="E42" s="28"/>
      <c r="F42" s="8"/>
      <c r="G42" s="8"/>
      <c r="H42" s="8"/>
      <c r="I42" s="8"/>
      <c r="J42" s="8"/>
      <c r="K42" s="9">
        <f>SUM(K33:K41)</f>
        <v>58</v>
      </c>
      <c r="L42" s="204"/>
      <c r="M42" s="204"/>
      <c r="N42"/>
      <c r="O42"/>
    </row>
    <row r="43" spans="1:16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  <c r="O43"/>
    </row>
    <row r="44" spans="1:16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  <c r="O44"/>
    </row>
    <row r="45" spans="1:16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90" t="s">
        <v>6</v>
      </c>
      <c r="N45" s="17"/>
      <c r="O45" s="17"/>
      <c r="P45" s="18"/>
    </row>
    <row r="46" spans="1:16" ht="18" customHeight="1" thickBot="1">
      <c r="A46" s="31" t="s">
        <v>54</v>
      </c>
      <c r="B46" s="22">
        <v>5</v>
      </c>
      <c r="C46" s="190">
        <v>10</v>
      </c>
      <c r="D46" s="190"/>
      <c r="E46" s="9">
        <f t="shared" ref="E46:E58" si="4">SUM(B46:D46)</f>
        <v>15</v>
      </c>
      <c r="F46" s="28">
        <v>7</v>
      </c>
      <c r="G46" s="8"/>
      <c r="H46" s="8"/>
      <c r="I46" s="8"/>
      <c r="J46" s="8"/>
      <c r="K46" s="8">
        <v>5</v>
      </c>
      <c r="L46" s="8">
        <f t="shared" ref="L46:L58" si="5">SUM(F46:K46)</f>
        <v>12</v>
      </c>
      <c r="M46" s="192"/>
      <c r="N46"/>
      <c r="O46"/>
    </row>
    <row r="47" spans="1:16" ht="18" customHeight="1" thickBot="1">
      <c r="A47" s="31" t="s">
        <v>55</v>
      </c>
      <c r="B47" s="22">
        <v>6</v>
      </c>
      <c r="C47" s="190">
        <v>10</v>
      </c>
      <c r="D47" s="190">
        <v>5</v>
      </c>
      <c r="E47" s="9">
        <f t="shared" si="4"/>
        <v>21</v>
      </c>
      <c r="F47" s="28">
        <v>9</v>
      </c>
      <c r="G47" s="8"/>
      <c r="H47" s="8"/>
      <c r="I47" s="8"/>
      <c r="J47" s="8"/>
      <c r="K47" s="8">
        <v>7</v>
      </c>
      <c r="L47" s="8">
        <f t="shared" si="5"/>
        <v>16</v>
      </c>
      <c r="M47" s="192"/>
      <c r="N47"/>
      <c r="O47"/>
    </row>
    <row r="48" spans="1:16" ht="18" customHeight="1" thickBot="1">
      <c r="A48" s="31" t="s">
        <v>56</v>
      </c>
      <c r="B48" s="22">
        <v>7</v>
      </c>
      <c r="C48" s="190">
        <v>10</v>
      </c>
      <c r="D48" s="190"/>
      <c r="E48" s="9">
        <f t="shared" si="4"/>
        <v>17</v>
      </c>
      <c r="F48" s="28">
        <v>9</v>
      </c>
      <c r="G48" s="8"/>
      <c r="H48" s="8"/>
      <c r="I48" s="8"/>
      <c r="J48" s="8"/>
      <c r="K48" s="8">
        <v>2</v>
      </c>
      <c r="L48" s="8">
        <f t="shared" si="5"/>
        <v>11</v>
      </c>
      <c r="M48" s="192"/>
      <c r="N48"/>
      <c r="O48"/>
    </row>
    <row r="49" spans="1:15" ht="18" customHeight="1" thickBot="1">
      <c r="A49" s="31" t="s">
        <v>57</v>
      </c>
      <c r="B49" s="22">
        <v>9</v>
      </c>
      <c r="C49" s="190"/>
      <c r="D49" s="190"/>
      <c r="E49" s="9">
        <f t="shared" si="4"/>
        <v>9</v>
      </c>
      <c r="F49" s="28"/>
      <c r="G49" s="8"/>
      <c r="H49" s="8"/>
      <c r="I49" s="8"/>
      <c r="J49" s="8"/>
      <c r="K49" s="8"/>
      <c r="L49" s="8">
        <f t="shared" si="5"/>
        <v>0</v>
      </c>
      <c r="M49" s="192"/>
      <c r="N49"/>
      <c r="O49"/>
    </row>
    <row r="50" spans="1:15" ht="18" customHeight="1" thickBot="1">
      <c r="A50" s="31" t="s">
        <v>58</v>
      </c>
      <c r="B50" s="22">
        <v>1</v>
      </c>
      <c r="C50" s="190"/>
      <c r="D50" s="190"/>
      <c r="E50" s="9">
        <f t="shared" si="4"/>
        <v>1</v>
      </c>
      <c r="F50" s="28"/>
      <c r="G50" s="8"/>
      <c r="H50" s="8"/>
      <c r="I50" s="8"/>
      <c r="J50" s="8"/>
      <c r="K50" s="8"/>
      <c r="L50" s="8">
        <f t="shared" si="5"/>
        <v>0</v>
      </c>
      <c r="M50" s="192"/>
      <c r="N50"/>
      <c r="O50"/>
    </row>
    <row r="51" spans="1:15" ht="18" customHeight="1" thickBot="1">
      <c r="A51" s="31" t="s">
        <v>59</v>
      </c>
      <c r="B51" s="22">
        <v>4</v>
      </c>
      <c r="C51" s="190"/>
      <c r="D51" s="190"/>
      <c r="E51" s="9">
        <f t="shared" si="4"/>
        <v>4</v>
      </c>
      <c r="F51" s="28"/>
      <c r="G51" s="8"/>
      <c r="H51" s="8"/>
      <c r="I51" s="8"/>
      <c r="J51" s="8"/>
      <c r="K51" s="8"/>
      <c r="L51" s="8">
        <f t="shared" si="5"/>
        <v>0</v>
      </c>
      <c r="M51" s="192"/>
      <c r="N51"/>
      <c r="O51"/>
    </row>
    <row r="52" spans="1:15" ht="18" customHeight="1" thickBot="1">
      <c r="A52" s="31" t="s">
        <v>60</v>
      </c>
      <c r="B52" s="22">
        <v>7</v>
      </c>
      <c r="C52" s="190"/>
      <c r="D52" s="190"/>
      <c r="E52" s="9">
        <f t="shared" si="4"/>
        <v>7</v>
      </c>
      <c r="F52" s="28"/>
      <c r="G52" s="8"/>
      <c r="H52" s="8"/>
      <c r="I52" s="8"/>
      <c r="J52" s="8"/>
      <c r="K52" s="8"/>
      <c r="L52" s="8">
        <f t="shared" si="5"/>
        <v>0</v>
      </c>
      <c r="M52" s="192"/>
      <c r="N52"/>
      <c r="O52"/>
    </row>
    <row r="53" spans="1:15" ht="18" customHeight="1" thickBot="1">
      <c r="A53" s="31" t="s">
        <v>61</v>
      </c>
      <c r="B53" s="22">
        <v>7</v>
      </c>
      <c r="C53" s="190"/>
      <c r="D53" s="190"/>
      <c r="E53" s="9">
        <f t="shared" si="4"/>
        <v>7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92"/>
      <c r="N53"/>
      <c r="O53"/>
    </row>
    <row r="54" spans="1:15" ht="18" customHeight="1" thickBot="1">
      <c r="A54" s="31" t="s">
        <v>62</v>
      </c>
      <c r="B54" s="22">
        <v>6</v>
      </c>
      <c r="C54" s="190"/>
      <c r="D54" s="190"/>
      <c r="E54" s="9"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192"/>
      <c r="N54"/>
      <c r="O54"/>
    </row>
    <row r="55" spans="1:15" ht="18" customHeight="1" thickBot="1">
      <c r="A55" s="31" t="s">
        <v>63</v>
      </c>
      <c r="B55" s="22">
        <v>4</v>
      </c>
      <c r="C55" s="190"/>
      <c r="D55" s="190"/>
      <c r="E55" s="9">
        <v>6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92"/>
      <c r="N55"/>
      <c r="O55"/>
    </row>
    <row r="56" spans="1:15" ht="18" customHeight="1" thickBot="1">
      <c r="A56" s="31" t="s">
        <v>64</v>
      </c>
      <c r="B56" s="22">
        <v>4</v>
      </c>
      <c r="C56" s="190">
        <v>10</v>
      </c>
      <c r="D56" s="190"/>
      <c r="E56" s="9">
        <v>14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92"/>
      <c r="N56"/>
      <c r="O56"/>
    </row>
    <row r="57" spans="1:15" ht="18" customHeight="1" thickBot="1">
      <c r="A57" s="31" t="s">
        <v>65</v>
      </c>
      <c r="B57" s="22">
        <v>4</v>
      </c>
      <c r="C57" s="190"/>
      <c r="D57" s="190"/>
      <c r="E57" s="9"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192"/>
      <c r="N57"/>
      <c r="O57"/>
    </row>
    <row r="58" spans="1:15" ht="18" customHeight="1" thickBot="1">
      <c r="A58" s="31"/>
      <c r="B58" s="22"/>
      <c r="C58" s="190"/>
      <c r="D58" s="19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92"/>
      <c r="N58"/>
      <c r="O58"/>
    </row>
    <row r="59" spans="1:15" ht="17.25" thickBot="1">
      <c r="A59" s="32" t="s">
        <v>19</v>
      </c>
      <c r="B59" s="190"/>
      <c r="C59" s="190"/>
      <c r="D59" s="32"/>
      <c r="E59" s="33">
        <f>SUM(E46:E58)</f>
        <v>112</v>
      </c>
      <c r="F59" s="190"/>
      <c r="G59" s="190"/>
      <c r="H59" s="190"/>
      <c r="I59" s="33">
        <f>SUM(I20:I42)</f>
        <v>0</v>
      </c>
      <c r="J59" s="33"/>
      <c r="K59" s="34"/>
      <c r="L59" s="35">
        <f>SUM(L46:L58)</f>
        <v>43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  <c r="O61"/>
    </row>
    <row r="62" spans="1:15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66</v>
      </c>
      <c r="B63" s="190">
        <v>4</v>
      </c>
      <c r="C63" s="190"/>
      <c r="D63" s="190"/>
      <c r="E63" s="190"/>
      <c r="F63" s="32">
        <f t="shared" ref="F63:F68" si="6">SUM(B63:E63)</f>
        <v>4</v>
      </c>
      <c r="G63" s="32"/>
      <c r="H63" s="190">
        <v>2</v>
      </c>
      <c r="I63" s="190"/>
      <c r="J63" s="190"/>
      <c r="K63" s="190"/>
      <c r="L63" s="32">
        <f>SUM(G63:K63)</f>
        <v>2</v>
      </c>
      <c r="M63" s="45"/>
      <c r="N63"/>
      <c r="O63"/>
    </row>
    <row r="64" spans="1:15" ht="17.25" thickBot="1">
      <c r="A64" s="30" t="s">
        <v>67</v>
      </c>
      <c r="B64" s="190">
        <v>9</v>
      </c>
      <c r="C64" s="190"/>
      <c r="D64" s="190"/>
      <c r="E64" s="190"/>
      <c r="F64" s="32">
        <f t="shared" si="6"/>
        <v>9</v>
      </c>
      <c r="G64" s="32"/>
      <c r="H64" s="190">
        <v>1</v>
      </c>
      <c r="I64" s="190"/>
      <c r="J64" s="190"/>
      <c r="K64" s="190"/>
      <c r="L64" s="32">
        <f t="shared" ref="L64:L68" si="7">SUM(G64:K64)</f>
        <v>1</v>
      </c>
      <c r="M64" s="45"/>
      <c r="N64"/>
      <c r="O64"/>
    </row>
    <row r="65" spans="1:15" ht="17.25" thickBot="1">
      <c r="A65" s="30" t="s">
        <v>68</v>
      </c>
      <c r="B65" s="190">
        <v>9</v>
      </c>
      <c r="C65" s="190"/>
      <c r="D65" s="190"/>
      <c r="E65" s="190"/>
      <c r="F65" s="32">
        <f t="shared" si="6"/>
        <v>9</v>
      </c>
      <c r="G65" s="32"/>
      <c r="H65" s="190">
        <v>1</v>
      </c>
      <c r="I65" s="190"/>
      <c r="J65" s="190"/>
      <c r="K65" s="190"/>
      <c r="L65" s="32">
        <f t="shared" si="7"/>
        <v>1</v>
      </c>
      <c r="M65" s="45"/>
      <c r="N65"/>
      <c r="O65"/>
    </row>
    <row r="66" spans="1:15" ht="17.25" thickBot="1">
      <c r="A66" s="30" t="s">
        <v>69</v>
      </c>
      <c r="B66" s="190">
        <v>9</v>
      </c>
      <c r="C66" s="190"/>
      <c r="D66" s="190"/>
      <c r="E66" s="190"/>
      <c r="F66" s="32">
        <f t="shared" si="6"/>
        <v>9</v>
      </c>
      <c r="G66" s="32"/>
      <c r="H66" s="190">
        <v>2</v>
      </c>
      <c r="I66" s="190"/>
      <c r="J66" s="190"/>
      <c r="K66" s="190"/>
      <c r="L66" s="32">
        <f t="shared" si="7"/>
        <v>2</v>
      </c>
      <c r="M66" s="45"/>
      <c r="N66"/>
      <c r="O66"/>
    </row>
    <row r="67" spans="1:15" ht="17.25" thickBot="1">
      <c r="A67" s="30" t="s">
        <v>70</v>
      </c>
      <c r="B67" s="190">
        <v>10</v>
      </c>
      <c r="C67" s="190"/>
      <c r="D67" s="190"/>
      <c r="E67" s="190"/>
      <c r="F67" s="32">
        <f t="shared" si="6"/>
        <v>10</v>
      </c>
      <c r="G67" s="32"/>
      <c r="H67" s="190">
        <v>1</v>
      </c>
      <c r="I67" s="190"/>
      <c r="J67" s="190"/>
      <c r="K67" s="190"/>
      <c r="L67" s="32">
        <f t="shared" si="7"/>
        <v>1</v>
      </c>
      <c r="M67" s="45"/>
      <c r="N67"/>
      <c r="O67"/>
    </row>
    <row r="68" spans="1:15" ht="17.25" thickBot="1">
      <c r="A68" s="30"/>
      <c r="B68" s="190"/>
      <c r="C68" s="190"/>
      <c r="D68" s="190"/>
      <c r="E68" s="190"/>
      <c r="F68" s="32">
        <f t="shared" si="6"/>
        <v>0</v>
      </c>
      <c r="G68" s="32"/>
      <c r="H68" s="190"/>
      <c r="I68" s="190"/>
      <c r="J68" s="190"/>
      <c r="K68" s="190"/>
      <c r="L68" s="32">
        <f t="shared" si="7"/>
        <v>0</v>
      </c>
      <c r="M68" s="45"/>
      <c r="N68"/>
      <c r="O68"/>
    </row>
    <row r="69" spans="1:15" ht="17.25" thickBot="1">
      <c r="A69" s="31" t="s">
        <v>0</v>
      </c>
      <c r="B69" s="32"/>
      <c r="C69" s="190"/>
      <c r="D69" s="190"/>
      <c r="E69" s="190"/>
      <c r="F69" s="32">
        <f>SUM(F63:F68)</f>
        <v>41</v>
      </c>
      <c r="G69" s="32"/>
      <c r="H69" s="190"/>
      <c r="I69" s="190"/>
      <c r="J69" s="190"/>
      <c r="K69" s="190"/>
      <c r="L69" s="32">
        <f>SUM(L63:L68)</f>
        <v>7</v>
      </c>
      <c r="M69" s="190"/>
      <c r="N69"/>
      <c r="O69"/>
    </row>
    <row r="70" spans="1:15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5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  <c r="O71"/>
    </row>
    <row r="72" spans="1:15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32"/>
      <c r="C73" s="190">
        <v>3</v>
      </c>
      <c r="D73" s="32">
        <f>B73+C73</f>
        <v>3</v>
      </c>
      <c r="E73" s="190">
        <v>3</v>
      </c>
      <c r="F73" s="32"/>
      <c r="G73" s="190"/>
      <c r="H73" s="190"/>
      <c r="I73" s="190"/>
      <c r="J73" s="190">
        <f>SUM(E73:I73)</f>
        <v>3</v>
      </c>
      <c r="K73" s="45"/>
      <c r="L73" s="23"/>
      <c r="M73" s="23"/>
      <c r="N73"/>
      <c r="O73"/>
    </row>
    <row r="74" spans="1:15" ht="17.25" thickBot="1">
      <c r="A74" s="31" t="s">
        <v>24</v>
      </c>
      <c r="B74" s="32"/>
      <c r="C74" s="190"/>
      <c r="D74" s="32">
        <f t="shared" ref="D74:D79" si="8">B74+C74</f>
        <v>0</v>
      </c>
      <c r="E74" s="190"/>
      <c r="F74" s="32"/>
      <c r="G74" s="190"/>
      <c r="H74" s="190"/>
      <c r="I74" s="190"/>
      <c r="J74" s="190">
        <f t="shared" ref="J74:J79" si="9">SUM(E74:I74)</f>
        <v>0</v>
      </c>
      <c r="K74" s="45"/>
      <c r="L74" s="23"/>
      <c r="M74" s="23"/>
      <c r="N74"/>
      <c r="O74"/>
    </row>
    <row r="75" spans="1:15" ht="17.25" thickBot="1">
      <c r="A75" s="31" t="s">
        <v>25</v>
      </c>
      <c r="B75" s="32"/>
      <c r="C75" s="190"/>
      <c r="D75" s="32">
        <f t="shared" si="8"/>
        <v>0</v>
      </c>
      <c r="E75" s="190"/>
      <c r="F75" s="32"/>
      <c r="G75" s="190"/>
      <c r="H75" s="190"/>
      <c r="I75" s="190"/>
      <c r="J75" s="190">
        <f t="shared" si="9"/>
        <v>0</v>
      </c>
      <c r="K75" s="45"/>
      <c r="L75" s="23"/>
      <c r="M75" s="23"/>
      <c r="N75"/>
      <c r="O75"/>
    </row>
    <row r="76" spans="1:15" ht="17.25" thickBot="1">
      <c r="A76" s="31" t="s">
        <v>26</v>
      </c>
      <c r="B76" s="32"/>
      <c r="C76" s="190"/>
      <c r="D76" s="32">
        <f t="shared" si="8"/>
        <v>0</v>
      </c>
      <c r="E76" s="190"/>
      <c r="F76" s="32"/>
      <c r="G76" s="190"/>
      <c r="H76" s="190"/>
      <c r="I76" s="190"/>
      <c r="J76" s="190">
        <f t="shared" si="9"/>
        <v>0</v>
      </c>
      <c r="K76" s="45"/>
      <c r="L76" s="23"/>
      <c r="M76" s="23"/>
      <c r="N76"/>
      <c r="O76"/>
    </row>
    <row r="77" spans="1:15" ht="17.25" thickBot="1">
      <c r="A77" s="31" t="s">
        <v>27</v>
      </c>
      <c r="B77" s="32"/>
      <c r="C77" s="190"/>
      <c r="D77" s="32">
        <f t="shared" si="8"/>
        <v>0</v>
      </c>
      <c r="E77" s="190"/>
      <c r="F77" s="32"/>
      <c r="G77" s="190"/>
      <c r="H77" s="190"/>
      <c r="I77" s="190"/>
      <c r="J77" s="190">
        <f t="shared" si="9"/>
        <v>0</v>
      </c>
      <c r="K77" s="45"/>
      <c r="L77" s="23"/>
      <c r="M77" s="23"/>
      <c r="N77"/>
      <c r="O77"/>
    </row>
    <row r="78" spans="1:15" ht="17.25" thickBot="1">
      <c r="A78" s="31"/>
      <c r="B78" s="32"/>
      <c r="C78" s="190"/>
      <c r="D78" s="32">
        <f t="shared" si="8"/>
        <v>0</v>
      </c>
      <c r="E78" s="190"/>
      <c r="F78" s="32"/>
      <c r="G78" s="190"/>
      <c r="H78" s="190"/>
      <c r="I78" s="190"/>
      <c r="J78" s="190">
        <f t="shared" si="9"/>
        <v>0</v>
      </c>
      <c r="K78" s="45"/>
      <c r="L78" s="23"/>
      <c r="M78" s="23"/>
      <c r="N78"/>
      <c r="O78"/>
    </row>
    <row r="79" spans="1:15" ht="17.25" thickBot="1">
      <c r="A79" s="31"/>
      <c r="B79" s="32"/>
      <c r="C79" s="190"/>
      <c r="D79" s="32">
        <f t="shared" si="8"/>
        <v>0</v>
      </c>
      <c r="E79" s="190"/>
      <c r="F79" s="32"/>
      <c r="G79" s="190"/>
      <c r="H79" s="190"/>
      <c r="I79" s="190"/>
      <c r="J79" s="190">
        <f t="shared" si="9"/>
        <v>0</v>
      </c>
      <c r="K79" s="45"/>
      <c r="L79" s="23"/>
      <c r="M79" s="23"/>
      <c r="N79"/>
      <c r="O79"/>
    </row>
    <row r="80" spans="1:15" ht="17.25" thickBot="1">
      <c r="A80" s="31" t="s">
        <v>19</v>
      </c>
      <c r="B80" s="32"/>
      <c r="C80" s="190"/>
      <c r="D80" s="32">
        <f>SUM(D73:D79)</f>
        <v>3</v>
      </c>
      <c r="E80" s="190"/>
      <c r="F80" s="32"/>
      <c r="G80" s="190"/>
      <c r="H80" s="190"/>
      <c r="I80" s="190"/>
      <c r="J80" s="190">
        <f>SUM(J73:J79)</f>
        <v>3</v>
      </c>
      <c r="K80" s="34"/>
      <c r="L80" s="23"/>
      <c r="M80" s="23"/>
      <c r="N80"/>
      <c r="O80"/>
    </row>
    <row r="81" spans="1:15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  <c r="O82"/>
    </row>
    <row r="83" spans="1:15" s="5" customFormat="1" ht="17.25" customHeight="1" thickBot="1">
      <c r="A83" s="234"/>
      <c r="B83" s="6" t="s">
        <v>71</v>
      </c>
      <c r="C83" s="47" t="s">
        <v>85</v>
      </c>
      <c r="D83" s="19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5" ht="17.25" customHeight="1" thickBot="1">
      <c r="A84" s="30" t="s">
        <v>28</v>
      </c>
      <c r="B84" s="43"/>
      <c r="C84" s="45" t="s">
        <v>86</v>
      </c>
      <c r="D84" s="192"/>
      <c r="E84" s="23"/>
      <c r="F84" s="227" t="s">
        <v>103</v>
      </c>
      <c r="G84" s="228"/>
      <c r="H84" s="229"/>
      <c r="I84" s="263" t="s">
        <v>289</v>
      </c>
      <c r="J84" s="264"/>
      <c r="K84" s="265"/>
      <c r="L84" s="23"/>
      <c r="M84" s="23"/>
      <c r="N84"/>
      <c r="O84"/>
    </row>
    <row r="85" spans="1:15" ht="17.25" thickBot="1">
      <c r="A85" s="30" t="s">
        <v>29</v>
      </c>
      <c r="B85" s="43"/>
      <c r="C85" s="45" t="s">
        <v>87</v>
      </c>
      <c r="D85" s="192"/>
      <c r="E85" s="23"/>
      <c r="F85" s="212" t="s">
        <v>125</v>
      </c>
      <c r="G85" s="213"/>
      <c r="H85" s="214"/>
      <c r="I85" s="263" t="s">
        <v>290</v>
      </c>
      <c r="J85" s="264"/>
      <c r="K85" s="265"/>
      <c r="L85" s="23"/>
      <c r="M85" s="23"/>
      <c r="N85"/>
      <c r="O85"/>
    </row>
    <row r="86" spans="1:15" ht="17.25" thickBot="1">
      <c r="A86" s="30" t="s">
        <v>37</v>
      </c>
      <c r="B86" s="43">
        <v>1</v>
      </c>
      <c r="C86" s="45" t="s">
        <v>86</v>
      </c>
      <c r="D86" s="192"/>
      <c r="E86" s="23"/>
      <c r="F86" s="212" t="s">
        <v>106</v>
      </c>
      <c r="G86" s="213"/>
      <c r="H86" s="214"/>
      <c r="I86" s="263" t="s">
        <v>291</v>
      </c>
      <c r="J86" s="264"/>
      <c r="K86" s="265"/>
      <c r="L86" s="23"/>
      <c r="M86" s="23"/>
      <c r="N86"/>
      <c r="O86"/>
    </row>
    <row r="87" spans="1:15" ht="17.25" thickBot="1">
      <c r="A87" s="30" t="s">
        <v>88</v>
      </c>
      <c r="B87" s="43">
        <v>1</v>
      </c>
      <c r="C87" s="45" t="s">
        <v>87</v>
      </c>
      <c r="D87" s="192"/>
      <c r="E87" s="23"/>
      <c r="F87" s="221"/>
      <c r="G87" s="222"/>
      <c r="H87" s="223"/>
      <c r="I87" s="212"/>
      <c r="J87" s="213"/>
      <c r="K87" s="214"/>
      <c r="L87" s="23"/>
      <c r="M87" s="23"/>
      <c r="N87"/>
      <c r="O87"/>
    </row>
    <row r="88" spans="1:15" ht="17.25" thickBot="1">
      <c r="A88" s="30" t="s">
        <v>72</v>
      </c>
      <c r="B88" s="43">
        <v>1</v>
      </c>
      <c r="C88" s="45" t="s">
        <v>97</v>
      </c>
      <c r="D88" s="192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  <c r="O88"/>
    </row>
    <row r="89" spans="1:15" ht="17.25" thickBot="1">
      <c r="A89" s="30" t="s">
        <v>69</v>
      </c>
      <c r="B89" s="43"/>
      <c r="C89" s="45" t="s">
        <v>96</v>
      </c>
      <c r="D89" s="192"/>
      <c r="E89" s="23"/>
      <c r="F89" s="227" t="s">
        <v>105</v>
      </c>
      <c r="G89" s="228"/>
      <c r="H89" s="229"/>
      <c r="I89" s="212"/>
      <c r="J89" s="213"/>
      <c r="K89" s="214"/>
      <c r="L89" s="23"/>
      <c r="M89" s="23"/>
      <c r="N89"/>
      <c r="O89"/>
    </row>
    <row r="90" spans="1:15" ht="17.25" thickBot="1">
      <c r="A90" s="30" t="s">
        <v>93</v>
      </c>
      <c r="B90" s="43"/>
      <c r="C90" s="45" t="s">
        <v>96</v>
      </c>
      <c r="D90" s="192"/>
      <c r="E90" s="23"/>
      <c r="F90" s="215"/>
      <c r="G90" s="216"/>
      <c r="H90" s="217"/>
      <c r="I90" s="215"/>
      <c r="J90" s="216"/>
      <c r="K90" s="217"/>
      <c r="L90" s="23"/>
      <c r="M90" s="23"/>
      <c r="N90"/>
      <c r="O90"/>
    </row>
    <row r="91" spans="1:15" ht="17.25" thickBot="1">
      <c r="A91" s="30" t="s">
        <v>94</v>
      </c>
      <c r="B91" s="43"/>
      <c r="C91" s="45" t="s">
        <v>96</v>
      </c>
      <c r="D91" s="19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95</v>
      </c>
      <c r="B92" s="43"/>
      <c r="C92" s="45" t="s">
        <v>96</v>
      </c>
      <c r="D92" s="19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26</v>
      </c>
      <c r="B93" s="43"/>
      <c r="C93" s="45" t="s">
        <v>96</v>
      </c>
      <c r="D93" s="19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211</v>
      </c>
      <c r="B94" s="43"/>
      <c r="C94" s="45" t="s">
        <v>86</v>
      </c>
      <c r="D94" s="19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B95" s="43"/>
      <c r="D95" s="192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/>
      <c r="B96" s="43"/>
      <c r="C96" s="192"/>
      <c r="D96" s="192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7" spans="1:15" ht="17.25" thickBot="1">
      <c r="A97" s="30" t="s">
        <v>19</v>
      </c>
      <c r="B97" s="43">
        <f>SUM(B84:B96)</f>
        <v>3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  <c r="O97"/>
    </row>
    <row r="99" spans="1:15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topLeftCell="A50" zoomScale="115" zoomScaleNormal="115" workbookViewId="0">
      <selection activeCell="J34" sqref="J34:J37"/>
    </sheetView>
  </sheetViews>
  <sheetFormatPr defaultRowHeight="16.5"/>
  <cols>
    <col min="1" max="1" width="26.875" style="198" customWidth="1"/>
    <col min="2" max="2" width="6.625" style="3" customWidth="1"/>
    <col min="3" max="5" width="6.625" style="196" customWidth="1"/>
    <col min="6" max="6" width="7.625" style="3" customWidth="1"/>
    <col min="7" max="7" width="7.75" style="196" customWidth="1"/>
    <col min="8" max="9" width="6.625" style="196" customWidth="1"/>
    <col min="10" max="10" width="9.625" style="196" customWidth="1"/>
    <col min="11" max="11" width="13.25" style="196" customWidth="1"/>
    <col min="12" max="12" width="9.625" style="196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5"/>
    </row>
    <row r="2" spans="1:15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5" ht="33.75" customHeight="1">
      <c r="A3" s="262" t="s">
        <v>292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20"/>
    </row>
    <row r="5" spans="1:15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5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5" ht="18" customHeight="1" thickBot="1">
      <c r="A7" s="27" t="s">
        <v>76</v>
      </c>
      <c r="B7" s="194">
        <v>14</v>
      </c>
      <c r="C7" s="194">
        <v>6</v>
      </c>
      <c r="D7" s="9">
        <f>B7+C7</f>
        <v>20</v>
      </c>
      <c r="E7" s="28">
        <v>10</v>
      </c>
      <c r="F7" s="49"/>
      <c r="G7" s="8"/>
      <c r="H7" s="8">
        <v>7</v>
      </c>
      <c r="I7" s="8"/>
      <c r="J7" s="8">
        <v>3</v>
      </c>
      <c r="K7" s="8">
        <f t="shared" ref="K7:K28" si="0">SUM(E7:J7)</f>
        <v>20</v>
      </c>
      <c r="L7" s="205"/>
      <c r="M7" s="206"/>
      <c r="N7"/>
    </row>
    <row r="8" spans="1:15" ht="18" customHeight="1" thickBot="1">
      <c r="A8" s="27" t="s">
        <v>30</v>
      </c>
      <c r="B8" s="194">
        <v>8</v>
      </c>
      <c r="C8" s="194">
        <v>5</v>
      </c>
      <c r="D8" s="9">
        <f t="shared" ref="D8:D28" si="1">B8+C8</f>
        <v>13</v>
      </c>
      <c r="E8" s="28">
        <v>4</v>
      </c>
      <c r="F8" s="49"/>
      <c r="G8" s="8"/>
      <c r="H8" s="8"/>
      <c r="I8" s="8"/>
      <c r="J8" s="8">
        <v>9</v>
      </c>
      <c r="K8" s="8">
        <f t="shared" si="0"/>
        <v>13</v>
      </c>
      <c r="L8" s="205"/>
      <c r="M8" s="206"/>
      <c r="N8"/>
    </row>
    <row r="9" spans="1:15" ht="18" customHeight="1" thickBot="1">
      <c r="A9" s="27" t="s">
        <v>31</v>
      </c>
      <c r="B9" s="194">
        <v>16</v>
      </c>
      <c r="C9" s="194"/>
      <c r="D9" s="9">
        <f t="shared" si="1"/>
        <v>16</v>
      </c>
      <c r="E9" s="28">
        <v>4</v>
      </c>
      <c r="F9" s="49"/>
      <c r="G9" s="8"/>
      <c r="H9" s="8">
        <v>8</v>
      </c>
      <c r="I9" s="8"/>
      <c r="J9" s="8">
        <v>3</v>
      </c>
      <c r="K9" s="8">
        <f t="shared" si="0"/>
        <v>15</v>
      </c>
      <c r="L9" s="205"/>
      <c r="M9" s="206"/>
      <c r="N9"/>
    </row>
    <row r="10" spans="1:15" ht="18" customHeight="1" thickBot="1">
      <c r="A10" s="27" t="s">
        <v>32</v>
      </c>
      <c r="B10" s="194">
        <v>6</v>
      </c>
      <c r="C10" s="194"/>
      <c r="D10" s="9">
        <f t="shared" si="1"/>
        <v>6</v>
      </c>
      <c r="E10" s="28">
        <v>4</v>
      </c>
      <c r="F10" s="49"/>
      <c r="G10" s="8"/>
      <c r="H10" s="8"/>
      <c r="I10" s="8"/>
      <c r="J10" s="8">
        <v>2</v>
      </c>
      <c r="K10" s="8">
        <f t="shared" si="0"/>
        <v>6</v>
      </c>
      <c r="L10" s="205"/>
      <c r="M10" s="206"/>
      <c r="N10"/>
    </row>
    <row r="11" spans="1:15" ht="18" customHeight="1" thickBot="1">
      <c r="A11" s="27" t="s">
        <v>33</v>
      </c>
      <c r="B11" s="194">
        <v>4</v>
      </c>
      <c r="C11" s="194"/>
      <c r="D11" s="9">
        <f t="shared" si="1"/>
        <v>4</v>
      </c>
      <c r="E11" s="28">
        <v>2</v>
      </c>
      <c r="F11" s="49"/>
      <c r="G11" s="8"/>
      <c r="H11" s="8"/>
      <c r="I11" s="8"/>
      <c r="J11" s="8">
        <v>2</v>
      </c>
      <c r="K11" s="8">
        <f t="shared" si="0"/>
        <v>4</v>
      </c>
      <c r="L11" s="205"/>
      <c r="M11" s="206"/>
      <c r="N11"/>
    </row>
    <row r="12" spans="1:15" ht="18" customHeight="1" thickBot="1">
      <c r="A12" s="27" t="s">
        <v>34</v>
      </c>
      <c r="B12" s="194">
        <v>4</v>
      </c>
      <c r="C12" s="194"/>
      <c r="D12" s="9">
        <f t="shared" si="1"/>
        <v>4</v>
      </c>
      <c r="E12" s="28">
        <v>2</v>
      </c>
      <c r="F12" s="49"/>
      <c r="G12" s="8"/>
      <c r="H12" s="8"/>
      <c r="I12" s="8"/>
      <c r="J12" s="8">
        <v>2</v>
      </c>
      <c r="K12" s="8">
        <f t="shared" si="0"/>
        <v>4</v>
      </c>
      <c r="L12" s="205"/>
      <c r="M12" s="206"/>
      <c r="N12"/>
    </row>
    <row r="13" spans="1:15" ht="18" customHeight="1" thickBot="1">
      <c r="A13" s="27" t="s">
        <v>35</v>
      </c>
      <c r="B13" s="194">
        <v>4</v>
      </c>
      <c r="C13" s="194"/>
      <c r="D13" s="9">
        <f t="shared" si="1"/>
        <v>4</v>
      </c>
      <c r="E13" s="28">
        <v>2</v>
      </c>
      <c r="F13" s="49"/>
      <c r="G13" s="8"/>
      <c r="H13" s="8"/>
      <c r="I13" s="8"/>
      <c r="J13" s="8"/>
      <c r="K13" s="8">
        <f t="shared" si="0"/>
        <v>2</v>
      </c>
      <c r="L13" s="205"/>
      <c r="M13" s="206"/>
      <c r="N13"/>
    </row>
    <row r="14" spans="1:15" ht="18" customHeight="1" thickBot="1">
      <c r="A14" s="27" t="s">
        <v>36</v>
      </c>
      <c r="B14" s="194">
        <v>4</v>
      </c>
      <c r="C14" s="194"/>
      <c r="D14" s="9">
        <f t="shared" si="1"/>
        <v>4</v>
      </c>
      <c r="E14" s="28">
        <v>1</v>
      </c>
      <c r="F14" s="49"/>
      <c r="G14" s="8"/>
      <c r="H14" s="8"/>
      <c r="I14" s="8"/>
      <c r="J14" s="8">
        <v>1</v>
      </c>
      <c r="K14" s="8">
        <f t="shared" si="0"/>
        <v>2</v>
      </c>
      <c r="L14" s="205"/>
      <c r="M14" s="206"/>
      <c r="N14"/>
    </row>
    <row r="15" spans="1:15" ht="18" customHeight="1" thickBot="1">
      <c r="A15" s="27" t="s">
        <v>37</v>
      </c>
      <c r="B15" s="194">
        <v>3</v>
      </c>
      <c r="C15" s="194"/>
      <c r="D15" s="9">
        <f t="shared" si="1"/>
        <v>3</v>
      </c>
      <c r="E15" s="44">
        <v>2</v>
      </c>
      <c r="F15" s="49"/>
      <c r="G15" s="8"/>
      <c r="H15" s="8">
        <v>1</v>
      </c>
      <c r="I15" s="8"/>
      <c r="J15" s="8"/>
      <c r="K15" s="49">
        <f t="shared" si="0"/>
        <v>3</v>
      </c>
      <c r="L15" s="205"/>
      <c r="M15" s="206"/>
      <c r="N15"/>
    </row>
    <row r="16" spans="1:15" ht="18" customHeight="1" thickBot="1">
      <c r="A16" s="27" t="s">
        <v>39</v>
      </c>
      <c r="B16" s="194">
        <v>3</v>
      </c>
      <c r="C16" s="194"/>
      <c r="D16" s="9">
        <f t="shared" si="1"/>
        <v>3</v>
      </c>
      <c r="E16" s="44">
        <v>3</v>
      </c>
      <c r="F16" s="49"/>
      <c r="G16" s="8"/>
      <c r="H16" s="8"/>
      <c r="I16" s="8"/>
      <c r="J16" s="8"/>
      <c r="K16" s="49">
        <f t="shared" si="0"/>
        <v>3</v>
      </c>
      <c r="L16" s="205"/>
      <c r="M16" s="206"/>
      <c r="N16"/>
    </row>
    <row r="17" spans="1:14" ht="18" customHeight="1" thickBot="1">
      <c r="A17" s="27" t="s">
        <v>40</v>
      </c>
      <c r="B17" s="194">
        <v>3</v>
      </c>
      <c r="C17" s="194"/>
      <c r="D17" s="9">
        <f t="shared" si="1"/>
        <v>3</v>
      </c>
      <c r="E17" s="28">
        <v>1</v>
      </c>
      <c r="F17" s="8"/>
      <c r="G17" s="8"/>
      <c r="H17" s="8"/>
      <c r="I17" s="8"/>
      <c r="J17" s="8">
        <v>2</v>
      </c>
      <c r="K17" s="8">
        <f t="shared" si="0"/>
        <v>3</v>
      </c>
      <c r="L17" s="205"/>
      <c r="M17" s="206"/>
      <c r="N17"/>
    </row>
    <row r="18" spans="1:14" ht="18" customHeight="1" thickBot="1">
      <c r="A18" s="27" t="s">
        <v>41</v>
      </c>
      <c r="B18" s="194">
        <v>3</v>
      </c>
      <c r="C18" s="194"/>
      <c r="D18" s="9">
        <f t="shared" si="1"/>
        <v>3</v>
      </c>
      <c r="E18" s="28">
        <v>2</v>
      </c>
      <c r="F18" s="8"/>
      <c r="G18" s="8"/>
      <c r="H18" s="8"/>
      <c r="I18" s="8"/>
      <c r="J18" s="8">
        <v>1</v>
      </c>
      <c r="K18" s="8">
        <f t="shared" si="0"/>
        <v>3</v>
      </c>
      <c r="L18" s="205"/>
      <c r="M18" s="206"/>
      <c r="N18"/>
    </row>
    <row r="19" spans="1:14" ht="18" customHeight="1" thickBot="1">
      <c r="A19" s="27" t="s">
        <v>42</v>
      </c>
      <c r="B19" s="194">
        <v>7</v>
      </c>
      <c r="C19" s="194"/>
      <c r="D19" s="9">
        <f t="shared" si="1"/>
        <v>7</v>
      </c>
      <c r="E19" s="28">
        <v>3</v>
      </c>
      <c r="F19" s="8"/>
      <c r="G19" s="8"/>
      <c r="H19" s="8"/>
      <c r="I19" s="8"/>
      <c r="J19" s="8">
        <v>4</v>
      </c>
      <c r="K19" s="8">
        <f t="shared" si="0"/>
        <v>7</v>
      </c>
      <c r="L19" s="205"/>
      <c r="M19" s="206"/>
      <c r="N19"/>
    </row>
    <row r="20" spans="1:14" ht="18" customHeight="1" thickBot="1">
      <c r="A20" s="27" t="s">
        <v>43</v>
      </c>
      <c r="B20" s="194">
        <v>5</v>
      </c>
      <c r="C20" s="194"/>
      <c r="D20" s="9">
        <f t="shared" si="1"/>
        <v>5</v>
      </c>
      <c r="E20" s="28">
        <v>3</v>
      </c>
      <c r="F20" s="8"/>
      <c r="G20" s="8"/>
      <c r="H20" s="8"/>
      <c r="I20" s="8"/>
      <c r="J20" s="8"/>
      <c r="K20" s="8">
        <f t="shared" si="0"/>
        <v>3</v>
      </c>
      <c r="L20" s="205"/>
      <c r="M20" s="206"/>
      <c r="N20"/>
    </row>
    <row r="21" spans="1:14" ht="18" customHeight="1" thickBot="1">
      <c r="A21" s="27" t="s">
        <v>38</v>
      </c>
      <c r="B21" s="194">
        <v>4</v>
      </c>
      <c r="C21" s="194"/>
      <c r="D21" s="9">
        <f t="shared" si="1"/>
        <v>4</v>
      </c>
      <c r="E21" s="28">
        <v>2</v>
      </c>
      <c r="F21" s="8"/>
      <c r="G21" s="8"/>
      <c r="H21" s="8"/>
      <c r="I21" s="8"/>
      <c r="J21" s="8">
        <v>2</v>
      </c>
      <c r="K21" s="8">
        <f t="shared" si="0"/>
        <v>4</v>
      </c>
      <c r="L21" s="205"/>
      <c r="M21" s="206"/>
      <c r="N21"/>
    </row>
    <row r="22" spans="1:14" ht="18" customHeight="1" thickBot="1">
      <c r="A22" s="27" t="s">
        <v>44</v>
      </c>
      <c r="B22" s="194">
        <v>8</v>
      </c>
      <c r="C22" s="194"/>
      <c r="D22" s="9">
        <f t="shared" si="1"/>
        <v>8</v>
      </c>
      <c r="E22" s="28">
        <v>1</v>
      </c>
      <c r="F22" s="8"/>
      <c r="G22" s="8"/>
      <c r="H22" s="8"/>
      <c r="I22" s="8"/>
      <c r="J22" s="8">
        <v>7</v>
      </c>
      <c r="K22" s="8">
        <f t="shared" si="0"/>
        <v>8</v>
      </c>
      <c r="L22" s="205"/>
      <c r="M22" s="206"/>
      <c r="N22"/>
    </row>
    <row r="23" spans="1:14" ht="18" customHeight="1" thickBot="1">
      <c r="A23" s="27" t="s">
        <v>45</v>
      </c>
      <c r="B23" s="194">
        <v>2</v>
      </c>
      <c r="C23" s="194"/>
      <c r="D23" s="9">
        <f t="shared" si="1"/>
        <v>2</v>
      </c>
      <c r="E23" s="28">
        <v>2</v>
      </c>
      <c r="F23" s="8"/>
      <c r="G23" s="8"/>
      <c r="H23" s="8"/>
      <c r="I23" s="8"/>
      <c r="J23" s="8"/>
      <c r="K23" s="8">
        <f t="shared" si="0"/>
        <v>2</v>
      </c>
      <c r="L23" s="205"/>
      <c r="M23" s="206"/>
      <c r="N23"/>
    </row>
    <row r="24" spans="1:14" ht="18" customHeight="1" thickBot="1">
      <c r="A24" s="27" t="s">
        <v>46</v>
      </c>
      <c r="B24" s="194">
        <v>2</v>
      </c>
      <c r="C24" s="194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5"/>
      <c r="M24" s="206"/>
      <c r="N24"/>
    </row>
    <row r="25" spans="1:14" ht="18" customHeight="1" thickBot="1">
      <c r="A25" s="27" t="s">
        <v>47</v>
      </c>
      <c r="B25" s="194">
        <v>3</v>
      </c>
      <c r="C25" s="194"/>
      <c r="D25" s="9">
        <f t="shared" si="1"/>
        <v>3</v>
      </c>
      <c r="E25" s="28"/>
      <c r="F25" s="8"/>
      <c r="G25" s="8"/>
      <c r="H25" s="8"/>
      <c r="I25" s="8"/>
      <c r="J25" s="8">
        <v>3</v>
      </c>
      <c r="K25" s="8">
        <f t="shared" si="0"/>
        <v>3</v>
      </c>
      <c r="L25" s="205"/>
      <c r="M25" s="206"/>
      <c r="N25"/>
    </row>
    <row r="26" spans="1:14" ht="18" customHeight="1" thickBot="1">
      <c r="A26" s="27" t="s">
        <v>90</v>
      </c>
      <c r="B26" s="194">
        <v>9</v>
      </c>
      <c r="C26" s="194"/>
      <c r="D26" s="9">
        <f t="shared" si="1"/>
        <v>9</v>
      </c>
      <c r="E26" s="28">
        <v>9</v>
      </c>
      <c r="F26" s="8"/>
      <c r="G26" s="8"/>
      <c r="H26" s="8"/>
      <c r="I26" s="8"/>
      <c r="J26" s="8"/>
      <c r="K26" s="8">
        <f t="shared" si="0"/>
        <v>9</v>
      </c>
      <c r="L26" s="205"/>
      <c r="M26" s="206"/>
      <c r="N26"/>
    </row>
    <row r="27" spans="1:14" ht="18" customHeight="1" thickBot="1">
      <c r="A27" s="27"/>
      <c r="B27" s="194"/>
      <c r="C27" s="194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</row>
    <row r="28" spans="1:14" ht="18" customHeight="1" thickBot="1">
      <c r="A28" s="27"/>
      <c r="B28" s="194"/>
      <c r="C28" s="194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194"/>
      <c r="C29" s="194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5" ht="18" customHeight="1" thickBot="1">
      <c r="A33" s="30" t="s">
        <v>48</v>
      </c>
      <c r="B33" s="194">
        <v>9</v>
      </c>
      <c r="C33" s="194"/>
      <c r="D33" s="9">
        <f>B33+C33</f>
        <v>9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204"/>
      <c r="M33" s="204"/>
      <c r="N33"/>
    </row>
    <row r="34" spans="1:15" ht="18" customHeight="1" thickBot="1">
      <c r="A34" s="30" t="s">
        <v>49</v>
      </c>
      <c r="B34" s="194">
        <v>14</v>
      </c>
      <c r="C34" s="194"/>
      <c r="D34" s="9">
        <f t="shared" ref="D34:D41" si="3">B34+C34</f>
        <v>14</v>
      </c>
      <c r="E34" s="28">
        <v>10</v>
      </c>
      <c r="F34" s="8"/>
      <c r="G34" s="8"/>
      <c r="H34" s="8"/>
      <c r="I34" s="8"/>
      <c r="J34" s="8">
        <v>4</v>
      </c>
      <c r="K34" s="8">
        <f t="shared" si="2"/>
        <v>14</v>
      </c>
      <c r="L34" s="204"/>
      <c r="M34" s="204"/>
      <c r="N34"/>
    </row>
    <row r="35" spans="1:15" ht="18" customHeight="1" thickBot="1">
      <c r="A35" s="30" t="s">
        <v>50</v>
      </c>
      <c r="B35" s="194">
        <v>7</v>
      </c>
      <c r="C35" s="194"/>
      <c r="D35" s="9">
        <f t="shared" si="3"/>
        <v>7</v>
      </c>
      <c r="E35" s="28">
        <v>2</v>
      </c>
      <c r="F35" s="8"/>
      <c r="G35" s="8"/>
      <c r="H35" s="8"/>
      <c r="I35" s="8"/>
      <c r="J35" s="8">
        <v>5</v>
      </c>
      <c r="K35" s="8">
        <f t="shared" si="2"/>
        <v>7</v>
      </c>
      <c r="L35" s="204"/>
      <c r="M35" s="204"/>
      <c r="N35"/>
    </row>
    <row r="36" spans="1:15" ht="18" customHeight="1" thickBot="1">
      <c r="A36" s="30" t="s">
        <v>51</v>
      </c>
      <c r="B36" s="194">
        <v>5</v>
      </c>
      <c r="C36" s="194"/>
      <c r="D36" s="9">
        <f t="shared" si="3"/>
        <v>5</v>
      </c>
      <c r="E36" s="28">
        <v>3</v>
      </c>
      <c r="F36" s="8"/>
      <c r="G36" s="8"/>
      <c r="H36" s="8"/>
      <c r="I36" s="8"/>
      <c r="J36" s="8">
        <v>2</v>
      </c>
      <c r="K36" s="8">
        <f t="shared" si="2"/>
        <v>5</v>
      </c>
      <c r="L36" s="204"/>
      <c r="M36" s="204"/>
      <c r="N36"/>
    </row>
    <row r="37" spans="1:15" ht="18" customHeight="1" thickBot="1">
      <c r="A37" s="30" t="s">
        <v>52</v>
      </c>
      <c r="B37" s="194">
        <v>9</v>
      </c>
      <c r="C37" s="194"/>
      <c r="D37" s="9">
        <f t="shared" si="3"/>
        <v>9</v>
      </c>
      <c r="E37" s="28">
        <v>3</v>
      </c>
      <c r="F37" s="8"/>
      <c r="G37" s="8"/>
      <c r="H37" s="8"/>
      <c r="I37" s="8"/>
      <c r="J37" s="8">
        <v>6</v>
      </c>
      <c r="K37" s="8">
        <f t="shared" si="2"/>
        <v>9</v>
      </c>
      <c r="L37" s="204"/>
      <c r="M37" s="204"/>
      <c r="N37"/>
    </row>
    <row r="38" spans="1:15" ht="18" customHeight="1" thickBot="1">
      <c r="A38" s="30" t="s">
        <v>89</v>
      </c>
      <c r="B38" s="194"/>
      <c r="C38" s="194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</row>
    <row r="39" spans="1:15" ht="18" customHeight="1" thickBot="1">
      <c r="A39" s="30" t="s">
        <v>53</v>
      </c>
      <c r="B39" s="194"/>
      <c r="C39" s="194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</row>
    <row r="40" spans="1:15" ht="18" customHeight="1" thickBot="1">
      <c r="A40" s="30"/>
      <c r="B40" s="194"/>
      <c r="C40" s="194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5" ht="18" customHeight="1" thickBot="1">
      <c r="A41" s="30"/>
      <c r="B41" s="194"/>
      <c r="C41" s="194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5" ht="18" customHeight="1" thickBot="1">
      <c r="A42" s="30" t="s">
        <v>19</v>
      </c>
      <c r="B42" s="194"/>
      <c r="C42" s="194"/>
      <c r="D42" s="9">
        <f>SUM(D33:D41)</f>
        <v>44</v>
      </c>
      <c r="E42" s="28"/>
      <c r="F42" s="8"/>
      <c r="G42" s="8"/>
      <c r="H42" s="8"/>
      <c r="I42" s="8"/>
      <c r="J42" s="8"/>
      <c r="K42" s="9">
        <f>SUM(K33:K41)</f>
        <v>35</v>
      </c>
      <c r="L42" s="204"/>
      <c r="M42" s="204"/>
      <c r="N42"/>
    </row>
    <row r="43" spans="1:15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5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5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194" t="s">
        <v>6</v>
      </c>
      <c r="N45" s="17"/>
      <c r="O45" s="18"/>
    </row>
    <row r="46" spans="1:15" ht="18" customHeight="1" thickBot="1">
      <c r="A46" s="31" t="s">
        <v>54</v>
      </c>
      <c r="B46" s="22">
        <v>3</v>
      </c>
      <c r="C46" s="194">
        <v>6</v>
      </c>
      <c r="D46" s="194"/>
      <c r="E46" s="9">
        <f t="shared" ref="E46:E58" si="4">SUM(B46:D46)</f>
        <v>9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197"/>
      <c r="N46"/>
    </row>
    <row r="47" spans="1:15" ht="18" customHeight="1" thickBot="1">
      <c r="A47" s="31" t="s">
        <v>55</v>
      </c>
      <c r="B47" s="22">
        <v>5</v>
      </c>
      <c r="C47" s="194">
        <v>6</v>
      </c>
      <c r="D47" s="194"/>
      <c r="E47" s="9">
        <f t="shared" si="4"/>
        <v>11</v>
      </c>
      <c r="F47" s="28">
        <v>4</v>
      </c>
      <c r="G47" s="8"/>
      <c r="H47" s="8"/>
      <c r="I47" s="8"/>
      <c r="J47" s="8"/>
      <c r="K47" s="8"/>
      <c r="L47" s="8">
        <f t="shared" si="5"/>
        <v>4</v>
      </c>
      <c r="M47" s="197"/>
      <c r="N47"/>
    </row>
    <row r="48" spans="1:15" ht="18" customHeight="1" thickBot="1">
      <c r="A48" s="31" t="s">
        <v>56</v>
      </c>
      <c r="B48" s="22">
        <v>6</v>
      </c>
      <c r="C48" s="194">
        <v>5</v>
      </c>
      <c r="D48" s="194"/>
      <c r="E48" s="9">
        <f t="shared" si="4"/>
        <v>11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197"/>
      <c r="N48"/>
    </row>
    <row r="49" spans="1:14" ht="18" customHeight="1" thickBot="1">
      <c r="A49" s="31" t="s">
        <v>57</v>
      </c>
      <c r="B49" s="22">
        <v>9</v>
      </c>
      <c r="C49" s="194"/>
      <c r="D49" s="194"/>
      <c r="E49" s="9">
        <f t="shared" si="4"/>
        <v>9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197"/>
      <c r="N49"/>
    </row>
    <row r="50" spans="1:14" ht="18" customHeight="1" thickBot="1">
      <c r="A50" s="31" t="s">
        <v>58</v>
      </c>
      <c r="B50" s="22">
        <v>1</v>
      </c>
      <c r="C50" s="194">
        <v>10</v>
      </c>
      <c r="D50" s="194"/>
      <c r="E50" s="9">
        <f t="shared" si="4"/>
        <v>11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197"/>
      <c r="N50"/>
    </row>
    <row r="51" spans="1:14" ht="18" customHeight="1" thickBot="1">
      <c r="A51" s="31" t="s">
        <v>59</v>
      </c>
      <c r="B51" s="22">
        <v>4</v>
      </c>
      <c r="C51" s="194">
        <v>10</v>
      </c>
      <c r="D51" s="194"/>
      <c r="E51" s="9">
        <f t="shared" si="4"/>
        <v>14</v>
      </c>
      <c r="F51" s="28">
        <v>3</v>
      </c>
      <c r="G51" s="8"/>
      <c r="H51" s="8"/>
      <c r="I51" s="8"/>
      <c r="J51" s="8"/>
      <c r="K51" s="8"/>
      <c r="L51" s="8">
        <f t="shared" si="5"/>
        <v>3</v>
      </c>
      <c r="M51" s="197"/>
      <c r="N51"/>
    </row>
    <row r="52" spans="1:14" ht="18" customHeight="1" thickBot="1">
      <c r="A52" s="31" t="s">
        <v>60</v>
      </c>
      <c r="B52" s="22">
        <v>7</v>
      </c>
      <c r="C52" s="194"/>
      <c r="D52" s="194"/>
      <c r="E52" s="9">
        <f t="shared" si="4"/>
        <v>7</v>
      </c>
      <c r="F52" s="28">
        <v>4</v>
      </c>
      <c r="G52" s="8"/>
      <c r="H52" s="8"/>
      <c r="I52" s="8"/>
      <c r="J52" s="8"/>
      <c r="K52" s="8"/>
      <c r="L52" s="8">
        <f t="shared" si="5"/>
        <v>4</v>
      </c>
      <c r="M52" s="197"/>
      <c r="N52"/>
    </row>
    <row r="53" spans="1:14" ht="18" customHeight="1" thickBot="1">
      <c r="A53" s="31" t="s">
        <v>61</v>
      </c>
      <c r="B53" s="22">
        <v>6</v>
      </c>
      <c r="C53" s="194"/>
      <c r="D53" s="194"/>
      <c r="E53" s="9">
        <f t="shared" si="4"/>
        <v>6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197"/>
      <c r="N53"/>
    </row>
    <row r="54" spans="1:14" ht="18" customHeight="1" thickBot="1">
      <c r="A54" s="31" t="s">
        <v>62</v>
      </c>
      <c r="B54" s="22">
        <v>7</v>
      </c>
      <c r="C54" s="194"/>
      <c r="D54" s="194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197"/>
      <c r="N54"/>
    </row>
    <row r="55" spans="1:14" ht="18" customHeight="1" thickBot="1">
      <c r="A55" s="31" t="s">
        <v>63</v>
      </c>
      <c r="B55" s="22">
        <v>5</v>
      </c>
      <c r="C55" s="194"/>
      <c r="D55" s="194"/>
      <c r="E55" s="9">
        <f t="shared" si="4"/>
        <v>5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197"/>
      <c r="N55"/>
    </row>
    <row r="56" spans="1:14" ht="18" customHeight="1" thickBot="1">
      <c r="A56" s="31" t="s">
        <v>64</v>
      </c>
      <c r="B56" s="22">
        <v>12</v>
      </c>
      <c r="C56" s="194"/>
      <c r="D56" s="194"/>
      <c r="E56" s="9">
        <f t="shared" si="4"/>
        <v>12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197"/>
      <c r="N56"/>
    </row>
    <row r="57" spans="1:14" ht="18" customHeight="1" thickBot="1">
      <c r="A57" s="31" t="s">
        <v>65</v>
      </c>
      <c r="B57" s="22">
        <v>4</v>
      </c>
      <c r="C57" s="194"/>
      <c r="D57" s="194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197"/>
      <c r="N57"/>
    </row>
    <row r="58" spans="1:14" ht="18" customHeight="1" thickBot="1">
      <c r="A58" s="31"/>
      <c r="B58" s="22"/>
      <c r="C58" s="194"/>
      <c r="D58" s="194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197"/>
      <c r="N58"/>
    </row>
    <row r="59" spans="1:14" ht="17.25" thickBot="1">
      <c r="A59" s="32" t="s">
        <v>19</v>
      </c>
      <c r="B59" s="194"/>
      <c r="C59" s="194"/>
      <c r="D59" s="32"/>
      <c r="E59" s="33">
        <f>SUM(E46:E58)</f>
        <v>106</v>
      </c>
      <c r="F59" s="194"/>
      <c r="G59" s="194"/>
      <c r="H59" s="194"/>
      <c r="I59" s="33">
        <f>SUM(I20:I42)</f>
        <v>0</v>
      </c>
      <c r="J59" s="33"/>
      <c r="K59" s="34"/>
      <c r="L59" s="35">
        <f>SUM(L46:L58)</f>
        <v>27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194">
        <v>2</v>
      </c>
      <c r="C63" s="194"/>
      <c r="D63" s="194"/>
      <c r="E63" s="194"/>
      <c r="F63" s="32">
        <f t="shared" ref="F63:F68" si="6">SUM(B63:E63)</f>
        <v>2</v>
      </c>
      <c r="G63" s="32"/>
      <c r="H63" s="194"/>
      <c r="I63" s="194"/>
      <c r="J63" s="194"/>
      <c r="K63" s="194"/>
      <c r="L63" s="32">
        <f>SUM(G63:K63)</f>
        <v>0</v>
      </c>
      <c r="M63" s="45"/>
      <c r="N63"/>
    </row>
    <row r="64" spans="1:14" ht="17.25" thickBot="1">
      <c r="A64" s="30" t="s">
        <v>67</v>
      </c>
      <c r="B64" s="194">
        <v>8</v>
      </c>
      <c r="C64" s="194"/>
      <c r="D64" s="194"/>
      <c r="E64" s="194"/>
      <c r="F64" s="32">
        <f t="shared" si="6"/>
        <v>8</v>
      </c>
      <c r="G64" s="32"/>
      <c r="H64" s="194"/>
      <c r="I64" s="194"/>
      <c r="J64" s="194"/>
      <c r="K64" s="194"/>
      <c r="L64" s="32">
        <f t="shared" ref="L64:L68" si="7">SUM(G64:K64)</f>
        <v>0</v>
      </c>
      <c r="M64" s="45"/>
      <c r="N64"/>
    </row>
    <row r="65" spans="1:14" ht="17.25" thickBot="1">
      <c r="A65" s="30" t="s">
        <v>68</v>
      </c>
      <c r="B65" s="194">
        <v>8</v>
      </c>
      <c r="C65" s="194"/>
      <c r="D65" s="194"/>
      <c r="E65" s="194"/>
      <c r="F65" s="32">
        <f t="shared" si="6"/>
        <v>8</v>
      </c>
      <c r="G65" s="32"/>
      <c r="H65" s="194">
        <v>2</v>
      </c>
      <c r="I65" s="194"/>
      <c r="J65" s="194"/>
      <c r="K65" s="194"/>
      <c r="L65" s="32">
        <f t="shared" si="7"/>
        <v>2</v>
      </c>
      <c r="M65" s="45"/>
      <c r="N65"/>
    </row>
    <row r="66" spans="1:14" ht="17.25" thickBot="1">
      <c r="A66" s="30" t="s">
        <v>69</v>
      </c>
      <c r="B66" s="194">
        <v>7</v>
      </c>
      <c r="C66" s="194">
        <v>8</v>
      </c>
      <c r="D66" s="194"/>
      <c r="E66" s="194"/>
      <c r="F66" s="32">
        <f t="shared" si="6"/>
        <v>15</v>
      </c>
      <c r="G66" s="32">
        <v>8</v>
      </c>
      <c r="H66" s="194"/>
      <c r="I66" s="194"/>
      <c r="J66" s="194"/>
      <c r="K66" s="194"/>
      <c r="L66" s="32">
        <f t="shared" si="7"/>
        <v>8</v>
      </c>
      <c r="M66" s="45"/>
      <c r="N66"/>
    </row>
    <row r="67" spans="1:14" ht="17.25" thickBot="1">
      <c r="A67" s="30" t="s">
        <v>70</v>
      </c>
      <c r="B67" s="194">
        <v>9</v>
      </c>
      <c r="C67" s="194">
        <v>8</v>
      </c>
      <c r="D67" s="194"/>
      <c r="E67" s="194"/>
      <c r="F67" s="32">
        <f t="shared" si="6"/>
        <v>17</v>
      </c>
      <c r="G67" s="32">
        <v>8</v>
      </c>
      <c r="H67" s="194">
        <v>1</v>
      </c>
      <c r="I67" s="194"/>
      <c r="J67" s="194"/>
      <c r="K67" s="194"/>
      <c r="L67" s="32">
        <f t="shared" si="7"/>
        <v>9</v>
      </c>
      <c r="M67" s="45"/>
      <c r="N67"/>
    </row>
    <row r="68" spans="1:14" ht="17.25" thickBot="1">
      <c r="A68" s="30"/>
      <c r="B68" s="194"/>
      <c r="C68" s="194"/>
      <c r="D68" s="194"/>
      <c r="E68" s="194"/>
      <c r="F68" s="32">
        <f t="shared" si="6"/>
        <v>0</v>
      </c>
      <c r="G68" s="32"/>
      <c r="H68" s="194"/>
      <c r="I68" s="194"/>
      <c r="J68" s="194"/>
      <c r="K68" s="194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194"/>
      <c r="D69" s="194"/>
      <c r="E69" s="194"/>
      <c r="F69" s="32">
        <f>SUM(F63:F68)</f>
        <v>50</v>
      </c>
      <c r="G69" s="32"/>
      <c r="H69" s="194"/>
      <c r="I69" s="194"/>
      <c r="J69" s="194"/>
      <c r="K69" s="194"/>
      <c r="L69" s="32">
        <f>SUM(L63:L68)</f>
        <v>19</v>
      </c>
      <c r="M69" s="194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32"/>
      <c r="C73" s="194">
        <v>2</v>
      </c>
      <c r="D73" s="32">
        <f>B73+C73</f>
        <v>2</v>
      </c>
      <c r="E73" s="194">
        <v>2</v>
      </c>
      <c r="F73" s="32"/>
      <c r="G73" s="194"/>
      <c r="H73" s="194"/>
      <c r="I73" s="194"/>
      <c r="J73" s="194">
        <f>SUM(E73:I73)</f>
        <v>2</v>
      </c>
      <c r="K73" s="45"/>
      <c r="L73" s="23"/>
      <c r="M73" s="23"/>
      <c r="N73"/>
    </row>
    <row r="74" spans="1:14" ht="17.25" thickBot="1">
      <c r="A74" s="31" t="s">
        <v>24</v>
      </c>
      <c r="B74" s="32"/>
      <c r="C74" s="194">
        <v>2</v>
      </c>
      <c r="D74" s="32">
        <f t="shared" ref="D74:D79" si="8">B74+C74</f>
        <v>2</v>
      </c>
      <c r="E74" s="194">
        <v>2</v>
      </c>
      <c r="F74" s="32"/>
      <c r="G74" s="194"/>
      <c r="H74" s="194"/>
      <c r="I74" s="194"/>
      <c r="J74" s="194">
        <f t="shared" ref="J74:J79" si="9">SUM(E74:I74)</f>
        <v>2</v>
      </c>
      <c r="K74" s="45"/>
      <c r="L74" s="23"/>
      <c r="M74" s="23"/>
      <c r="N74"/>
    </row>
    <row r="75" spans="1:14" ht="17.25" thickBot="1">
      <c r="A75" s="31" t="s">
        <v>25</v>
      </c>
      <c r="B75" s="32"/>
      <c r="C75" s="194">
        <v>4</v>
      </c>
      <c r="D75" s="32">
        <f t="shared" si="8"/>
        <v>4</v>
      </c>
      <c r="E75" s="194">
        <v>4</v>
      </c>
      <c r="F75" s="32"/>
      <c r="G75" s="194"/>
      <c r="H75" s="194"/>
      <c r="I75" s="194"/>
      <c r="J75" s="194">
        <f t="shared" si="9"/>
        <v>4</v>
      </c>
      <c r="K75" s="45"/>
      <c r="L75" s="23"/>
      <c r="M75" s="23"/>
      <c r="N75"/>
    </row>
    <row r="76" spans="1:14" ht="17.25" thickBot="1">
      <c r="A76" s="31" t="s">
        <v>26</v>
      </c>
      <c r="B76" s="32"/>
      <c r="C76" s="194">
        <v>1</v>
      </c>
      <c r="D76" s="32">
        <f t="shared" si="8"/>
        <v>1</v>
      </c>
      <c r="E76" s="194">
        <v>1</v>
      </c>
      <c r="F76" s="32"/>
      <c r="G76" s="194"/>
      <c r="H76" s="194"/>
      <c r="I76" s="194"/>
      <c r="J76" s="194">
        <f t="shared" si="9"/>
        <v>1</v>
      </c>
      <c r="K76" s="45"/>
      <c r="L76" s="23"/>
      <c r="M76" s="23"/>
      <c r="N76"/>
    </row>
    <row r="77" spans="1:14" ht="17.25" thickBot="1">
      <c r="A77" s="31" t="s">
        <v>27</v>
      </c>
      <c r="B77" s="32"/>
      <c r="C77" s="194"/>
      <c r="D77" s="32">
        <f t="shared" si="8"/>
        <v>0</v>
      </c>
      <c r="E77" s="194"/>
      <c r="F77" s="32"/>
      <c r="G77" s="194"/>
      <c r="H77" s="194"/>
      <c r="I77" s="194"/>
      <c r="J77" s="194">
        <f t="shared" si="9"/>
        <v>0</v>
      </c>
      <c r="K77" s="45"/>
      <c r="L77" s="23"/>
      <c r="M77" s="23"/>
      <c r="N77"/>
    </row>
    <row r="78" spans="1:14" ht="17.25" thickBot="1">
      <c r="A78" s="31"/>
      <c r="B78" s="32"/>
      <c r="C78" s="194"/>
      <c r="D78" s="32">
        <f t="shared" si="8"/>
        <v>0</v>
      </c>
      <c r="E78" s="194"/>
      <c r="F78" s="32"/>
      <c r="G78" s="194"/>
      <c r="H78" s="194"/>
      <c r="I78" s="194"/>
      <c r="J78" s="194">
        <f t="shared" si="9"/>
        <v>0</v>
      </c>
      <c r="K78" s="45"/>
      <c r="L78" s="23"/>
      <c r="M78" s="23"/>
      <c r="N78"/>
    </row>
    <row r="79" spans="1:14" ht="17.25" thickBot="1">
      <c r="A79" s="31"/>
      <c r="B79" s="32"/>
      <c r="C79" s="194"/>
      <c r="D79" s="32">
        <f t="shared" si="8"/>
        <v>0</v>
      </c>
      <c r="E79" s="194"/>
      <c r="F79" s="32"/>
      <c r="G79" s="194"/>
      <c r="H79" s="194"/>
      <c r="I79" s="194"/>
      <c r="J79" s="194">
        <f t="shared" si="9"/>
        <v>0</v>
      </c>
      <c r="K79" s="45"/>
      <c r="L79" s="23"/>
      <c r="M79" s="23"/>
      <c r="N79"/>
    </row>
    <row r="80" spans="1:14" ht="17.25" thickBot="1">
      <c r="A80" s="31" t="s">
        <v>19</v>
      </c>
      <c r="B80" s="32"/>
      <c r="C80" s="194"/>
      <c r="D80" s="32">
        <f>SUM(D73:D79)</f>
        <v>9</v>
      </c>
      <c r="E80" s="194"/>
      <c r="F80" s="32"/>
      <c r="G80" s="194"/>
      <c r="H80" s="194"/>
      <c r="I80" s="194"/>
      <c r="J80" s="194">
        <f>SUM(J73:J79)</f>
        <v>9</v>
      </c>
      <c r="K80" s="34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195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/>
      <c r="C84" s="45" t="s">
        <v>86</v>
      </c>
      <c r="D84" s="197"/>
      <c r="E84" s="23"/>
      <c r="F84" s="227" t="s">
        <v>103</v>
      </c>
      <c r="G84" s="228"/>
      <c r="H84" s="229"/>
      <c r="I84" s="263" t="s">
        <v>293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/>
      <c r="C85" s="45" t="s">
        <v>87</v>
      </c>
      <c r="D85" s="197"/>
      <c r="E85" s="23"/>
      <c r="F85" s="212" t="s">
        <v>139</v>
      </c>
      <c r="G85" s="213"/>
      <c r="H85" s="214"/>
      <c r="I85" s="263" t="s">
        <v>294</v>
      </c>
      <c r="J85" s="264"/>
      <c r="K85" s="265"/>
      <c r="L85" s="23"/>
      <c r="M85" s="23"/>
      <c r="N85"/>
    </row>
    <row r="86" spans="1:14" ht="17.25" thickBot="1">
      <c r="A86" s="30" t="s">
        <v>37</v>
      </c>
      <c r="B86" s="43">
        <v>1</v>
      </c>
      <c r="C86" s="45" t="s">
        <v>86</v>
      </c>
      <c r="D86" s="197"/>
      <c r="E86" s="23"/>
      <c r="F86" s="212" t="s">
        <v>105</v>
      </c>
      <c r="G86" s="213"/>
      <c r="H86" s="214"/>
      <c r="I86" s="263" t="s">
        <v>295</v>
      </c>
      <c r="J86" s="264"/>
      <c r="K86" s="265"/>
      <c r="L86" s="23"/>
      <c r="M86" s="23"/>
      <c r="N86"/>
    </row>
    <row r="87" spans="1:14" ht="17.25" thickBot="1">
      <c r="A87" s="30" t="s">
        <v>88</v>
      </c>
      <c r="B87" s="43">
        <v>1</v>
      </c>
      <c r="C87" s="45" t="s">
        <v>87</v>
      </c>
      <c r="D87" s="197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</row>
    <row r="88" spans="1:14" ht="17.25" thickBot="1">
      <c r="A88" s="30" t="s">
        <v>72</v>
      </c>
      <c r="B88" s="43">
        <v>1</v>
      </c>
      <c r="C88" s="45" t="s">
        <v>97</v>
      </c>
      <c r="D88" s="197"/>
      <c r="E88" s="23"/>
      <c r="F88" s="224" t="s">
        <v>83</v>
      </c>
      <c r="G88" s="225"/>
      <c r="H88" s="226"/>
      <c r="I88" s="212"/>
      <c r="J88" s="213"/>
      <c r="K88" s="214"/>
      <c r="L88" s="23"/>
      <c r="M88" s="23"/>
      <c r="N88"/>
    </row>
    <row r="89" spans="1:14" ht="17.25" thickBot="1">
      <c r="A89" s="30" t="s">
        <v>69</v>
      </c>
      <c r="B89" s="43"/>
      <c r="C89" s="45" t="s">
        <v>96</v>
      </c>
      <c r="D89" s="197"/>
      <c r="E89" s="23"/>
      <c r="F89" s="227" t="s">
        <v>138</v>
      </c>
      <c r="G89" s="228"/>
      <c r="H89" s="229"/>
      <c r="I89" s="212"/>
      <c r="J89" s="213"/>
      <c r="K89" s="214"/>
      <c r="L89" s="23"/>
      <c r="M89" s="23"/>
      <c r="N89"/>
    </row>
    <row r="90" spans="1:14" ht="17.25" thickBot="1">
      <c r="A90" s="30" t="s">
        <v>93</v>
      </c>
      <c r="B90" s="43"/>
      <c r="C90" s="45" t="s">
        <v>96</v>
      </c>
      <c r="D90" s="197"/>
      <c r="E90" s="23"/>
      <c r="F90" s="215"/>
      <c r="G90" s="216"/>
      <c r="H90" s="217"/>
      <c r="I90" s="215"/>
      <c r="J90" s="216"/>
      <c r="K90" s="217"/>
      <c r="L90" s="23"/>
      <c r="M90" s="23"/>
      <c r="N90"/>
    </row>
    <row r="91" spans="1:14" ht="17.25" thickBot="1">
      <c r="A91" s="30" t="s">
        <v>94</v>
      </c>
      <c r="B91" s="43"/>
      <c r="C91" s="45" t="s">
        <v>96</v>
      </c>
      <c r="D91" s="197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95</v>
      </c>
      <c r="B92" s="43"/>
      <c r="C92" s="45" t="s">
        <v>96</v>
      </c>
      <c r="D92" s="197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26</v>
      </c>
      <c r="B93" s="43"/>
      <c r="C93" s="45" t="s">
        <v>96</v>
      </c>
      <c r="D93" s="197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211</v>
      </c>
      <c r="B94" s="43"/>
      <c r="C94" s="45" t="s">
        <v>86</v>
      </c>
      <c r="D94" s="197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198" t="s">
        <v>178</v>
      </c>
      <c r="B95" s="43">
        <v>1</v>
      </c>
      <c r="C95" s="45" t="s">
        <v>87</v>
      </c>
      <c r="D95" s="19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197"/>
      <c r="D96" s="197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4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61:A62"/>
    <mergeCell ref="B61:F61"/>
    <mergeCell ref="G61:M61"/>
    <mergeCell ref="A71:A72"/>
    <mergeCell ref="B71:D71"/>
    <mergeCell ref="E71:K71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86:H86"/>
    <mergeCell ref="I86:K86"/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tabSelected="1" zoomScale="115" zoomScaleNormal="115" workbookViewId="0">
      <selection activeCell="A4" sqref="A4"/>
    </sheetView>
  </sheetViews>
  <sheetFormatPr defaultRowHeight="16.5"/>
  <cols>
    <col min="1" max="1" width="26.875" style="199" customWidth="1"/>
    <col min="2" max="2" width="6.625" style="3" customWidth="1"/>
    <col min="3" max="5" width="6.625" style="203" customWidth="1"/>
    <col min="6" max="6" width="7.625" style="3" customWidth="1"/>
    <col min="7" max="7" width="7.75" style="203" customWidth="1"/>
    <col min="8" max="9" width="6.625" style="203" customWidth="1"/>
    <col min="10" max="10" width="9.625" style="203" customWidth="1"/>
    <col min="11" max="11" width="14.125" style="203" customWidth="1"/>
    <col min="12" max="12" width="9.625" style="203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54" t="s">
        <v>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6"/>
      <c r="N1" s="16"/>
      <c r="O1" s="15"/>
    </row>
    <row r="2" spans="1:15" ht="17.25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/>
      <c r="N2"/>
    </row>
    <row r="3" spans="1:15" ht="33.75" customHeight="1">
      <c r="A3" s="262" t="s">
        <v>296</v>
      </c>
      <c r="B3" s="262"/>
      <c r="C3" s="4"/>
      <c r="D3" s="4"/>
      <c r="E3" s="4"/>
      <c r="F3" s="12"/>
      <c r="G3" s="4"/>
      <c r="H3" s="4"/>
      <c r="J3" s="255" t="s">
        <v>16</v>
      </c>
      <c r="K3" s="14" t="s">
        <v>15</v>
      </c>
      <c r="L3" s="14" t="s">
        <v>14</v>
      </c>
      <c r="M3" s="13" t="s">
        <v>13</v>
      </c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J4" s="256"/>
      <c r="K4" s="11"/>
      <c r="L4" s="11"/>
      <c r="M4" s="10"/>
      <c r="N4" s="19"/>
      <c r="O4" s="20"/>
    </row>
    <row r="5" spans="1:15" ht="23.25" customHeight="1" thickBot="1">
      <c r="A5" s="257" t="s">
        <v>77</v>
      </c>
      <c r="B5" s="207" t="s">
        <v>8</v>
      </c>
      <c r="C5" s="208"/>
      <c r="D5" s="209"/>
      <c r="E5" s="207" t="s">
        <v>12</v>
      </c>
      <c r="F5" s="208"/>
      <c r="G5" s="208"/>
      <c r="H5" s="208"/>
      <c r="I5" s="208"/>
      <c r="J5" s="208"/>
      <c r="K5" s="208"/>
      <c r="L5" s="208"/>
      <c r="M5" s="209"/>
      <c r="N5"/>
    </row>
    <row r="6" spans="1:15" s="5" customFormat="1" ht="27.75" customHeight="1" thickBot="1">
      <c r="A6" s="258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10" t="s">
        <v>6</v>
      </c>
      <c r="M6" s="211"/>
    </row>
    <row r="7" spans="1:15" ht="18" customHeight="1" thickBot="1">
      <c r="A7" s="27" t="s">
        <v>76</v>
      </c>
      <c r="B7" s="200">
        <v>12</v>
      </c>
      <c r="C7" s="200">
        <v>8</v>
      </c>
      <c r="D7" s="9">
        <f>B7+C7</f>
        <v>20</v>
      </c>
      <c r="E7" s="28">
        <v>5</v>
      </c>
      <c r="F7" s="49"/>
      <c r="G7" s="8"/>
      <c r="H7" s="8">
        <v>15</v>
      </c>
      <c r="I7" s="8"/>
      <c r="J7" s="8"/>
      <c r="K7" s="8">
        <f t="shared" ref="K7:K28" si="0">SUM(E7:J7)</f>
        <v>20</v>
      </c>
      <c r="L7" s="205"/>
      <c r="M7" s="206"/>
      <c r="N7"/>
    </row>
    <row r="8" spans="1:15" ht="18" customHeight="1" thickBot="1">
      <c r="A8" s="27" t="s">
        <v>30</v>
      </c>
      <c r="B8" s="200">
        <v>6</v>
      </c>
      <c r="C8" s="200"/>
      <c r="D8" s="9">
        <f t="shared" ref="D8:D28" si="1">B8+C8</f>
        <v>6</v>
      </c>
      <c r="E8" s="28">
        <v>6</v>
      </c>
      <c r="F8" s="49"/>
      <c r="G8" s="8"/>
      <c r="H8" s="8"/>
      <c r="I8" s="8"/>
      <c r="J8" s="8"/>
      <c r="K8" s="8">
        <f t="shared" si="0"/>
        <v>6</v>
      </c>
      <c r="L8" s="205"/>
      <c r="M8" s="206"/>
      <c r="N8"/>
    </row>
    <row r="9" spans="1:15" ht="18" customHeight="1" thickBot="1">
      <c r="A9" s="27" t="s">
        <v>31</v>
      </c>
      <c r="B9" s="200">
        <v>8</v>
      </c>
      <c r="C9" s="200"/>
      <c r="D9" s="9">
        <f t="shared" si="1"/>
        <v>8</v>
      </c>
      <c r="E9" s="28">
        <v>5</v>
      </c>
      <c r="F9" s="49"/>
      <c r="G9" s="8"/>
      <c r="H9" s="8"/>
      <c r="I9" s="8"/>
      <c r="J9" s="8"/>
      <c r="K9" s="8">
        <f t="shared" si="0"/>
        <v>5</v>
      </c>
      <c r="L9" s="205"/>
      <c r="M9" s="206"/>
      <c r="N9"/>
    </row>
    <row r="10" spans="1:15" ht="18" customHeight="1" thickBot="1">
      <c r="A10" s="27" t="s">
        <v>32</v>
      </c>
      <c r="B10" s="200">
        <v>7</v>
      </c>
      <c r="C10" s="200"/>
      <c r="D10" s="9">
        <f t="shared" si="1"/>
        <v>7</v>
      </c>
      <c r="E10" s="28">
        <v>7</v>
      </c>
      <c r="F10" s="49"/>
      <c r="G10" s="8"/>
      <c r="H10" s="8"/>
      <c r="I10" s="8"/>
      <c r="J10" s="8"/>
      <c r="K10" s="8">
        <f t="shared" si="0"/>
        <v>7</v>
      </c>
      <c r="L10" s="205"/>
      <c r="M10" s="206"/>
      <c r="N10"/>
    </row>
    <row r="11" spans="1:15" ht="18" customHeight="1" thickBot="1">
      <c r="A11" s="27" t="s">
        <v>33</v>
      </c>
      <c r="B11" s="200">
        <v>5</v>
      </c>
      <c r="C11" s="200"/>
      <c r="D11" s="9">
        <f t="shared" si="1"/>
        <v>5</v>
      </c>
      <c r="E11" s="28">
        <v>5</v>
      </c>
      <c r="F11" s="49"/>
      <c r="G11" s="8"/>
      <c r="H11" s="8"/>
      <c r="I11" s="8"/>
      <c r="J11" s="8"/>
      <c r="K11" s="8">
        <f t="shared" si="0"/>
        <v>5</v>
      </c>
      <c r="L11" s="205"/>
      <c r="M11" s="206"/>
      <c r="N11"/>
    </row>
    <row r="12" spans="1:15" ht="18" customHeight="1" thickBot="1">
      <c r="A12" s="27" t="s">
        <v>34</v>
      </c>
      <c r="B12" s="200">
        <v>4</v>
      </c>
      <c r="C12" s="200"/>
      <c r="D12" s="9">
        <f t="shared" si="1"/>
        <v>4</v>
      </c>
      <c r="E12" s="28">
        <v>1</v>
      </c>
      <c r="F12" s="49"/>
      <c r="G12" s="8"/>
      <c r="H12" s="8"/>
      <c r="I12" s="8"/>
      <c r="J12" s="8"/>
      <c r="K12" s="8">
        <f t="shared" si="0"/>
        <v>1</v>
      </c>
      <c r="L12" s="205"/>
      <c r="M12" s="206"/>
      <c r="N12"/>
    </row>
    <row r="13" spans="1:15" ht="18" customHeight="1" thickBot="1">
      <c r="A13" s="27" t="s">
        <v>35</v>
      </c>
      <c r="B13" s="200">
        <v>4</v>
      </c>
      <c r="C13" s="200"/>
      <c r="D13" s="9">
        <f t="shared" si="1"/>
        <v>4</v>
      </c>
      <c r="E13" s="28">
        <v>2</v>
      </c>
      <c r="F13" s="49"/>
      <c r="G13" s="8"/>
      <c r="H13" s="8"/>
      <c r="I13" s="8"/>
      <c r="J13" s="8"/>
      <c r="K13" s="8">
        <f t="shared" si="0"/>
        <v>2</v>
      </c>
      <c r="L13" s="205"/>
      <c r="M13" s="206"/>
      <c r="N13"/>
    </row>
    <row r="14" spans="1:15" ht="18" customHeight="1" thickBot="1">
      <c r="A14" s="27" t="s">
        <v>36</v>
      </c>
      <c r="B14" s="200">
        <v>4</v>
      </c>
      <c r="C14" s="200"/>
      <c r="D14" s="9">
        <f t="shared" si="1"/>
        <v>4</v>
      </c>
      <c r="E14" s="28">
        <v>2</v>
      </c>
      <c r="F14" s="49"/>
      <c r="G14" s="8"/>
      <c r="H14" s="8"/>
      <c r="I14" s="8"/>
      <c r="J14" s="8"/>
      <c r="K14" s="8">
        <f t="shared" si="0"/>
        <v>2</v>
      </c>
      <c r="L14" s="205"/>
      <c r="M14" s="206"/>
      <c r="N14"/>
    </row>
    <row r="15" spans="1:15" ht="18" customHeight="1" thickBot="1">
      <c r="A15" s="27" t="s">
        <v>37</v>
      </c>
      <c r="B15" s="200">
        <v>3</v>
      </c>
      <c r="C15" s="200"/>
      <c r="D15" s="9">
        <f t="shared" si="1"/>
        <v>3</v>
      </c>
      <c r="E15" s="44">
        <v>1.5</v>
      </c>
      <c r="F15" s="49"/>
      <c r="G15" s="8"/>
      <c r="H15" s="8">
        <v>1</v>
      </c>
      <c r="I15" s="8"/>
      <c r="J15" s="8"/>
      <c r="K15" s="49">
        <f t="shared" si="0"/>
        <v>2.5</v>
      </c>
      <c r="L15" s="205"/>
      <c r="M15" s="206"/>
      <c r="N15"/>
    </row>
    <row r="16" spans="1:15" ht="18" customHeight="1" thickBot="1">
      <c r="A16" s="27" t="s">
        <v>39</v>
      </c>
      <c r="B16" s="200">
        <v>2</v>
      </c>
      <c r="C16" s="200"/>
      <c r="D16" s="9">
        <f t="shared" si="1"/>
        <v>2</v>
      </c>
      <c r="E16" s="44">
        <v>2</v>
      </c>
      <c r="F16" s="49"/>
      <c r="G16" s="8"/>
      <c r="H16" s="8"/>
      <c r="I16" s="8"/>
      <c r="J16" s="8"/>
      <c r="K16" s="49">
        <f t="shared" si="0"/>
        <v>2</v>
      </c>
      <c r="L16" s="205"/>
      <c r="M16" s="206"/>
      <c r="N16"/>
    </row>
    <row r="17" spans="1:14" ht="18" customHeight="1" thickBot="1">
      <c r="A17" s="27" t="s">
        <v>40</v>
      </c>
      <c r="B17" s="200">
        <v>3</v>
      </c>
      <c r="C17" s="200"/>
      <c r="D17" s="9">
        <f t="shared" si="1"/>
        <v>3</v>
      </c>
      <c r="E17" s="28">
        <v>3</v>
      </c>
      <c r="F17" s="8"/>
      <c r="G17" s="8"/>
      <c r="H17" s="8"/>
      <c r="I17" s="8"/>
      <c r="J17" s="8"/>
      <c r="K17" s="8">
        <f t="shared" si="0"/>
        <v>3</v>
      </c>
      <c r="L17" s="205"/>
      <c r="M17" s="206"/>
      <c r="N17"/>
    </row>
    <row r="18" spans="1:14" ht="18" customHeight="1" thickBot="1">
      <c r="A18" s="27" t="s">
        <v>41</v>
      </c>
      <c r="B18" s="200">
        <v>3</v>
      </c>
      <c r="C18" s="200"/>
      <c r="D18" s="9">
        <f t="shared" si="1"/>
        <v>3</v>
      </c>
      <c r="E18" s="28">
        <v>1</v>
      </c>
      <c r="F18" s="8"/>
      <c r="G18" s="8"/>
      <c r="H18" s="8"/>
      <c r="I18" s="8"/>
      <c r="J18" s="8"/>
      <c r="K18" s="8">
        <f t="shared" si="0"/>
        <v>1</v>
      </c>
      <c r="L18" s="205"/>
      <c r="M18" s="206"/>
      <c r="N18"/>
    </row>
    <row r="19" spans="1:14" ht="18" customHeight="1" thickBot="1">
      <c r="A19" s="27" t="s">
        <v>42</v>
      </c>
      <c r="B19" s="200">
        <v>4</v>
      </c>
      <c r="C19" s="200"/>
      <c r="D19" s="9">
        <f t="shared" si="1"/>
        <v>4</v>
      </c>
      <c r="E19" s="28">
        <v>2</v>
      </c>
      <c r="F19" s="8"/>
      <c r="G19" s="8"/>
      <c r="H19" s="8"/>
      <c r="I19" s="8"/>
      <c r="J19" s="8"/>
      <c r="K19" s="8">
        <f t="shared" si="0"/>
        <v>2</v>
      </c>
      <c r="L19" s="205"/>
      <c r="M19" s="206"/>
      <c r="N19"/>
    </row>
    <row r="20" spans="1:14" ht="18" customHeight="1" thickBot="1">
      <c r="A20" s="27" t="s">
        <v>43</v>
      </c>
      <c r="B20" s="200">
        <v>6</v>
      </c>
      <c r="C20" s="200"/>
      <c r="D20" s="9">
        <f t="shared" si="1"/>
        <v>6</v>
      </c>
      <c r="E20" s="28">
        <v>6</v>
      </c>
      <c r="F20" s="8"/>
      <c r="G20" s="8"/>
      <c r="H20" s="8"/>
      <c r="I20" s="8"/>
      <c r="J20" s="8"/>
      <c r="K20" s="8">
        <f t="shared" si="0"/>
        <v>6</v>
      </c>
      <c r="L20" s="205"/>
      <c r="M20" s="206"/>
      <c r="N20"/>
    </row>
    <row r="21" spans="1:14" ht="18" customHeight="1" thickBot="1">
      <c r="A21" s="27" t="s">
        <v>38</v>
      </c>
      <c r="B21" s="200">
        <v>4</v>
      </c>
      <c r="C21" s="200"/>
      <c r="D21" s="9">
        <f t="shared" si="1"/>
        <v>4</v>
      </c>
      <c r="E21" s="28">
        <v>1</v>
      </c>
      <c r="F21" s="8"/>
      <c r="G21" s="8"/>
      <c r="H21" s="8"/>
      <c r="I21" s="8"/>
      <c r="J21" s="8"/>
      <c r="K21" s="8">
        <f t="shared" si="0"/>
        <v>1</v>
      </c>
      <c r="L21" s="205"/>
      <c r="M21" s="206"/>
      <c r="N21"/>
    </row>
    <row r="22" spans="1:14" ht="18" customHeight="1" thickBot="1">
      <c r="A22" s="27" t="s">
        <v>44</v>
      </c>
      <c r="B22" s="200">
        <v>5</v>
      </c>
      <c r="C22" s="200"/>
      <c r="D22" s="9">
        <f t="shared" si="1"/>
        <v>5</v>
      </c>
      <c r="E22" s="28">
        <v>3</v>
      </c>
      <c r="F22" s="8"/>
      <c r="G22" s="8"/>
      <c r="H22" s="8"/>
      <c r="I22" s="8"/>
      <c r="J22" s="8"/>
      <c r="K22" s="8">
        <f t="shared" si="0"/>
        <v>3</v>
      </c>
      <c r="L22" s="205"/>
      <c r="M22" s="206"/>
      <c r="N22"/>
    </row>
    <row r="23" spans="1:14" ht="18" customHeight="1" thickBot="1">
      <c r="A23" s="27" t="s">
        <v>45</v>
      </c>
      <c r="B23" s="200">
        <v>2</v>
      </c>
      <c r="C23" s="200"/>
      <c r="D23" s="9">
        <f t="shared" si="1"/>
        <v>2</v>
      </c>
      <c r="E23" s="28">
        <v>3</v>
      </c>
      <c r="F23" s="8"/>
      <c r="G23" s="8"/>
      <c r="H23" s="8"/>
      <c r="I23" s="8"/>
      <c r="J23" s="8"/>
      <c r="K23" s="8">
        <f t="shared" si="0"/>
        <v>3</v>
      </c>
      <c r="L23" s="205"/>
      <c r="M23" s="206"/>
      <c r="N23"/>
    </row>
    <row r="24" spans="1:14" ht="18" customHeight="1" thickBot="1">
      <c r="A24" s="27" t="s">
        <v>46</v>
      </c>
      <c r="B24" s="200">
        <v>2</v>
      </c>
      <c r="C24" s="200"/>
      <c r="D24" s="9">
        <f t="shared" si="1"/>
        <v>2</v>
      </c>
      <c r="E24" s="28">
        <v>1</v>
      </c>
      <c r="F24" s="8"/>
      <c r="G24" s="8"/>
      <c r="H24" s="8"/>
      <c r="I24" s="8"/>
      <c r="J24" s="8"/>
      <c r="K24" s="8">
        <f t="shared" si="0"/>
        <v>1</v>
      </c>
      <c r="L24" s="205"/>
      <c r="M24" s="206"/>
      <c r="N24"/>
    </row>
    <row r="25" spans="1:14" ht="18" customHeight="1" thickBot="1">
      <c r="A25" s="27" t="s">
        <v>47</v>
      </c>
      <c r="B25" s="200">
        <v>5</v>
      </c>
      <c r="C25" s="200"/>
      <c r="D25" s="9">
        <f t="shared" si="1"/>
        <v>5</v>
      </c>
      <c r="E25" s="28">
        <v>2</v>
      </c>
      <c r="F25" s="8"/>
      <c r="G25" s="8"/>
      <c r="H25" s="8"/>
      <c r="I25" s="8"/>
      <c r="J25" s="8"/>
      <c r="K25" s="8">
        <f t="shared" si="0"/>
        <v>2</v>
      </c>
      <c r="L25" s="205"/>
      <c r="M25" s="206"/>
      <c r="N25"/>
    </row>
    <row r="26" spans="1:14" ht="18" customHeight="1" thickBot="1">
      <c r="A26" s="27" t="s">
        <v>90</v>
      </c>
      <c r="B26" s="200">
        <v>5</v>
      </c>
      <c r="C26" s="200"/>
      <c r="D26" s="9">
        <f t="shared" si="1"/>
        <v>5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5"/>
      <c r="M26" s="206"/>
      <c r="N26"/>
    </row>
    <row r="27" spans="1:14" ht="18" customHeight="1" thickBot="1">
      <c r="A27" s="27"/>
      <c r="B27" s="200"/>
      <c r="C27" s="200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5"/>
      <c r="M27" s="206"/>
      <c r="N27"/>
    </row>
    <row r="28" spans="1:14" ht="18" customHeight="1" thickBot="1">
      <c r="A28" s="27"/>
      <c r="B28" s="200"/>
      <c r="C28" s="200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05"/>
      <c r="M28" s="206"/>
      <c r="N28"/>
    </row>
    <row r="29" spans="1:14" ht="18" customHeight="1" thickBot="1">
      <c r="A29" s="27" t="s">
        <v>19</v>
      </c>
      <c r="B29" s="200"/>
      <c r="C29" s="200"/>
      <c r="D29" s="9"/>
      <c r="E29" s="28"/>
      <c r="F29" s="8"/>
      <c r="G29" s="8"/>
      <c r="H29" s="8"/>
      <c r="I29" s="8"/>
      <c r="J29" s="8"/>
      <c r="K29" s="8"/>
      <c r="L29" s="205"/>
      <c r="M29" s="206"/>
      <c r="N29"/>
    </row>
    <row r="30" spans="1:14" ht="18" customHeight="1" thickBot="1">
      <c r="A30" s="259"/>
      <c r="B30" s="235"/>
      <c r="C30" s="235"/>
      <c r="D30" s="235"/>
      <c r="E30" s="260"/>
      <c r="F30" s="260"/>
      <c r="G30" s="260"/>
      <c r="H30" s="260"/>
      <c r="I30" s="260"/>
      <c r="J30" s="260"/>
      <c r="K30" s="260"/>
      <c r="L30" s="261"/>
      <c r="M30" s="57"/>
      <c r="N30"/>
    </row>
    <row r="31" spans="1:14" ht="23.25" customHeight="1" thickBot="1">
      <c r="A31" s="257" t="s">
        <v>78</v>
      </c>
      <c r="B31" s="207" t="s">
        <v>8</v>
      </c>
      <c r="C31" s="208"/>
      <c r="D31" s="208"/>
      <c r="E31" s="207" t="s">
        <v>12</v>
      </c>
      <c r="F31" s="208"/>
      <c r="G31" s="208"/>
      <c r="H31" s="208"/>
      <c r="I31" s="208"/>
      <c r="J31" s="208"/>
      <c r="K31" s="208"/>
      <c r="L31" s="208"/>
      <c r="M31" s="209"/>
      <c r="N31"/>
    </row>
    <row r="32" spans="1:14" s="5" customFormat="1" ht="27.75" customHeight="1" thickBot="1">
      <c r="A32" s="258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04" t="s">
        <v>6</v>
      </c>
      <c r="M32" s="204"/>
    </row>
    <row r="33" spans="1:15" ht="18" customHeight="1" thickBot="1">
      <c r="A33" s="30" t="s">
        <v>48</v>
      </c>
      <c r="B33" s="200">
        <v>9</v>
      </c>
      <c r="C33" s="200"/>
      <c r="D33" s="9">
        <f>B33+C33</f>
        <v>9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204"/>
      <c r="M33" s="204"/>
      <c r="N33"/>
    </row>
    <row r="34" spans="1:15" ht="18" customHeight="1" thickBot="1">
      <c r="A34" s="30" t="s">
        <v>49</v>
      </c>
      <c r="B34" s="200">
        <v>10</v>
      </c>
      <c r="C34" s="200">
        <v>10</v>
      </c>
      <c r="D34" s="9">
        <f t="shared" ref="D34:D41" si="3">B34+C34</f>
        <v>20</v>
      </c>
      <c r="E34" s="28">
        <v>20</v>
      </c>
      <c r="F34" s="8"/>
      <c r="G34" s="8"/>
      <c r="H34" s="8"/>
      <c r="I34" s="8"/>
      <c r="J34" s="8"/>
      <c r="K34" s="8">
        <f t="shared" si="2"/>
        <v>20</v>
      </c>
      <c r="L34" s="204"/>
      <c r="M34" s="204"/>
      <c r="N34"/>
    </row>
    <row r="35" spans="1:15" ht="18" customHeight="1" thickBot="1">
      <c r="A35" s="30" t="s">
        <v>50</v>
      </c>
      <c r="B35" s="200">
        <v>4</v>
      </c>
      <c r="C35" s="200"/>
      <c r="D35" s="9">
        <f t="shared" si="3"/>
        <v>4</v>
      </c>
      <c r="E35" s="28">
        <v>1</v>
      </c>
      <c r="F35" s="8"/>
      <c r="G35" s="8"/>
      <c r="H35" s="8"/>
      <c r="I35" s="8"/>
      <c r="J35" s="8"/>
      <c r="K35" s="8">
        <f t="shared" si="2"/>
        <v>1</v>
      </c>
      <c r="L35" s="204"/>
      <c r="M35" s="204"/>
      <c r="N35"/>
    </row>
    <row r="36" spans="1:15" ht="18" customHeight="1" thickBot="1">
      <c r="A36" s="30" t="s">
        <v>51</v>
      </c>
      <c r="B36" s="200">
        <v>4</v>
      </c>
      <c r="C36" s="200"/>
      <c r="D36" s="9">
        <f t="shared" si="3"/>
        <v>4</v>
      </c>
      <c r="E36" s="28">
        <v>3</v>
      </c>
      <c r="F36" s="8"/>
      <c r="G36" s="8"/>
      <c r="H36" s="8"/>
      <c r="I36" s="8"/>
      <c r="J36" s="8"/>
      <c r="K36" s="8">
        <f t="shared" si="2"/>
        <v>3</v>
      </c>
      <c r="L36" s="204"/>
      <c r="M36" s="204"/>
      <c r="N36"/>
    </row>
    <row r="37" spans="1:15" ht="18" customHeight="1" thickBot="1">
      <c r="A37" s="30" t="s">
        <v>52</v>
      </c>
      <c r="B37" s="200">
        <v>4</v>
      </c>
      <c r="C37" s="200"/>
      <c r="D37" s="9">
        <f t="shared" si="3"/>
        <v>4</v>
      </c>
      <c r="E37" s="28">
        <v>2</v>
      </c>
      <c r="F37" s="8"/>
      <c r="G37" s="8"/>
      <c r="H37" s="8"/>
      <c r="I37" s="8"/>
      <c r="J37" s="8"/>
      <c r="K37" s="8">
        <f t="shared" si="2"/>
        <v>2</v>
      </c>
      <c r="L37" s="204"/>
      <c r="M37" s="204"/>
      <c r="N37"/>
    </row>
    <row r="38" spans="1:15" ht="18" customHeight="1" thickBot="1">
      <c r="A38" s="30" t="s">
        <v>89</v>
      </c>
      <c r="B38" s="200"/>
      <c r="C38" s="200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4"/>
      <c r="M38" s="204"/>
      <c r="N38"/>
    </row>
    <row r="39" spans="1:15" ht="18" customHeight="1" thickBot="1">
      <c r="A39" s="30" t="s">
        <v>53</v>
      </c>
      <c r="B39" s="200"/>
      <c r="C39" s="200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4"/>
      <c r="M39" s="204"/>
      <c r="N39"/>
    </row>
    <row r="40" spans="1:15" ht="18" customHeight="1" thickBot="1">
      <c r="A40" s="30"/>
      <c r="B40" s="200"/>
      <c r="C40" s="200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4"/>
      <c r="M40" s="204"/>
      <c r="N40"/>
    </row>
    <row r="41" spans="1:15" ht="18" customHeight="1" thickBot="1">
      <c r="A41" s="30"/>
      <c r="B41" s="200"/>
      <c r="C41" s="200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04"/>
      <c r="M41" s="204"/>
      <c r="N41"/>
    </row>
    <row r="42" spans="1:15" ht="18" customHeight="1" thickBot="1">
      <c r="A42" s="30" t="s">
        <v>19</v>
      </c>
      <c r="B42" s="200"/>
      <c r="C42" s="200"/>
      <c r="D42" s="9">
        <f>SUM(D33:D41)</f>
        <v>41</v>
      </c>
      <c r="E42" s="28"/>
      <c r="F42" s="8"/>
      <c r="G42" s="8"/>
      <c r="H42" s="8"/>
      <c r="I42" s="8"/>
      <c r="J42" s="8"/>
      <c r="K42" s="9">
        <f>SUM(K33:K41)</f>
        <v>26</v>
      </c>
      <c r="L42" s="204"/>
      <c r="M42" s="204"/>
      <c r="N42"/>
    </row>
    <row r="43" spans="1:15" ht="18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/>
    </row>
    <row r="44" spans="1:15" ht="23.25" customHeight="1" thickBot="1">
      <c r="A44" s="248" t="s">
        <v>79</v>
      </c>
      <c r="B44" s="231" t="s">
        <v>8</v>
      </c>
      <c r="C44" s="231"/>
      <c r="D44" s="231"/>
      <c r="E44" s="231"/>
      <c r="F44" s="249" t="s">
        <v>12</v>
      </c>
      <c r="G44" s="235"/>
      <c r="H44" s="235"/>
      <c r="I44" s="235"/>
      <c r="J44" s="235"/>
      <c r="K44" s="235"/>
      <c r="L44" s="235"/>
      <c r="M44" s="219"/>
      <c r="N44"/>
    </row>
    <row r="45" spans="1:15" s="5" customFormat="1" ht="27.75" customHeight="1" thickBot="1">
      <c r="A45" s="230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00" t="s">
        <v>6</v>
      </c>
      <c r="N45" s="17"/>
      <c r="O45" s="18"/>
    </row>
    <row r="46" spans="1:15" ht="18" customHeight="1" thickBot="1">
      <c r="A46" s="31" t="s">
        <v>54</v>
      </c>
      <c r="B46" s="22">
        <v>5</v>
      </c>
      <c r="C46" s="200">
        <v>5</v>
      </c>
      <c r="D46" s="200"/>
      <c r="E46" s="9">
        <f t="shared" ref="E46:E58" si="4">SUM(B46:D46)</f>
        <v>10</v>
      </c>
      <c r="F46" s="28">
        <v>5</v>
      </c>
      <c r="G46" s="8"/>
      <c r="H46" s="8"/>
      <c r="I46" s="8"/>
      <c r="J46" s="8"/>
      <c r="K46" s="8"/>
      <c r="L46" s="8">
        <f t="shared" ref="L46:L58" si="5">SUM(F46:K46)</f>
        <v>5</v>
      </c>
      <c r="M46" s="202"/>
      <c r="N46"/>
    </row>
    <row r="47" spans="1:15" ht="18" customHeight="1" thickBot="1">
      <c r="A47" s="31" t="s">
        <v>55</v>
      </c>
      <c r="B47" s="22">
        <v>7</v>
      </c>
      <c r="C47" s="200"/>
      <c r="D47" s="200"/>
      <c r="E47" s="9">
        <f t="shared" si="4"/>
        <v>7</v>
      </c>
      <c r="F47" s="28">
        <v>3</v>
      </c>
      <c r="G47" s="8"/>
      <c r="H47" s="8"/>
      <c r="I47" s="8"/>
      <c r="J47" s="8"/>
      <c r="K47" s="8"/>
      <c r="L47" s="8">
        <f t="shared" si="5"/>
        <v>3</v>
      </c>
      <c r="M47" s="202"/>
      <c r="N47"/>
    </row>
    <row r="48" spans="1:15" ht="18" customHeight="1" thickBot="1">
      <c r="A48" s="31" t="s">
        <v>56</v>
      </c>
      <c r="B48" s="22">
        <v>6</v>
      </c>
      <c r="C48" s="200">
        <v>4</v>
      </c>
      <c r="D48" s="200"/>
      <c r="E48" s="9">
        <f t="shared" si="4"/>
        <v>10</v>
      </c>
      <c r="F48" s="28">
        <v>1</v>
      </c>
      <c r="G48" s="8"/>
      <c r="H48" s="8"/>
      <c r="I48" s="8"/>
      <c r="J48" s="8"/>
      <c r="K48" s="8"/>
      <c r="L48" s="8">
        <f t="shared" si="5"/>
        <v>1</v>
      </c>
      <c r="M48" s="202"/>
      <c r="N48"/>
    </row>
    <row r="49" spans="1:14" ht="18" customHeight="1" thickBot="1">
      <c r="A49" s="31" t="s">
        <v>57</v>
      </c>
      <c r="B49" s="22">
        <v>8</v>
      </c>
      <c r="C49" s="200"/>
      <c r="D49" s="200"/>
      <c r="E49" s="9">
        <f t="shared" si="4"/>
        <v>8</v>
      </c>
      <c r="F49" s="28">
        <v>5</v>
      </c>
      <c r="G49" s="8"/>
      <c r="H49" s="8"/>
      <c r="I49" s="8"/>
      <c r="J49" s="8"/>
      <c r="K49" s="8"/>
      <c r="L49" s="8">
        <f t="shared" si="5"/>
        <v>5</v>
      </c>
      <c r="M49" s="202"/>
      <c r="N49"/>
    </row>
    <row r="50" spans="1:14" ht="18" customHeight="1" thickBot="1">
      <c r="A50" s="31" t="s">
        <v>58</v>
      </c>
      <c r="B50" s="22">
        <v>9</v>
      </c>
      <c r="C50" s="200"/>
      <c r="D50" s="200"/>
      <c r="E50" s="9">
        <f t="shared" si="4"/>
        <v>9</v>
      </c>
      <c r="F50" s="28">
        <v>4</v>
      </c>
      <c r="G50" s="8"/>
      <c r="H50" s="8"/>
      <c r="I50" s="8"/>
      <c r="J50" s="8"/>
      <c r="K50" s="8"/>
      <c r="L50" s="8">
        <f t="shared" si="5"/>
        <v>4</v>
      </c>
      <c r="M50" s="202"/>
      <c r="N50"/>
    </row>
    <row r="51" spans="1:14" ht="18" customHeight="1" thickBot="1">
      <c r="A51" s="31" t="s">
        <v>59</v>
      </c>
      <c r="B51" s="22">
        <v>11</v>
      </c>
      <c r="C51" s="200"/>
      <c r="D51" s="200"/>
      <c r="E51" s="9">
        <f t="shared" si="4"/>
        <v>11</v>
      </c>
      <c r="F51" s="28">
        <v>4</v>
      </c>
      <c r="G51" s="8"/>
      <c r="H51" s="8"/>
      <c r="I51" s="8"/>
      <c r="J51" s="8"/>
      <c r="K51" s="8"/>
      <c r="L51" s="8">
        <f t="shared" si="5"/>
        <v>4</v>
      </c>
      <c r="M51" s="202"/>
      <c r="N51"/>
    </row>
    <row r="52" spans="1:14" ht="18" customHeight="1" thickBot="1">
      <c r="A52" s="31" t="s">
        <v>60</v>
      </c>
      <c r="B52" s="22">
        <v>3</v>
      </c>
      <c r="C52" s="200">
        <v>5</v>
      </c>
      <c r="D52" s="200"/>
      <c r="E52" s="9">
        <f t="shared" si="4"/>
        <v>8</v>
      </c>
      <c r="F52" s="28">
        <v>5</v>
      </c>
      <c r="G52" s="8"/>
      <c r="H52" s="8"/>
      <c r="I52" s="8"/>
      <c r="J52" s="8"/>
      <c r="K52" s="8"/>
      <c r="L52" s="8">
        <f t="shared" si="5"/>
        <v>5</v>
      </c>
      <c r="M52" s="202"/>
      <c r="N52"/>
    </row>
    <row r="53" spans="1:14" ht="18" customHeight="1" thickBot="1">
      <c r="A53" s="31" t="s">
        <v>61</v>
      </c>
      <c r="B53" s="22">
        <v>5</v>
      </c>
      <c r="C53" s="200">
        <v>10</v>
      </c>
      <c r="D53" s="200"/>
      <c r="E53" s="9">
        <f t="shared" si="4"/>
        <v>15</v>
      </c>
      <c r="F53" s="28">
        <v>9</v>
      </c>
      <c r="G53" s="8"/>
      <c r="H53" s="8"/>
      <c r="I53" s="8"/>
      <c r="J53" s="8"/>
      <c r="K53" s="8"/>
      <c r="L53" s="8">
        <f t="shared" si="5"/>
        <v>9</v>
      </c>
      <c r="M53" s="202"/>
      <c r="N53"/>
    </row>
    <row r="54" spans="1:14" ht="18" customHeight="1" thickBot="1">
      <c r="A54" s="31" t="s">
        <v>62</v>
      </c>
      <c r="B54" s="22">
        <v>7</v>
      </c>
      <c r="C54" s="200"/>
      <c r="D54" s="200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2"/>
      <c r="N54"/>
    </row>
    <row r="55" spans="1:14" ht="18" customHeight="1" thickBot="1">
      <c r="A55" s="31" t="s">
        <v>63</v>
      </c>
      <c r="B55" s="22">
        <v>4</v>
      </c>
      <c r="C55" s="200"/>
      <c r="D55" s="200"/>
      <c r="E55" s="9">
        <f t="shared" si="4"/>
        <v>4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202"/>
      <c r="N55"/>
    </row>
    <row r="56" spans="1:14" ht="18" customHeight="1" thickBot="1">
      <c r="A56" s="31" t="s">
        <v>64</v>
      </c>
      <c r="B56" s="22">
        <v>10</v>
      </c>
      <c r="C56" s="200"/>
      <c r="D56" s="200"/>
      <c r="E56" s="9">
        <f t="shared" si="4"/>
        <v>10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2"/>
      <c r="N56"/>
    </row>
    <row r="57" spans="1:14" ht="18" customHeight="1" thickBot="1">
      <c r="A57" s="31" t="s">
        <v>65</v>
      </c>
      <c r="B57" s="22">
        <v>4</v>
      </c>
      <c r="C57" s="200"/>
      <c r="D57" s="200"/>
      <c r="E57" s="9">
        <f t="shared" si="4"/>
        <v>4</v>
      </c>
      <c r="F57" s="28"/>
      <c r="G57" s="8"/>
      <c r="H57" s="8"/>
      <c r="I57" s="8"/>
      <c r="J57" s="8"/>
      <c r="K57" s="8"/>
      <c r="L57" s="8">
        <f t="shared" si="5"/>
        <v>0</v>
      </c>
      <c r="M57" s="202"/>
      <c r="N57"/>
    </row>
    <row r="58" spans="1:14" ht="18" customHeight="1" thickBot="1">
      <c r="A58" s="31"/>
      <c r="B58" s="22"/>
      <c r="C58" s="200"/>
      <c r="D58" s="200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02"/>
      <c r="N58"/>
    </row>
    <row r="59" spans="1:14" ht="17.25" thickBot="1">
      <c r="A59" s="32" t="s">
        <v>19</v>
      </c>
      <c r="B59" s="200"/>
      <c r="C59" s="200"/>
      <c r="D59" s="32"/>
      <c r="E59" s="33">
        <f>SUM(E46:E58)</f>
        <v>103</v>
      </c>
      <c r="F59" s="200"/>
      <c r="G59" s="200"/>
      <c r="H59" s="200"/>
      <c r="I59" s="33">
        <f>SUM(I20:I42)</f>
        <v>0</v>
      </c>
      <c r="J59" s="33"/>
      <c r="K59" s="34"/>
      <c r="L59" s="35">
        <f>SUM(L46:L58)</f>
        <v>38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48" t="s">
        <v>80</v>
      </c>
      <c r="B61" s="207" t="s">
        <v>8</v>
      </c>
      <c r="C61" s="250"/>
      <c r="D61" s="250"/>
      <c r="E61" s="250"/>
      <c r="F61" s="250"/>
      <c r="G61" s="210" t="s">
        <v>7</v>
      </c>
      <c r="H61" s="251"/>
      <c r="I61" s="251"/>
      <c r="J61" s="251"/>
      <c r="K61" s="250"/>
      <c r="L61" s="250"/>
      <c r="M61" s="206"/>
      <c r="N61"/>
    </row>
    <row r="62" spans="1:14" s="5" customFormat="1" ht="27.75" customHeight="1" thickBot="1">
      <c r="A62" s="230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66</v>
      </c>
      <c r="B63" s="200">
        <v>2</v>
      </c>
      <c r="C63" s="200">
        <v>8</v>
      </c>
      <c r="D63" s="200"/>
      <c r="E63" s="200"/>
      <c r="F63" s="32">
        <f t="shared" ref="F63:F68" si="6">SUM(B63:E63)</f>
        <v>10</v>
      </c>
      <c r="G63" s="32"/>
      <c r="H63" s="200">
        <v>3</v>
      </c>
      <c r="I63" s="200"/>
      <c r="J63" s="200"/>
      <c r="K63" s="200"/>
      <c r="L63" s="32">
        <f>SUM(G63:K63)</f>
        <v>3</v>
      </c>
      <c r="M63" s="45"/>
      <c r="N63"/>
    </row>
    <row r="64" spans="1:14" ht="17.25" thickBot="1">
      <c r="A64" s="30" t="s">
        <v>67</v>
      </c>
      <c r="B64" s="200">
        <v>8</v>
      </c>
      <c r="C64" s="200"/>
      <c r="D64" s="200"/>
      <c r="E64" s="200"/>
      <c r="F64" s="32">
        <f t="shared" si="6"/>
        <v>8</v>
      </c>
      <c r="G64" s="32"/>
      <c r="H64" s="200">
        <v>1</v>
      </c>
      <c r="I64" s="200"/>
      <c r="J64" s="200"/>
      <c r="K64" s="200"/>
      <c r="L64" s="32">
        <f t="shared" ref="L64:L68" si="7">SUM(G64:K64)</f>
        <v>1</v>
      </c>
      <c r="M64" s="45"/>
      <c r="N64"/>
    </row>
    <row r="65" spans="1:14" ht="17.25" thickBot="1">
      <c r="A65" s="30" t="s">
        <v>68</v>
      </c>
      <c r="B65" s="200">
        <v>6</v>
      </c>
      <c r="C65" s="200"/>
      <c r="D65" s="200"/>
      <c r="E65" s="200"/>
      <c r="F65" s="32">
        <f t="shared" si="6"/>
        <v>6</v>
      </c>
      <c r="G65" s="32"/>
      <c r="H65" s="200">
        <v>1</v>
      </c>
      <c r="I65" s="200"/>
      <c r="J65" s="200"/>
      <c r="K65" s="200"/>
      <c r="L65" s="32">
        <f t="shared" si="7"/>
        <v>1</v>
      </c>
      <c r="M65" s="45"/>
      <c r="N65"/>
    </row>
    <row r="66" spans="1:14" ht="17.25" thickBot="1">
      <c r="A66" s="30" t="s">
        <v>69</v>
      </c>
      <c r="B66" s="200">
        <v>7</v>
      </c>
      <c r="C66" s="200"/>
      <c r="D66" s="200"/>
      <c r="E66" s="200"/>
      <c r="F66" s="32">
        <f t="shared" si="6"/>
        <v>7</v>
      </c>
      <c r="G66" s="32"/>
      <c r="H66" s="200">
        <v>3</v>
      </c>
      <c r="I66" s="200"/>
      <c r="J66" s="200"/>
      <c r="K66" s="200"/>
      <c r="L66" s="32">
        <f t="shared" si="7"/>
        <v>3</v>
      </c>
      <c r="M66" s="45"/>
      <c r="N66"/>
    </row>
    <row r="67" spans="1:14" ht="17.25" thickBot="1">
      <c r="A67" s="30" t="s">
        <v>70</v>
      </c>
      <c r="B67" s="200">
        <v>8</v>
      </c>
      <c r="C67" s="200">
        <v>16</v>
      </c>
      <c r="D67" s="200"/>
      <c r="E67" s="200"/>
      <c r="F67" s="32">
        <f t="shared" si="6"/>
        <v>24</v>
      </c>
      <c r="G67" s="32">
        <v>16</v>
      </c>
      <c r="H67" s="200"/>
      <c r="I67" s="200"/>
      <c r="J67" s="200"/>
      <c r="K67" s="200"/>
      <c r="L67" s="32">
        <f t="shared" si="7"/>
        <v>16</v>
      </c>
      <c r="M67" s="45"/>
      <c r="N67"/>
    </row>
    <row r="68" spans="1:14" ht="17.25" thickBot="1">
      <c r="A68" s="30"/>
      <c r="B68" s="200"/>
      <c r="C68" s="200"/>
      <c r="D68" s="200"/>
      <c r="E68" s="200"/>
      <c r="F68" s="32">
        <f t="shared" si="6"/>
        <v>0</v>
      </c>
      <c r="G68" s="32"/>
      <c r="H68" s="200"/>
      <c r="I68" s="200"/>
      <c r="J68" s="200"/>
      <c r="K68" s="200"/>
      <c r="L68" s="32">
        <f t="shared" si="7"/>
        <v>0</v>
      </c>
      <c r="M68" s="45"/>
      <c r="N68"/>
    </row>
    <row r="69" spans="1:14" ht="17.25" thickBot="1">
      <c r="A69" s="31" t="s">
        <v>0</v>
      </c>
      <c r="B69" s="32"/>
      <c r="C69" s="200"/>
      <c r="D69" s="200"/>
      <c r="E69" s="200"/>
      <c r="F69" s="32">
        <f>SUM(F63:F68)</f>
        <v>55</v>
      </c>
      <c r="G69" s="32"/>
      <c r="H69" s="200"/>
      <c r="I69" s="200"/>
      <c r="J69" s="200"/>
      <c r="K69" s="200"/>
      <c r="L69" s="32">
        <f>SUM(L63:L68)</f>
        <v>24</v>
      </c>
      <c r="M69" s="200"/>
      <c r="N69"/>
    </row>
    <row r="70" spans="1:14" ht="17.25" thickBot="1">
      <c r="A70" s="39"/>
      <c r="B70" s="38"/>
      <c r="C70" s="37"/>
      <c r="D70" s="37"/>
      <c r="E70" s="37"/>
      <c r="F70" s="40"/>
      <c r="G70" s="37"/>
      <c r="H70" s="37"/>
      <c r="I70" s="37"/>
      <c r="J70" s="41"/>
      <c r="K70" s="41"/>
      <c r="L70" s="37"/>
      <c r="M70" s="23"/>
    </row>
    <row r="71" spans="1:14" ht="23.25" customHeight="1" thickBot="1">
      <c r="A71" s="230" t="s">
        <v>74</v>
      </c>
      <c r="B71" s="207" t="s">
        <v>8</v>
      </c>
      <c r="C71" s="208"/>
      <c r="D71" s="209"/>
      <c r="E71" s="231" t="s">
        <v>12</v>
      </c>
      <c r="F71" s="232"/>
      <c r="G71" s="232"/>
      <c r="H71" s="232"/>
      <c r="I71" s="232"/>
      <c r="J71" s="232"/>
      <c r="K71" s="233"/>
      <c r="L71" s="23"/>
      <c r="M71" s="23"/>
      <c r="N71"/>
    </row>
    <row r="72" spans="1:14" s="5" customFormat="1" ht="27.75" customHeight="1" thickBot="1">
      <c r="A72" s="230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32"/>
      <c r="C73" s="200">
        <v>4</v>
      </c>
      <c r="D73" s="32">
        <f>B73+C73</f>
        <v>4</v>
      </c>
      <c r="E73" s="200">
        <v>1</v>
      </c>
      <c r="F73" s="32"/>
      <c r="G73" s="200">
        <v>3</v>
      </c>
      <c r="H73" s="200"/>
      <c r="I73" s="200"/>
      <c r="J73" s="200">
        <f>SUM(E73:I73)</f>
        <v>4</v>
      </c>
      <c r="K73" s="45"/>
      <c r="L73" s="23"/>
      <c r="M73" s="23"/>
      <c r="N73"/>
    </row>
    <row r="74" spans="1:14" ht="17.25" thickBot="1">
      <c r="A74" s="31" t="s">
        <v>24</v>
      </c>
      <c r="B74" s="32"/>
      <c r="C74" s="200"/>
      <c r="D74" s="32">
        <f t="shared" ref="D74:D79" si="8">B74+C74</f>
        <v>0</v>
      </c>
      <c r="E74" s="200"/>
      <c r="F74" s="32"/>
      <c r="G74" s="200"/>
      <c r="H74" s="200"/>
      <c r="I74" s="200"/>
      <c r="J74" s="200">
        <f t="shared" ref="J74:J79" si="9">SUM(E74:I74)</f>
        <v>0</v>
      </c>
      <c r="K74" s="45"/>
      <c r="L74" s="23"/>
      <c r="M74" s="23"/>
      <c r="N74"/>
    </row>
    <row r="75" spans="1:14" ht="17.25" thickBot="1">
      <c r="A75" s="31" t="s">
        <v>25</v>
      </c>
      <c r="B75" s="32"/>
      <c r="C75" s="200">
        <v>1</v>
      </c>
      <c r="D75" s="32">
        <f t="shared" si="8"/>
        <v>1</v>
      </c>
      <c r="E75" s="200">
        <v>1</v>
      </c>
      <c r="F75" s="32"/>
      <c r="G75" s="200"/>
      <c r="H75" s="200"/>
      <c r="I75" s="200"/>
      <c r="J75" s="200">
        <f t="shared" si="9"/>
        <v>1</v>
      </c>
      <c r="K75" s="45"/>
      <c r="L75" s="23"/>
      <c r="M75" s="23"/>
      <c r="N75"/>
    </row>
    <row r="76" spans="1:14" ht="17.25" thickBot="1">
      <c r="A76" s="31" t="s">
        <v>26</v>
      </c>
      <c r="B76" s="32"/>
      <c r="C76" s="200">
        <v>1</v>
      </c>
      <c r="D76" s="32">
        <f t="shared" si="8"/>
        <v>1</v>
      </c>
      <c r="E76" s="200">
        <v>1</v>
      </c>
      <c r="F76" s="32"/>
      <c r="G76" s="200"/>
      <c r="H76" s="200"/>
      <c r="I76" s="200"/>
      <c r="J76" s="200">
        <f t="shared" si="9"/>
        <v>1</v>
      </c>
      <c r="K76" s="45"/>
      <c r="L76" s="23"/>
      <c r="M76" s="23"/>
      <c r="N76"/>
    </row>
    <row r="77" spans="1:14" ht="17.25" thickBot="1">
      <c r="A77" s="31" t="s">
        <v>27</v>
      </c>
      <c r="B77" s="32"/>
      <c r="C77" s="200"/>
      <c r="D77" s="32">
        <f t="shared" si="8"/>
        <v>0</v>
      </c>
      <c r="E77" s="200"/>
      <c r="F77" s="32"/>
      <c r="G77" s="200"/>
      <c r="H77" s="200"/>
      <c r="I77" s="200"/>
      <c r="J77" s="200">
        <f t="shared" si="9"/>
        <v>0</v>
      </c>
      <c r="K77" s="45"/>
      <c r="L77" s="23"/>
      <c r="M77" s="23"/>
      <c r="N77"/>
    </row>
    <row r="78" spans="1:14" ht="17.25" thickBot="1">
      <c r="A78" s="31"/>
      <c r="B78" s="32"/>
      <c r="C78" s="200"/>
      <c r="D78" s="32">
        <f t="shared" si="8"/>
        <v>0</v>
      </c>
      <c r="E78" s="200"/>
      <c r="F78" s="32"/>
      <c r="G78" s="200"/>
      <c r="H78" s="200"/>
      <c r="I78" s="200"/>
      <c r="J78" s="200">
        <f t="shared" si="9"/>
        <v>0</v>
      </c>
      <c r="K78" s="45"/>
      <c r="L78" s="23"/>
      <c r="M78" s="23"/>
      <c r="N78"/>
    </row>
    <row r="79" spans="1:14" ht="17.25" thickBot="1">
      <c r="A79" s="31"/>
      <c r="B79" s="32"/>
      <c r="C79" s="200"/>
      <c r="D79" s="32">
        <f t="shared" si="8"/>
        <v>0</v>
      </c>
      <c r="E79" s="200"/>
      <c r="F79" s="32"/>
      <c r="G79" s="200"/>
      <c r="H79" s="200"/>
      <c r="I79" s="200"/>
      <c r="J79" s="200">
        <f t="shared" si="9"/>
        <v>0</v>
      </c>
      <c r="K79" s="45"/>
      <c r="L79" s="23"/>
      <c r="M79" s="23"/>
      <c r="N79"/>
    </row>
    <row r="80" spans="1:14" ht="17.25" thickBot="1">
      <c r="A80" s="31" t="s">
        <v>19</v>
      </c>
      <c r="B80" s="32"/>
      <c r="C80" s="200"/>
      <c r="D80" s="32">
        <f>SUM(D73:D79)</f>
        <v>6</v>
      </c>
      <c r="E80" s="200"/>
      <c r="F80" s="32"/>
      <c r="G80" s="200"/>
      <c r="H80" s="200"/>
      <c r="I80" s="200"/>
      <c r="J80" s="200">
        <f>SUM(J73:J79)</f>
        <v>6</v>
      </c>
      <c r="K80" s="34"/>
      <c r="L80" s="23"/>
      <c r="M80" s="23"/>
      <c r="N80"/>
    </row>
    <row r="81" spans="1:14" ht="17.25" thickBot="1">
      <c r="A81" s="39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34" t="s">
        <v>75</v>
      </c>
      <c r="B82" s="207" t="s">
        <v>8</v>
      </c>
      <c r="C82" s="235"/>
      <c r="D82" s="219"/>
      <c r="E82" s="23"/>
      <c r="F82" s="236" t="s">
        <v>81</v>
      </c>
      <c r="G82" s="237"/>
      <c r="H82" s="238"/>
      <c r="I82" s="239" t="s">
        <v>84</v>
      </c>
      <c r="J82" s="240"/>
      <c r="K82" s="241"/>
      <c r="L82" s="23"/>
      <c r="M82" s="23"/>
      <c r="N82"/>
    </row>
    <row r="83" spans="1:14" s="5" customFormat="1" ht="17.25" customHeight="1" thickBot="1">
      <c r="A83" s="234"/>
      <c r="B83" s="6" t="s">
        <v>71</v>
      </c>
      <c r="C83" s="47" t="s">
        <v>85</v>
      </c>
      <c r="D83" s="201" t="s">
        <v>6</v>
      </c>
      <c r="E83" s="26"/>
      <c r="F83" s="242" t="s">
        <v>82</v>
      </c>
      <c r="G83" s="243"/>
      <c r="H83" s="244"/>
      <c r="I83" s="245"/>
      <c r="J83" s="246"/>
      <c r="K83" s="247"/>
      <c r="L83" s="26"/>
      <c r="M83" s="26"/>
    </row>
    <row r="84" spans="1:14" ht="17.25" customHeight="1" thickBot="1">
      <c r="A84" s="30" t="s">
        <v>28</v>
      </c>
      <c r="B84" s="43"/>
      <c r="C84" s="45" t="s">
        <v>86</v>
      </c>
      <c r="D84" s="202"/>
      <c r="E84" s="23"/>
      <c r="F84" s="227" t="s">
        <v>103</v>
      </c>
      <c r="G84" s="228"/>
      <c r="H84" s="229"/>
      <c r="I84" s="263" t="s">
        <v>297</v>
      </c>
      <c r="J84" s="264"/>
      <c r="K84" s="265"/>
      <c r="L84" s="23"/>
      <c r="M84" s="23"/>
      <c r="N84"/>
    </row>
    <row r="85" spans="1:14" ht="17.25" thickBot="1">
      <c r="A85" s="30" t="s">
        <v>29</v>
      </c>
      <c r="B85" s="43">
        <v>2</v>
      </c>
      <c r="C85" s="45" t="s">
        <v>87</v>
      </c>
      <c r="D85" s="202"/>
      <c r="E85" s="23"/>
      <c r="F85" s="212" t="s">
        <v>138</v>
      </c>
      <c r="G85" s="213"/>
      <c r="H85" s="214"/>
      <c r="I85" s="263" t="s">
        <v>298</v>
      </c>
      <c r="J85" s="264"/>
      <c r="K85" s="265"/>
      <c r="L85" s="23"/>
      <c r="M85" s="23"/>
      <c r="N85"/>
    </row>
    <row r="86" spans="1:14" ht="17.25" thickBot="1">
      <c r="A86" s="30" t="s">
        <v>37</v>
      </c>
      <c r="B86" s="43">
        <v>1</v>
      </c>
      <c r="C86" s="45" t="s">
        <v>86</v>
      </c>
      <c r="D86" s="202"/>
      <c r="E86" s="23"/>
      <c r="F86" s="212" t="s">
        <v>105</v>
      </c>
      <c r="G86" s="213"/>
      <c r="H86" s="214"/>
      <c r="I86" s="263" t="s">
        <v>299</v>
      </c>
      <c r="J86" s="264"/>
      <c r="K86" s="265"/>
      <c r="L86" s="23"/>
      <c r="M86" s="23"/>
      <c r="N86"/>
    </row>
    <row r="87" spans="1:14" ht="17.25" thickBot="1">
      <c r="A87" s="30" t="s">
        <v>88</v>
      </c>
      <c r="B87" s="43">
        <v>2</v>
      </c>
      <c r="C87" s="45" t="s">
        <v>87</v>
      </c>
      <c r="D87" s="202"/>
      <c r="E87" s="23"/>
      <c r="F87" s="221" t="s">
        <v>106</v>
      </c>
      <c r="G87" s="222"/>
      <c r="H87" s="223"/>
      <c r="I87" s="212"/>
      <c r="J87" s="213"/>
      <c r="K87" s="214"/>
      <c r="L87" s="23"/>
      <c r="M87" s="23"/>
      <c r="N87"/>
    </row>
    <row r="88" spans="1:14" ht="17.25" thickBot="1">
      <c r="A88" s="30" t="s">
        <v>72</v>
      </c>
      <c r="B88" s="43"/>
      <c r="C88" s="45" t="s">
        <v>97</v>
      </c>
      <c r="D88" s="202"/>
      <c r="E88" s="23"/>
      <c r="F88" s="224" t="s">
        <v>83</v>
      </c>
      <c r="G88" s="225"/>
      <c r="H88" s="226"/>
      <c r="I88" s="263" t="s">
        <v>300</v>
      </c>
      <c r="J88" s="264"/>
      <c r="K88" s="265"/>
      <c r="L88" s="23"/>
      <c r="M88" s="23"/>
      <c r="N88"/>
    </row>
    <row r="89" spans="1:14" ht="17.25" thickBot="1">
      <c r="A89" s="30" t="s">
        <v>69</v>
      </c>
      <c r="B89" s="43"/>
      <c r="C89" s="45" t="s">
        <v>96</v>
      </c>
      <c r="D89" s="202"/>
      <c r="E89" s="23"/>
      <c r="F89" s="227" t="s">
        <v>139</v>
      </c>
      <c r="G89" s="228"/>
      <c r="H89" s="229"/>
      <c r="I89" s="263" t="s">
        <v>301</v>
      </c>
      <c r="J89" s="264"/>
      <c r="K89" s="265"/>
      <c r="L89" s="23"/>
      <c r="M89" s="23"/>
      <c r="N89"/>
    </row>
    <row r="90" spans="1:14" ht="17.25" thickBot="1">
      <c r="A90" s="30" t="s">
        <v>93</v>
      </c>
      <c r="B90" s="43"/>
      <c r="C90" s="45" t="s">
        <v>96</v>
      </c>
      <c r="D90" s="202"/>
      <c r="E90" s="23"/>
      <c r="F90" s="215"/>
      <c r="G90" s="216"/>
      <c r="H90" s="217"/>
      <c r="I90" s="215"/>
      <c r="J90" s="216"/>
      <c r="K90" s="217"/>
      <c r="L90" s="23"/>
      <c r="M90" s="23"/>
      <c r="N90"/>
    </row>
    <row r="91" spans="1:14" ht="17.25" thickBot="1">
      <c r="A91" s="30" t="s">
        <v>94</v>
      </c>
      <c r="B91" s="43"/>
      <c r="C91" s="45" t="s">
        <v>96</v>
      </c>
      <c r="D91" s="202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95</v>
      </c>
      <c r="B92" s="43"/>
      <c r="C92" s="45" t="s">
        <v>96</v>
      </c>
      <c r="D92" s="202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26</v>
      </c>
      <c r="B93" s="43"/>
      <c r="C93" s="45" t="s">
        <v>96</v>
      </c>
      <c r="D93" s="202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 t="s">
        <v>211</v>
      </c>
      <c r="B94" s="43"/>
      <c r="C94" s="45" t="s">
        <v>86</v>
      </c>
      <c r="D94" s="202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B95" s="43"/>
      <c r="D95" s="202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6" spans="1:14" ht="17.25" thickBot="1">
      <c r="A96" s="30"/>
      <c r="B96" s="43"/>
      <c r="C96" s="202"/>
      <c r="D96" s="202"/>
      <c r="E96" s="23"/>
      <c r="F96" s="23"/>
      <c r="G96" s="23"/>
      <c r="H96" s="23"/>
      <c r="I96" s="23"/>
      <c r="J96" s="23"/>
      <c r="K96" s="23"/>
      <c r="L96" s="23"/>
      <c r="M96" s="23"/>
      <c r="N96"/>
    </row>
    <row r="97" spans="1:14" ht="17.25" thickBot="1">
      <c r="A97" s="30" t="s">
        <v>19</v>
      </c>
      <c r="B97" s="43">
        <f>SUM(B84:B96)</f>
        <v>5</v>
      </c>
      <c r="C97" s="218"/>
      <c r="D97" s="219"/>
      <c r="E97" s="23"/>
      <c r="F97" s="23"/>
      <c r="G97" s="23"/>
      <c r="H97" s="23"/>
      <c r="I97" s="23"/>
      <c r="J97" s="23"/>
      <c r="K97" s="23"/>
      <c r="L97" s="23"/>
      <c r="M97" s="23"/>
      <c r="N97"/>
    </row>
    <row r="99" spans="1:14">
      <c r="B99" s="220"/>
      <c r="C99" s="220"/>
    </row>
  </sheetData>
  <mergeCells count="77">
    <mergeCell ref="F90:H90"/>
    <mergeCell ref="I90:K90"/>
    <mergeCell ref="C97:D97"/>
    <mergeCell ref="B99:C99"/>
    <mergeCell ref="F87:H87"/>
    <mergeCell ref="I87:K87"/>
    <mergeCell ref="F88:H88"/>
    <mergeCell ref="I88:K88"/>
    <mergeCell ref="F89:H89"/>
    <mergeCell ref="I89:K89"/>
    <mergeCell ref="F84:H84"/>
    <mergeCell ref="I84:K84"/>
    <mergeCell ref="F85:H85"/>
    <mergeCell ref="I85:K85"/>
    <mergeCell ref="F86:H86"/>
    <mergeCell ref="I86:K86"/>
    <mergeCell ref="A82:A83"/>
    <mergeCell ref="B82:D82"/>
    <mergeCell ref="F82:H82"/>
    <mergeCell ref="I82:K82"/>
    <mergeCell ref="F83:H83"/>
    <mergeCell ref="I83:K83"/>
    <mergeCell ref="A61:A62"/>
    <mergeCell ref="B61:F61"/>
    <mergeCell ref="G61:M61"/>
    <mergeCell ref="A71:A72"/>
    <mergeCell ref="B71:D71"/>
    <mergeCell ref="E71:K71"/>
    <mergeCell ref="L41:M41"/>
    <mergeCell ref="L42:M42"/>
    <mergeCell ref="A43:M43"/>
    <mergeCell ref="A44:A45"/>
    <mergeCell ref="B44:E44"/>
    <mergeCell ref="F44:M44"/>
    <mergeCell ref="L35:M35"/>
    <mergeCell ref="L36:M36"/>
    <mergeCell ref="L37:M37"/>
    <mergeCell ref="L38:M38"/>
    <mergeCell ref="L39:M39"/>
    <mergeCell ref="L40:M40"/>
    <mergeCell ref="A31:A32"/>
    <mergeCell ref="B31:D31"/>
    <mergeCell ref="E31:M31"/>
    <mergeCell ref="L32:M32"/>
    <mergeCell ref="L33:M33"/>
    <mergeCell ref="L34:M34"/>
    <mergeCell ref="L25:M25"/>
    <mergeCell ref="L26:M26"/>
    <mergeCell ref="L27:M27"/>
    <mergeCell ref="L28:M28"/>
    <mergeCell ref="L29:M29"/>
    <mergeCell ref="A30:L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L7:M7"/>
    <mergeCell ref="L8:M8"/>
    <mergeCell ref="L9:M9"/>
    <mergeCell ref="L10:M10"/>
    <mergeCell ref="L11:M11"/>
    <mergeCell ref="L12:M12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32</vt:i4>
      </vt:variant>
    </vt:vector>
  </HeadingPairs>
  <TitlesOfParts>
    <vt:vector size="64" baseType="lpstr">
      <vt:lpstr>원본</vt:lpstr>
      <vt:lpstr>5월1일</vt:lpstr>
      <vt:lpstr>5월2일</vt:lpstr>
      <vt:lpstr>5월3일</vt:lpstr>
      <vt:lpstr>5월4일</vt:lpstr>
      <vt:lpstr>5월5일</vt:lpstr>
      <vt:lpstr>5월6일</vt:lpstr>
      <vt:lpstr>5월7일</vt:lpstr>
      <vt:lpstr>5월8일</vt:lpstr>
      <vt:lpstr>5월9일</vt:lpstr>
      <vt:lpstr>5월10일</vt:lpstr>
      <vt:lpstr>5월11일</vt:lpstr>
      <vt:lpstr>5월12일</vt:lpstr>
      <vt:lpstr>5월13일</vt:lpstr>
      <vt:lpstr>5월14일</vt:lpstr>
      <vt:lpstr>5월15일</vt:lpstr>
      <vt:lpstr>5월16일</vt:lpstr>
      <vt:lpstr>5월17일</vt:lpstr>
      <vt:lpstr>5월18일</vt:lpstr>
      <vt:lpstr>5월19일</vt:lpstr>
      <vt:lpstr>5월 20일</vt:lpstr>
      <vt:lpstr>5월21일</vt:lpstr>
      <vt:lpstr>5월22일</vt:lpstr>
      <vt:lpstr>5월23일</vt:lpstr>
      <vt:lpstr>5월24일</vt:lpstr>
      <vt:lpstr>5월25일</vt:lpstr>
      <vt:lpstr>5월26일</vt:lpstr>
      <vt:lpstr>5월27일</vt:lpstr>
      <vt:lpstr>5월28일</vt:lpstr>
      <vt:lpstr>5월29일</vt:lpstr>
      <vt:lpstr>5월30일</vt:lpstr>
      <vt:lpstr>5월31일</vt:lpstr>
      <vt:lpstr>'5월 20일'!Print_Area</vt:lpstr>
      <vt:lpstr>'5월10일'!Print_Area</vt:lpstr>
      <vt:lpstr>'5월11일'!Print_Area</vt:lpstr>
      <vt:lpstr>'5월12일'!Print_Area</vt:lpstr>
      <vt:lpstr>'5월13일'!Print_Area</vt:lpstr>
      <vt:lpstr>'5월14일'!Print_Area</vt:lpstr>
      <vt:lpstr>'5월15일'!Print_Area</vt:lpstr>
      <vt:lpstr>'5월16일'!Print_Area</vt:lpstr>
      <vt:lpstr>'5월17일'!Print_Area</vt:lpstr>
      <vt:lpstr>'5월18일'!Print_Area</vt:lpstr>
      <vt:lpstr>'5월19일'!Print_Area</vt:lpstr>
      <vt:lpstr>'5월1일'!Print_Area</vt:lpstr>
      <vt:lpstr>'5월21일'!Print_Area</vt:lpstr>
      <vt:lpstr>'5월22일'!Print_Area</vt:lpstr>
      <vt:lpstr>'5월23일'!Print_Area</vt:lpstr>
      <vt:lpstr>'5월24일'!Print_Area</vt:lpstr>
      <vt:lpstr>'5월25일'!Print_Area</vt:lpstr>
      <vt:lpstr>'5월26일'!Print_Area</vt:lpstr>
      <vt:lpstr>'5월27일'!Print_Area</vt:lpstr>
      <vt:lpstr>'5월28일'!Print_Area</vt:lpstr>
      <vt:lpstr>'5월29일'!Print_Area</vt:lpstr>
      <vt:lpstr>'5월2일'!Print_Area</vt:lpstr>
      <vt:lpstr>'5월30일'!Print_Area</vt:lpstr>
      <vt:lpstr>'5월31일'!Print_Area</vt:lpstr>
      <vt:lpstr>'5월3일'!Print_Area</vt:lpstr>
      <vt:lpstr>'5월4일'!Print_Area</vt:lpstr>
      <vt:lpstr>'5월5일'!Print_Area</vt:lpstr>
      <vt:lpstr>'5월6일'!Print_Area</vt:lpstr>
      <vt:lpstr>'5월7일'!Print_Area</vt:lpstr>
      <vt:lpstr>'5월8일'!Print_Area</vt:lpstr>
      <vt:lpstr>'5월9일'!Print_Area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Splus01</cp:lastModifiedBy>
  <cp:lastPrinted>2013-04-21T23:59:14Z</cp:lastPrinted>
  <dcterms:created xsi:type="dcterms:W3CDTF">2013-04-01T06:52:14Z</dcterms:created>
  <dcterms:modified xsi:type="dcterms:W3CDTF">2013-06-01T10:01:04Z</dcterms:modified>
</cp:coreProperties>
</file>