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"/>
    </mc:Choice>
  </mc:AlternateContent>
  <bookViews>
    <workbookView xWindow="0" yWindow="0" windowWidth="28800" windowHeight="12165" activeTab="8"/>
  </bookViews>
  <sheets>
    <sheet name="10월01일" sheetId="1" r:id="rId1"/>
    <sheet name="10월02일" sheetId="3" r:id="rId2"/>
    <sheet name="10월03일" sheetId="4" r:id="rId3"/>
    <sheet name="10월04일" sheetId="5" r:id="rId4"/>
    <sheet name="10월05일" sheetId="6" r:id="rId5"/>
    <sheet name="10월06일" sheetId="7" r:id="rId6"/>
    <sheet name="10월07일" sheetId="8" r:id="rId7"/>
    <sheet name="10월08일" sheetId="9" r:id="rId8"/>
    <sheet name="10월09일" sheetId="10" r:id="rId9"/>
  </sheets>
  <definedNames>
    <definedName name="_xlnm.Print_Area" localSheetId="0">'10월01일'!$A$1:$F$49</definedName>
    <definedName name="_xlnm.Print_Area" localSheetId="1">'10월02일'!$A$1:$F$49</definedName>
    <definedName name="_xlnm.Print_Area" localSheetId="2">'10월03일'!$A$1:$F$49</definedName>
    <definedName name="_xlnm.Print_Area" localSheetId="3">'10월04일'!$A$1:$F$49</definedName>
    <definedName name="_xlnm.Print_Area" localSheetId="4">'10월05일'!$A$1:$F$49</definedName>
    <definedName name="_xlnm.Print_Area" localSheetId="5">'10월06일'!$A$1:$F$49</definedName>
    <definedName name="_xlnm.Print_Area" localSheetId="6">'10월07일'!$A$1:$F$49</definedName>
    <definedName name="_xlnm.Print_Area" localSheetId="7">'10월08일'!$A$1:$F$52</definedName>
    <definedName name="_xlnm.Print_Area" localSheetId="8">'10월09일'!$A$1:$F$49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0" l="1"/>
  <c r="G5" i="10"/>
  <c r="B5" i="10"/>
  <c r="G2" i="10"/>
  <c r="B9" i="9"/>
  <c r="G5" i="9"/>
  <c r="B5" i="9"/>
  <c r="G2" i="9"/>
  <c r="B9" i="8" l="1"/>
  <c r="G5" i="8"/>
  <c r="B5" i="8"/>
  <c r="G2" i="8"/>
  <c r="B9" i="7"/>
  <c r="G5" i="7"/>
  <c r="B5" i="7"/>
  <c r="G2" i="7"/>
  <c r="B9" i="6" l="1"/>
  <c r="G5" i="6"/>
  <c r="B5" i="6"/>
  <c r="G2" i="6"/>
  <c r="B9" i="5" l="1"/>
  <c r="G5" i="5"/>
  <c r="B5" i="5"/>
  <c r="G2" i="5"/>
  <c r="B9" i="4" l="1"/>
  <c r="G5" i="4"/>
  <c r="B5" i="4"/>
  <c r="G2" i="4"/>
  <c r="B9" i="3"/>
  <c r="G5" i="3"/>
  <c r="B5" i="3"/>
  <c r="G2" i="3"/>
  <c r="B9" i="1" l="1"/>
  <c r="G5" i="1"/>
  <c r="B5" i="1"/>
  <c r="G2" i="1"/>
</calcChain>
</file>

<file path=xl/sharedStrings.xml><?xml version="1.0" encoding="utf-8"?>
<sst xmlns="http://schemas.openxmlformats.org/spreadsheetml/2006/main" count="764" uniqueCount="181">
  <si>
    <t>작성일자</t>
  </si>
  <si>
    <t>대표</t>
  </si>
  <si>
    <t xml:space="preserve">  일일매출내역</t>
    <phoneticPr fontId="6" type="noConversion"/>
  </si>
  <si>
    <t>주요판매분석</t>
    <phoneticPr fontId="6" type="noConversion"/>
  </si>
  <si>
    <t>판매율</t>
  </si>
  <si>
    <t>주요판매분석</t>
  </si>
  <si>
    <t>런치</t>
    <phoneticPr fontId="6" type="noConversion"/>
  </si>
  <si>
    <t>Salad</t>
    <phoneticPr fontId="6" type="noConversion"/>
  </si>
  <si>
    <t>Main</t>
  </si>
  <si>
    <t>디너</t>
    <phoneticPr fontId="6" type="noConversion"/>
  </si>
  <si>
    <t>Appetizer</t>
  </si>
  <si>
    <t>Set(Lunch)</t>
  </si>
  <si>
    <t>총매출</t>
    <phoneticPr fontId="6" type="noConversion"/>
  </si>
  <si>
    <t>Pizza</t>
    <phoneticPr fontId="6" type="noConversion"/>
  </si>
  <si>
    <t>Set(Dinner)</t>
  </si>
  <si>
    <t>누적매출</t>
    <phoneticPr fontId="6" type="noConversion"/>
  </si>
  <si>
    <t>Pasta</t>
    <phoneticPr fontId="6" type="noConversion"/>
  </si>
  <si>
    <t>Wine &amp; Beverage</t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</si>
  <si>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</si>
  <si>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</si>
  <si>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</si>
  <si>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</si>
  <si>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</si>
  <si>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</si>
  <si>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</si>
  <si>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</si>
  <si>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</si>
  <si>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시져 샐러드</t>
    <phoneticPr fontId="3" type="noConversion"/>
  </si>
  <si>
    <t>Daily Best</t>
    <phoneticPr fontId="6" type="noConversion"/>
  </si>
  <si>
    <t>봉골레</t>
    <phoneticPr fontId="3" type="noConversion"/>
  </si>
  <si>
    <t>정글스테이크</t>
    <phoneticPr fontId="3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</si>
  <si>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</si>
  <si>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</si>
  <si>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</si>
  <si>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</si>
  <si>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</si>
  <si>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</si>
  <si>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 xml:space="preserve">오후 </t>
  </si>
  <si>
    <t>회사 회식</t>
    <phoneticPr fontId="3" type="noConversion"/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</si>
  <si>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</si>
  <si>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</si>
  <si>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</si>
  <si>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Hall</t>
    <phoneticPr fontId="6" type="noConversion"/>
  </si>
  <si>
    <t>* Salad</t>
    <phoneticPr fontId="6" type="noConversion"/>
  </si>
  <si>
    <t>허지영 사원</t>
    <phoneticPr fontId="3" type="noConversion"/>
  </si>
  <si>
    <t>* Section A</t>
    <phoneticPr fontId="6" type="noConversion"/>
  </si>
  <si>
    <t>박가영 사원</t>
    <phoneticPr fontId="3" type="noConversion"/>
  </si>
  <si>
    <t>* Pizza</t>
    <phoneticPr fontId="6" type="noConversion"/>
  </si>
  <si>
    <t>박종현 사원</t>
    <phoneticPr fontId="3" type="noConversion"/>
  </si>
  <si>
    <t>* Section B</t>
    <phoneticPr fontId="6" type="noConversion"/>
  </si>
  <si>
    <t>김하림 사원</t>
    <phoneticPr fontId="3" type="noConversion"/>
  </si>
  <si>
    <t xml:space="preserve">* Pasta </t>
    <phoneticPr fontId="6" type="noConversion"/>
  </si>
  <si>
    <t>민지홍 사원</t>
    <phoneticPr fontId="3" type="noConversion"/>
  </si>
  <si>
    <t>* Section 3F</t>
    <phoneticPr fontId="6" type="noConversion"/>
  </si>
  <si>
    <t>천상목 주임</t>
    <phoneticPr fontId="3" type="noConversion"/>
  </si>
  <si>
    <t>* Main</t>
    <phoneticPr fontId="6" type="noConversion"/>
  </si>
  <si>
    <t>최영환 계장</t>
    <phoneticPr fontId="3" type="noConversion"/>
  </si>
  <si>
    <t>* Part Time</t>
    <phoneticPr fontId="6" type="noConversion"/>
  </si>
  <si>
    <t>Kitchen</t>
  </si>
  <si>
    <t>ㅕ</t>
    <phoneticPr fontId="3" type="noConversion"/>
  </si>
  <si>
    <t>Hall</t>
    <phoneticPr fontId="6" type="noConversion"/>
  </si>
  <si>
    <t xml:space="preserve">  기물파손율 </t>
    <phoneticPr fontId="6" type="noConversion"/>
  </si>
  <si>
    <t>Kitchen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</si>
  <si>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</si>
  <si>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</si>
  <si>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 xml:space="preserve">금액 </t>
  </si>
  <si>
    <t>사용내역</t>
    <phoneticPr fontId="6" type="noConversion"/>
  </si>
  <si>
    <t>금액</t>
    <phoneticPr fontId="6" type="noConversion"/>
  </si>
  <si>
    <t xml:space="preserve">사용내역 </t>
  </si>
  <si>
    <t xml:space="preserve"> </t>
  </si>
  <si>
    <t>2016-10.01</t>
    <phoneticPr fontId="3" type="noConversion"/>
  </si>
  <si>
    <t>김성민 사원</t>
    <phoneticPr fontId="3" type="noConversion"/>
  </si>
  <si>
    <t>메인 치킨 시연 및 테이스팅</t>
    <phoneticPr fontId="3" type="noConversion"/>
  </si>
  <si>
    <t>샐러드 시연 및 테이스팅</t>
    <phoneticPr fontId="3" type="noConversion"/>
  </si>
  <si>
    <t>선반다이 청소</t>
    <phoneticPr fontId="3" type="noConversion"/>
  </si>
  <si>
    <t>임진환 대리,박종현 사원</t>
    <phoneticPr fontId="3" type="noConversion"/>
  </si>
  <si>
    <t>각 파트 식자재 리체크</t>
    <phoneticPr fontId="3" type="noConversion"/>
  </si>
  <si>
    <t>민지홍 사원 오리엔탈 소스 생산</t>
    <phoneticPr fontId="3" type="noConversion"/>
  </si>
  <si>
    <t>최영환 계장,박종현 사원</t>
    <phoneticPr fontId="3" type="noConversion"/>
  </si>
  <si>
    <t>10월 5 일 바비큐 건 미팅 및 발주 체크</t>
    <phoneticPr fontId="3" type="noConversion"/>
  </si>
  <si>
    <t>최달레 님</t>
    <phoneticPr fontId="3" type="noConversion"/>
  </si>
  <si>
    <t>돌잔치</t>
    <phoneticPr fontId="3" type="noConversion"/>
  </si>
  <si>
    <t>런치에는 메인 요리보다 파스타 피자 종류가 많이 판매가 되었고 아기어머님들이 많이 방문을 하였습니다</t>
    <phoneticPr fontId="3" type="noConversion"/>
  </si>
  <si>
    <t>와인은 레드3병 과 화이트2병 을 드시고 양가 할머님 할아버지 위주로 와인을 많이 드셨습니다</t>
    <phoneticPr fontId="3" type="noConversion"/>
  </si>
  <si>
    <t>분위기에서는 다들 좋아 하셨고 음식도 맛있었다며 말씀을 해주시고 돌잔치 업체에서도 3층 공간에 대한 관심을 보였습니다 (최대 인원 수용 , 음식가격문의등)</t>
    <phoneticPr fontId="3" type="noConversion"/>
  </si>
  <si>
    <t>김하림 사원</t>
    <phoneticPr fontId="3" type="noConversion"/>
  </si>
  <si>
    <t>최향경 과장</t>
    <phoneticPr fontId="3" type="noConversion"/>
  </si>
  <si>
    <t>천상목 이두영 사원 최학률 과장</t>
    <phoneticPr fontId="3" type="noConversion"/>
  </si>
  <si>
    <t xml:space="preserve">3층돌잔치 준비와 꽃장식 세팅 , 31명으로 디너 코스 요리선정 하여 진행을 하였습니다 그중 어르신 위주의 서버를 진행 </t>
    <phoneticPr fontId="3" type="noConversion"/>
  </si>
  <si>
    <t>2016-10.02</t>
    <phoneticPr fontId="3" type="noConversion"/>
  </si>
  <si>
    <t>콥샐러드</t>
    <phoneticPr fontId="3" type="noConversion"/>
  </si>
  <si>
    <t>이두영 박가영 사원</t>
    <phoneticPr fontId="3" type="noConversion"/>
  </si>
  <si>
    <t>천상목 주임</t>
    <phoneticPr fontId="3" type="noConversion"/>
  </si>
  <si>
    <t>금일 런치에는 단품과 set요리 가 많이 판매가되엇습니다</t>
    <phoneticPr fontId="3" type="noConversion"/>
  </si>
  <si>
    <t>3층 가족식사 모임으로 6명 디너 코스요리로 진행이 되었으며 3층에 분위기가 좋다며 칭찬을 하였습니다</t>
    <phoneticPr fontId="3" type="noConversion"/>
  </si>
  <si>
    <t>금일은 돌잔치 문의로 젊은 부부들이 많이 방문을 하엿습니다 내년에 돌잔치로 문의를 하였고 그중 한팀을 예약을 받았습니다</t>
    <phoneticPr fontId="3" type="noConversion"/>
  </si>
  <si>
    <t>주변에서 돌잔치나 행사에 좋은 장소로 소문이 많이 났습니다</t>
    <phoneticPr fontId="3" type="noConversion"/>
  </si>
  <si>
    <t>허지영,김성민 사원</t>
    <phoneticPr fontId="3" type="noConversion"/>
  </si>
  <si>
    <t>선반다이 청소</t>
    <phoneticPr fontId="3" type="noConversion"/>
  </si>
  <si>
    <t>최영환 계장 도우 생산 및 체크</t>
    <phoneticPr fontId="3" type="noConversion"/>
  </si>
  <si>
    <t>바비큐 메뉴 아란치니 작업</t>
    <phoneticPr fontId="3" type="noConversion"/>
  </si>
  <si>
    <t>허지영 사원</t>
    <phoneticPr fontId="3" type="noConversion"/>
  </si>
  <si>
    <t>김성민,민지홍 사원</t>
    <phoneticPr fontId="3" type="noConversion"/>
  </si>
  <si>
    <t>최영환 계장</t>
    <phoneticPr fontId="3" type="noConversion"/>
  </si>
  <si>
    <t>금일 바비큐 메뉴건 미장 작업 및 그릴 청소 체크</t>
    <phoneticPr fontId="3" type="noConversion"/>
  </si>
  <si>
    <t>임진환 대리,민지홍 사원</t>
    <phoneticPr fontId="3" type="noConversion"/>
  </si>
  <si>
    <t>8일 바비큐건 메뉴 미장 작업</t>
    <phoneticPr fontId="3" type="noConversion"/>
  </si>
  <si>
    <t>바비큐 장소 청소 및 그릴 청소</t>
    <phoneticPr fontId="3" type="noConversion"/>
  </si>
  <si>
    <t>김성민,박종현 사원</t>
    <phoneticPr fontId="3" type="noConversion"/>
  </si>
  <si>
    <t xml:space="preserve">바비큐 메뉴 아란치니 생산 </t>
    <phoneticPr fontId="3" type="noConversion"/>
  </si>
  <si>
    <t>민지홍 사원 치킨스톡,토마토소스 생산 및 재교육</t>
    <phoneticPr fontId="3" type="noConversion"/>
  </si>
  <si>
    <t>김성민 민지홍 사원</t>
    <phoneticPr fontId="3" type="noConversion"/>
  </si>
  <si>
    <t xml:space="preserve">바비큐 미장 및 바비큐 영업 </t>
    <phoneticPr fontId="3" type="noConversion"/>
  </si>
  <si>
    <t>바비큐 종료 후 3 층 테라스 청소 및 기물 정리</t>
    <phoneticPr fontId="3" type="noConversion"/>
  </si>
  <si>
    <t>핫파트 후드 청소 및 필터 청소</t>
    <phoneticPr fontId="3" type="noConversion"/>
  </si>
  <si>
    <t>주방 도마 락스 작업</t>
    <phoneticPr fontId="3" type="noConversion"/>
  </si>
  <si>
    <t>2016-10.03</t>
    <phoneticPr fontId="3" type="noConversion"/>
  </si>
  <si>
    <t>국승한 님</t>
    <phoneticPr fontId="3" type="noConversion"/>
  </si>
  <si>
    <t>김진수 님</t>
    <phoneticPr fontId="3" type="noConversion"/>
  </si>
  <si>
    <t>이두영 사원</t>
    <phoneticPr fontId="3" type="noConversion"/>
  </si>
  <si>
    <t>가족식사(3F)</t>
    <phoneticPr fontId="3" type="noConversion"/>
  </si>
  <si>
    <t>런치에 가족 방문 식사 손님이 많았으며 단품파스타 위주의 요리가 많이 판매가되었습니다</t>
    <phoneticPr fontId="3" type="noConversion"/>
  </si>
  <si>
    <t>금일 국승한님 은 단골 손님인데 오늘은 여자친구를 부모님께 소개하는 자리라서 3층룸으로 해서 디너코스 요리를 주문하였습니다</t>
    <phoneticPr fontId="3" type="noConversion"/>
  </si>
  <si>
    <t>요리리의 서버는 부모님 위주의 서버를 실시하였고 맥주를 많이 드셨습니다</t>
    <phoneticPr fontId="3" type="noConversion"/>
  </si>
  <si>
    <t>2016-10.04</t>
    <phoneticPr fontId="3" type="noConversion"/>
  </si>
  <si>
    <t>김하림 박가영 사원</t>
    <phoneticPr fontId="3" type="noConversion"/>
  </si>
  <si>
    <t>3층 대청소 실시(바닥 쓸고 닥기  화장실 청소  각 틈새 먼지 제거  유리물청소 )</t>
    <phoneticPr fontId="3" type="noConversion"/>
  </si>
  <si>
    <t>다음날 3층 예약건으로 각 기물 세팅 자석 배치등 준비</t>
    <phoneticPr fontId="3" type="noConversion"/>
  </si>
  <si>
    <t xml:space="preserve">3층 단체 예약건으로 각자의 임무 세션별로 할일 등 교육실시 </t>
    <phoneticPr fontId="3" type="noConversion"/>
  </si>
  <si>
    <t>2016-10.05</t>
    <phoneticPr fontId="3" type="noConversion"/>
  </si>
  <si>
    <t>set(B,B,Q)</t>
    <phoneticPr fontId="3" type="noConversion"/>
  </si>
  <si>
    <t>꽃게로제</t>
    <phoneticPr fontId="3" type="noConversion"/>
  </si>
  <si>
    <t>LG 유플러스</t>
    <phoneticPr fontId="3" type="noConversion"/>
  </si>
  <si>
    <t>천상목 이두영 김하림 사워</t>
    <phoneticPr fontId="3" type="noConversion"/>
  </si>
  <si>
    <t>금일에 있을 단체손님 기물 물잔 와인잔 등 재확인 세팅</t>
    <phoneticPr fontId="3" type="noConversion"/>
  </si>
  <si>
    <t>강경희 님</t>
    <phoneticPr fontId="3" type="noConversion"/>
  </si>
  <si>
    <t>최영환 님</t>
    <phoneticPr fontId="3" type="noConversion"/>
  </si>
  <si>
    <t>3층 서버들 섹션별로 할일 재교육과 임무 분담 교육</t>
    <phoneticPr fontId="3" type="noConversion"/>
  </si>
  <si>
    <t xml:space="preserve">금일 LG 유플러스는 목표달성 기념으로 사업부 파티행사를 하였습니다 식사는 BBQ파티로 진행이 되었으며 20대 젊은분이 대부분이였습니다 </t>
    <phoneticPr fontId="3" type="noConversion"/>
  </si>
  <si>
    <t>파티는 밤11:00시에 손님이 다가셨고 그때부터 정리를 실시 하였습니다 예약하신 사장님은 아주 좋아하셨고 광주에서 이렇게 파티할수있는 곳은 없다며 만족했습니다</t>
    <phoneticPr fontId="3" type="noConversion"/>
  </si>
  <si>
    <t>2016-10.06</t>
    <phoneticPr fontId="3" type="noConversion"/>
  </si>
  <si>
    <t>천상목 박가영 사원</t>
    <phoneticPr fontId="3" type="noConversion"/>
  </si>
  <si>
    <t>이두영 김하림 사원</t>
    <phoneticPr fontId="3" type="noConversion"/>
  </si>
  <si>
    <t>런치에는 SET요리 판매가 많이 되었습니다 손님 유형은 아기어머님들이 주로 이루어졌고 단품으로는 한우 크림파스타 판매가 많이 되었습니다</t>
    <phoneticPr fontId="3" type="noConversion"/>
  </si>
  <si>
    <t>전날 파티로 인하여 3층 바닥 청소와 화장실 BAR 청소를 실시</t>
    <phoneticPr fontId="3" type="noConversion"/>
  </si>
  <si>
    <t xml:space="preserve">11월 과 12월 돌잔치 문의 전화가 많이 옴 그중 1건은 예약 확정 </t>
    <phoneticPr fontId="3" type="noConversion"/>
  </si>
  <si>
    <t>2016-10.07</t>
    <phoneticPr fontId="3" type="noConversion"/>
  </si>
  <si>
    <t>이두영 김하림사원</t>
    <phoneticPr fontId="3" type="noConversion"/>
  </si>
  <si>
    <t>노가영 님</t>
    <phoneticPr fontId="3" type="noConversion"/>
  </si>
  <si>
    <t>금일은 런치에는 손님이 저조 하였으나 디너에는 단골 손님 방문이 많았습니다</t>
    <phoneticPr fontId="3" type="noConversion"/>
  </si>
  <si>
    <t xml:space="preserve">저녁에는 단골손님들이 디너 코스 요리와 레드와인을 이용하였습니다 그효과로 첫방문 손님도 와인을 병이 아닌 하우스 와인으로 이용하였습니다 </t>
    <phoneticPr fontId="3" type="noConversion"/>
  </si>
  <si>
    <t>각 테이블에 와인을 이용하는 손님들을 위하여 분위기 좋은 음악를 선정을 하였으며 손님들 반응도 좋았습니다</t>
    <phoneticPr fontId="3" type="noConversion"/>
  </si>
  <si>
    <t>2016-10.08</t>
    <phoneticPr fontId="3" type="noConversion"/>
  </si>
  <si>
    <t>다음날있을 스몰웨딩 파티준비 실시(기물 셋팅 테이블 배치 와인 맥주 수량 재확인 등)</t>
    <phoneticPr fontId="3" type="noConversion"/>
  </si>
  <si>
    <t>SET(B,B,Q)</t>
    <phoneticPr fontId="3" type="noConversion"/>
  </si>
  <si>
    <t>윤정석 이미진님</t>
    <phoneticPr fontId="3" type="noConversion"/>
  </si>
  <si>
    <t>스몰 웨딩</t>
    <phoneticPr fontId="3" type="noConversion"/>
  </si>
  <si>
    <t>방우리 님</t>
    <phoneticPr fontId="3" type="noConversion"/>
  </si>
  <si>
    <t>송민지 님</t>
    <phoneticPr fontId="3" type="noConversion"/>
  </si>
  <si>
    <t>이두영사원</t>
    <phoneticPr fontId="3" type="noConversion"/>
  </si>
  <si>
    <t xml:space="preserve">최학률 과장 천상목 김하림 주임 </t>
    <phoneticPr fontId="3" type="noConversion"/>
  </si>
  <si>
    <t>최향경 과장 박가영 사원</t>
    <phoneticPr fontId="3" type="noConversion"/>
  </si>
  <si>
    <t>금일은 홀 전직원 오픈조 출근을 하였으며 3층 단체예약건으로 셋팅및 임무 재확인 교육실시</t>
    <phoneticPr fontId="3" type="noConversion"/>
  </si>
  <si>
    <t xml:space="preserve">낮에 우천으로 인하여 야외에 있는 파라솔을 이용해 맥주와 음료를 배치 그이후 결혼식이 진행됨 </t>
    <phoneticPr fontId="3" type="noConversion"/>
  </si>
  <si>
    <t>식사를 진행하는 동안 어르신들을 위해 음식을 가져다주는 서비스도 실시함 손님들은 공간과 분위기 음식이 너무 좋다고 많이 소문을 내겠다며 말씀도 해주었습니다</t>
    <phoneticPr fontId="3" type="noConversion"/>
  </si>
  <si>
    <t xml:space="preserve">스몰웨딩 전화 문의하신분이 방문하여 3층 진행하는 것을 보고 11월달 예약을 하고감 </t>
    <phoneticPr fontId="3" type="noConversion"/>
  </si>
  <si>
    <t xml:space="preserve">4시에 시작되는 웨딩 파티로 인하여 식사가 끝이나는 되로 청소와 세팅을 하였고 BBQ테이블을 테라스 쪽에 1개를 배치하여 손님들이 원활하게 식사를 할수있도록 </t>
    <phoneticPr fontId="3" type="noConversion"/>
  </si>
  <si>
    <t xml:space="preserve">배치함 (오후 부터는 비가그침)두번째 웨딩도 순차적으로 잘 진행이 되었으며 식사가 끝난두에는 신랑 신부 친구들과 남아 와인3병을 더 드시고감 </t>
    <phoneticPr fontId="3" type="noConversion"/>
  </si>
  <si>
    <t>신부 친구들은 이렇게 멋진곳 과 맛이는 음식 친절한서버 다좋은 곳에서 결혼식을 해서 부럽다며 서로 이야기도 나눔. 이후에도 식사하러 자주오겠다며 기분 좋게 감</t>
    <phoneticPr fontId="3" type="noConversion"/>
  </si>
  <si>
    <t>2016-10.09</t>
    <phoneticPr fontId="3" type="noConversion"/>
  </si>
  <si>
    <t>황유승 님</t>
    <phoneticPr fontId="3" type="noConversion"/>
  </si>
  <si>
    <t>돌잔치</t>
    <phoneticPr fontId="3" type="noConversion"/>
  </si>
  <si>
    <t>원영민 님</t>
    <phoneticPr fontId="3" type="noConversion"/>
  </si>
  <si>
    <t>결혼식파티</t>
    <phoneticPr fontId="3" type="noConversion"/>
  </si>
  <si>
    <t>김현호 님</t>
    <phoneticPr fontId="3" type="noConversion"/>
  </si>
  <si>
    <t>생일파티</t>
    <phoneticPr fontId="3" type="noConversion"/>
  </si>
  <si>
    <t>이두영  박가영 사원</t>
    <phoneticPr fontId="3" type="noConversion"/>
  </si>
  <si>
    <t>돌잔치 파티로인해 런치 코스요리진행 어르신들이 많이 계셔 불편하지 않도록 서버 실시 스파크링 와인 2병과 어린이 음료주문함</t>
    <phoneticPr fontId="3" type="noConversion"/>
  </si>
  <si>
    <t>디너에는 예약이 2건이 다 단골손님 소개를 받아 예약을 함 그래서  3층에서 식사를 진행을 하였으며 단품과 와인을 각 각 1병씩 이용함</t>
    <phoneticPr fontId="3" type="noConversion"/>
  </si>
  <si>
    <t xml:space="preserve">최근 들어 3층예약 건이 많은 문의가옴 돌잔치나 웨딩 업체에서도 매장을 방문하여 3층이용에대한 문의가 오고 있으며 </t>
    <phoneticPr fontId="3" type="noConversion"/>
  </si>
  <si>
    <t>아기어머님들도 식사를 하러 왔다가 3층에 단독 공간을 보고 마음에 들어 예약과 지인들에게 소개 또는 소문을 많이 내는거 같습니다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</si>
</sst>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/>
    <xf numFmtId="41" fontId="4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3" fontId="11" fillId="0" borderId="0" xfId="0" applyNumberFormat="1" applyFo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2" fontId="16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top"/>
    </xf>
    <xf numFmtId="0" fontId="4" fillId="5" borderId="8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5" borderId="9" xfId="0" applyFont="1" applyFill="1" applyBorder="1" applyAlignment="1">
      <alignment horizontal="left" vertical="top"/>
    </xf>
    <xf numFmtId="0" fontId="4" fillId="5" borderId="10" xfId="0" applyFont="1" applyFill="1" applyBorder="1" applyAlignment="1">
      <alignment horizontal="left" vertical="top"/>
    </xf>
    <xf numFmtId="0" fontId="4" fillId="5" borderId="11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4" fillId="5" borderId="12" xfId="0" applyFont="1" applyFill="1" applyBorder="1" applyAlignment="1">
      <alignment horizontal="left" vertical="top"/>
    </xf>
    <xf numFmtId="0" fontId="4" fillId="5" borderId="13" xfId="0" applyFont="1" applyFill="1" applyBorder="1" applyAlignment="1">
      <alignment horizontal="left" vertical="top"/>
    </xf>
    <xf numFmtId="0" fontId="4" fillId="5" borderId="14" xfId="0" applyFont="1" applyFill="1" applyBorder="1" applyAlignment="1">
      <alignment horizontal="left" vertical="top"/>
    </xf>
    <xf numFmtId="0" fontId="4" fillId="5" borderId="15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20" fontId="4" fillId="5" borderId="2" xfId="0" applyNumberFormat="1" applyFont="1" applyFill="1" applyBorder="1" applyAlignment="1">
      <alignment horizontal="left" vertical="top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A46" sqref="A46:F46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108"/>
      <c r="B1" s="108"/>
      <c r="C1" s="108"/>
      <c r="D1" s="108"/>
      <c r="E1" s="108"/>
      <c r="F1" s="108"/>
    </row>
    <row r="2" spans="1:10" ht="20.100000000000001" customHeight="1">
      <c r="A2" s="1" t="s">
        <v>0</v>
      </c>
      <c r="B2" s="2" t="s">
        <v>70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109" t="s">
        <v>2</v>
      </c>
      <c r="B3" s="110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780000</v>
      </c>
      <c r="C4" s="10" t="s">
        <v>7</v>
      </c>
      <c r="D4" s="11">
        <v>0.01</v>
      </c>
      <c r="E4" s="12" t="s">
        <v>8</v>
      </c>
      <c r="F4" s="11">
        <v>0</v>
      </c>
    </row>
    <row r="5" spans="1:10" ht="17.100000000000001" customHeight="1">
      <c r="A5" s="1" t="s">
        <v>9</v>
      </c>
      <c r="B5" s="13">
        <f>B6-B4</f>
        <v>2982500</v>
      </c>
      <c r="C5" s="12" t="s">
        <v>10</v>
      </c>
      <c r="D5" s="11">
        <v>0.02</v>
      </c>
      <c r="E5" s="12" t="s">
        <v>11</v>
      </c>
      <c r="F5" s="11">
        <v>0.02</v>
      </c>
      <c r="G5" s="14">
        <f>B7+B6</f>
        <v>7525000</v>
      </c>
    </row>
    <row r="6" spans="1:10" ht="17.100000000000001" customHeight="1">
      <c r="A6" s="1" t="s">
        <v>12</v>
      </c>
      <c r="B6" s="13">
        <v>3762500</v>
      </c>
      <c r="C6" s="10" t="s">
        <v>13</v>
      </c>
      <c r="D6" s="11">
        <v>0.04</v>
      </c>
      <c r="E6" s="12" t="s">
        <v>14</v>
      </c>
      <c r="F6" s="11">
        <v>0.6</v>
      </c>
      <c r="G6" s="15"/>
      <c r="H6" s="16"/>
    </row>
    <row r="7" spans="1:10" ht="17.100000000000001" customHeight="1">
      <c r="A7" s="1" t="s">
        <v>15</v>
      </c>
      <c r="B7" s="13">
        <v>3762500</v>
      </c>
      <c r="C7" s="12" t="s">
        <v>16</v>
      </c>
      <c r="D7" s="11">
        <v>0.11</v>
      </c>
      <c r="E7" s="12" t="s">
        <v>17</v>
      </c>
      <c r="F7" s="11">
        <v>0.14000000000000001</v>
      </c>
      <c r="G7" s="17"/>
    </row>
    <row r="8" spans="1:10" ht="17.100000000000001" customHeight="1">
      <c r="A8" s="1" t="s">
        <v>18</v>
      </c>
      <c r="B8" s="13">
        <v>60000000</v>
      </c>
      <c r="C8" s="10" t="s">
        <v>19</v>
      </c>
      <c r="D8" s="11">
        <v>0.06</v>
      </c>
      <c r="E8" s="12"/>
      <c r="F8" s="11"/>
    </row>
    <row r="9" spans="1:10" ht="17.100000000000001" customHeight="1">
      <c r="A9" s="1" t="s">
        <v>20</v>
      </c>
      <c r="B9" s="18">
        <f>B7/B8</f>
        <v>6.2708333333333338E-2</v>
      </c>
      <c r="C9" s="10"/>
      <c r="D9" s="11"/>
      <c r="E9" s="12"/>
      <c r="F9" s="19"/>
    </row>
    <row r="10" spans="1:10" ht="27.95" customHeight="1">
      <c r="A10" s="79" t="s">
        <v>21</v>
      </c>
      <c r="B10" s="79"/>
      <c r="C10" s="79"/>
      <c r="D10" s="79"/>
      <c r="E10" s="79"/>
      <c r="F10" s="79"/>
    </row>
    <row r="11" spans="1:10" ht="17.100000000000001" customHeight="1">
      <c r="A11" s="102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102"/>
      <c r="B12" s="21" t="s">
        <v>27</v>
      </c>
      <c r="C12" s="5">
        <v>2</v>
      </c>
      <c r="D12" s="111" t="s">
        <v>28</v>
      </c>
      <c r="E12" s="21"/>
      <c r="F12" s="5"/>
      <c r="J12" s="22">
        <v>93050750</v>
      </c>
    </row>
    <row r="13" spans="1:10" ht="17.100000000000001" customHeight="1">
      <c r="A13" s="102"/>
      <c r="B13" s="21" t="s">
        <v>29</v>
      </c>
      <c r="C13" s="5">
        <v>5</v>
      </c>
      <c r="D13" s="111"/>
      <c r="E13" s="21"/>
      <c r="F13" s="5"/>
    </row>
    <row r="14" spans="1:10" ht="17.100000000000001" customHeight="1">
      <c r="A14" s="102"/>
      <c r="B14" s="21"/>
      <c r="C14" s="5"/>
      <c r="D14" s="111" t="s">
        <v>31</v>
      </c>
      <c r="E14" s="21"/>
      <c r="F14" s="23"/>
    </row>
    <row r="15" spans="1:10" ht="17.100000000000001" customHeight="1">
      <c r="A15" s="102"/>
      <c r="B15" s="21"/>
      <c r="C15" s="5"/>
      <c r="D15" s="111"/>
      <c r="E15" s="21"/>
      <c r="F15" s="23"/>
    </row>
    <row r="16" spans="1:10" ht="27.95" customHeight="1">
      <c r="A16" s="79"/>
      <c r="B16" s="79"/>
      <c r="C16" s="79"/>
      <c r="D16" s="79"/>
      <c r="E16" s="79"/>
      <c r="F16" s="79"/>
    </row>
    <row r="17" spans="1:6" ht="18.95" customHeight="1">
      <c r="A17" s="24"/>
      <c r="B17" s="1" t="s">
        <v>32</v>
      </c>
      <c r="C17" s="1" t="s">
        <v>33</v>
      </c>
      <c r="D17" s="1" t="s">
        <v>34</v>
      </c>
      <c r="E17" s="105" t="s">
        <v>35</v>
      </c>
      <c r="F17" s="106"/>
    </row>
    <row r="18" spans="1:6" ht="17.100000000000001" customHeight="1">
      <c r="A18" s="102" t="s">
        <v>36</v>
      </c>
      <c r="B18" s="26"/>
      <c r="C18" s="26"/>
      <c r="D18" s="27"/>
      <c r="E18" s="103"/>
      <c r="F18" s="104"/>
    </row>
    <row r="19" spans="1:6" ht="17.100000000000001" customHeight="1">
      <c r="A19" s="102"/>
      <c r="B19" s="26"/>
      <c r="C19" s="26"/>
      <c r="D19" s="27"/>
      <c r="E19" s="103"/>
      <c r="F19" s="104"/>
    </row>
    <row r="20" spans="1:6" ht="17.100000000000001" customHeight="1">
      <c r="A20" s="102"/>
      <c r="B20" s="26"/>
      <c r="C20" s="26"/>
      <c r="D20" s="27"/>
      <c r="E20" s="103"/>
      <c r="F20" s="104"/>
    </row>
    <row r="21" spans="1:6" ht="17.100000000000001" customHeight="1">
      <c r="A21" s="102"/>
      <c r="B21" s="26"/>
      <c r="C21" s="26"/>
      <c r="D21" s="27"/>
      <c r="E21" s="103"/>
      <c r="F21" s="104"/>
    </row>
    <row r="22" spans="1:6" ht="17.100000000000001" customHeight="1">
      <c r="A22" s="102"/>
      <c r="B22" s="26"/>
      <c r="C22" s="26"/>
      <c r="D22" s="27"/>
      <c r="E22" s="103"/>
      <c r="F22" s="104"/>
    </row>
    <row r="23" spans="1:6" ht="17.100000000000001" customHeight="1">
      <c r="A23" s="107"/>
      <c r="B23" s="26"/>
      <c r="C23" s="5"/>
      <c r="D23" s="27"/>
      <c r="E23" s="103"/>
      <c r="F23" s="104"/>
    </row>
    <row r="24" spans="1:6" ht="17.100000000000001" customHeight="1">
      <c r="A24" s="102" t="s">
        <v>37</v>
      </c>
      <c r="B24" s="26">
        <v>0.75</v>
      </c>
      <c r="C24" s="26" t="s">
        <v>80</v>
      </c>
      <c r="D24" s="27">
        <v>26</v>
      </c>
      <c r="E24" s="103" t="s">
        <v>81</v>
      </c>
      <c r="F24" s="104"/>
    </row>
    <row r="25" spans="1:6" ht="17.100000000000001" customHeight="1">
      <c r="A25" s="102"/>
      <c r="B25" s="26"/>
      <c r="C25" s="26"/>
      <c r="D25" s="27"/>
      <c r="E25" s="103"/>
      <c r="F25" s="104"/>
    </row>
    <row r="26" spans="1:6" ht="17.100000000000001" customHeight="1">
      <c r="A26" s="102"/>
      <c r="B26" s="26"/>
      <c r="C26" s="26"/>
      <c r="D26" s="27"/>
      <c r="E26" s="103"/>
      <c r="F26" s="104"/>
    </row>
    <row r="27" spans="1:6" ht="17.100000000000001" customHeight="1">
      <c r="A27" s="102"/>
      <c r="B27" s="26"/>
      <c r="C27" s="26"/>
      <c r="D27" s="27"/>
      <c r="E27" s="103"/>
      <c r="F27" s="104"/>
    </row>
    <row r="28" spans="1:6" ht="17.100000000000001" customHeight="1">
      <c r="A28" s="102"/>
      <c r="B28" s="26"/>
      <c r="C28" s="26"/>
      <c r="D28" s="27"/>
      <c r="E28" s="103"/>
      <c r="F28" s="104"/>
    </row>
    <row r="29" spans="1:6" ht="17.100000000000001" customHeight="1">
      <c r="A29" s="102"/>
      <c r="B29" s="26"/>
      <c r="C29" s="26"/>
      <c r="D29" s="27"/>
      <c r="E29" s="103"/>
      <c r="F29" s="104"/>
    </row>
    <row r="30" spans="1:6" ht="26.1" customHeight="1">
      <c r="A30" s="79" t="s">
        <v>39</v>
      </c>
      <c r="B30" s="79"/>
      <c r="C30" s="79"/>
      <c r="D30" s="79"/>
      <c r="E30" s="79"/>
      <c r="F30" s="79"/>
    </row>
    <row r="31" spans="1:6" ht="17.100000000000001" customHeight="1">
      <c r="A31" s="80" t="s">
        <v>40</v>
      </c>
      <c r="B31" s="28" t="s">
        <v>41</v>
      </c>
      <c r="C31" s="29" t="s">
        <v>52</v>
      </c>
      <c r="D31" s="80" t="s">
        <v>42</v>
      </c>
      <c r="E31" s="1" t="s">
        <v>41</v>
      </c>
      <c r="F31" s="30" t="s">
        <v>46</v>
      </c>
    </row>
    <row r="32" spans="1:6" ht="17.100000000000001" customHeight="1">
      <c r="A32" s="81"/>
      <c r="B32" s="31" t="s">
        <v>43</v>
      </c>
      <c r="C32" s="29" t="s">
        <v>44</v>
      </c>
      <c r="D32" s="84"/>
      <c r="E32" s="20" t="s">
        <v>45</v>
      </c>
      <c r="F32" s="30" t="s">
        <v>86</v>
      </c>
    </row>
    <row r="33" spans="1:6" ht="17.100000000000001" customHeight="1">
      <c r="A33" s="81"/>
      <c r="B33" s="32" t="s">
        <v>47</v>
      </c>
      <c r="C33" s="29" t="s">
        <v>48</v>
      </c>
      <c r="D33" s="84"/>
      <c r="E33" s="20" t="s">
        <v>49</v>
      </c>
      <c r="F33" s="30" t="s">
        <v>85</v>
      </c>
    </row>
    <row r="34" spans="1:6" ht="17.100000000000001" customHeight="1">
      <c r="A34" s="82"/>
      <c r="B34" s="32" t="s">
        <v>51</v>
      </c>
      <c r="C34" s="29" t="s">
        <v>71</v>
      </c>
      <c r="D34" s="85"/>
      <c r="E34" s="20" t="s">
        <v>53</v>
      </c>
      <c r="F34" s="30" t="s">
        <v>87</v>
      </c>
    </row>
    <row r="35" spans="1:6" ht="17.100000000000001" customHeight="1">
      <c r="A35" s="83"/>
      <c r="B35" s="32" t="s">
        <v>55</v>
      </c>
      <c r="C35" s="29" t="s">
        <v>56</v>
      </c>
      <c r="D35" s="86"/>
      <c r="E35" s="20" t="s">
        <v>57</v>
      </c>
      <c r="F35" s="30"/>
    </row>
    <row r="36" spans="1:6" ht="27" customHeight="1">
      <c r="A36" s="79" t="s">
        <v>39</v>
      </c>
      <c r="B36" s="79"/>
      <c r="C36" s="79"/>
      <c r="D36" s="79"/>
      <c r="E36" s="79"/>
      <c r="F36" s="79"/>
    </row>
    <row r="37" spans="1:6" ht="17.100000000000001" customHeight="1">
      <c r="A37" s="80" t="s">
        <v>58</v>
      </c>
      <c r="B37" s="88" t="s">
        <v>72</v>
      </c>
      <c r="C37" s="89"/>
      <c r="D37" s="89"/>
      <c r="E37" s="89"/>
      <c r="F37" s="90"/>
    </row>
    <row r="38" spans="1:6" ht="17.100000000000001" customHeight="1">
      <c r="A38" s="81"/>
      <c r="B38" s="88" t="s">
        <v>73</v>
      </c>
      <c r="C38" s="89"/>
      <c r="D38" s="89"/>
      <c r="E38" s="89"/>
      <c r="F38" s="90"/>
    </row>
    <row r="39" spans="1:6" ht="17.100000000000001" customHeight="1">
      <c r="A39" s="81"/>
      <c r="B39" s="88" t="s">
        <v>74</v>
      </c>
      <c r="C39" s="91"/>
      <c r="D39" s="91"/>
      <c r="E39" s="91"/>
      <c r="F39" s="92"/>
    </row>
    <row r="40" spans="1:6" ht="17.100000000000001" customHeight="1">
      <c r="A40" s="81"/>
      <c r="B40" s="67"/>
      <c r="C40" s="68"/>
      <c r="D40" s="68"/>
      <c r="E40" s="68"/>
      <c r="F40" s="69"/>
    </row>
    <row r="41" spans="1:6" ht="17.100000000000001" customHeight="1">
      <c r="A41" s="87"/>
      <c r="B41" s="67"/>
      <c r="C41" s="68"/>
      <c r="D41" s="68"/>
      <c r="E41" s="68"/>
      <c r="F41" s="69"/>
    </row>
    <row r="42" spans="1:6" ht="17.100000000000001" customHeight="1">
      <c r="A42" s="80" t="s">
        <v>60</v>
      </c>
      <c r="B42" s="88" t="s">
        <v>82</v>
      </c>
      <c r="C42" s="89"/>
      <c r="D42" s="89"/>
      <c r="E42" s="89"/>
      <c r="F42" s="90"/>
    </row>
    <row r="43" spans="1:6" ht="17.100000000000001" customHeight="1">
      <c r="A43" s="82"/>
      <c r="B43" s="93" t="s">
        <v>88</v>
      </c>
      <c r="C43" s="94"/>
      <c r="D43" s="94"/>
      <c r="E43" s="94"/>
      <c r="F43" s="95"/>
    </row>
    <row r="44" spans="1:6" ht="17.100000000000001" customHeight="1">
      <c r="A44" s="82"/>
      <c r="B44" s="96" t="s">
        <v>83</v>
      </c>
      <c r="C44" s="97"/>
      <c r="D44" s="97"/>
      <c r="E44" s="97"/>
      <c r="F44" s="98"/>
    </row>
    <row r="45" spans="1:6" ht="17.100000000000001" customHeight="1">
      <c r="A45" s="83"/>
      <c r="B45" s="99" t="s">
        <v>84</v>
      </c>
      <c r="C45" s="100"/>
      <c r="D45" s="100"/>
      <c r="E45" s="100"/>
      <c r="F45" s="101"/>
    </row>
    <row r="46" spans="1:6" ht="24" customHeight="1">
      <c r="A46" s="79" t="s">
        <v>61</v>
      </c>
      <c r="B46" s="79"/>
      <c r="C46" s="79"/>
      <c r="D46" s="79"/>
      <c r="E46" s="79"/>
      <c r="F46" s="79"/>
    </row>
    <row r="47" spans="1:6" ht="27" customHeight="1">
      <c r="A47" s="36" t="s">
        <v>62</v>
      </c>
      <c r="B47" s="70"/>
      <c r="C47" s="71"/>
      <c r="D47" s="36" t="s">
        <v>60</v>
      </c>
      <c r="E47" s="70"/>
      <c r="F47" s="71"/>
    </row>
    <row r="48" spans="1:6" ht="24" customHeight="1">
      <c r="A48" s="72" t="s">
        <v>63</v>
      </c>
      <c r="B48" s="73"/>
      <c r="C48" s="74"/>
      <c r="D48" s="37" t="s">
        <v>64</v>
      </c>
      <c r="E48" s="75"/>
      <c r="F48" s="76"/>
    </row>
    <row r="49" spans="1:6" ht="17.100000000000001" customHeight="1">
      <c r="A49" s="77" t="s">
        <v>62</v>
      </c>
      <c r="B49" s="38" t="s">
        <v>65</v>
      </c>
      <c r="C49" s="38" t="s">
        <v>66</v>
      </c>
      <c r="D49" s="77" t="s">
        <v>60</v>
      </c>
      <c r="E49" s="38" t="s">
        <v>67</v>
      </c>
      <c r="F49" s="38" t="s">
        <v>68</v>
      </c>
    </row>
    <row r="50" spans="1:6" ht="17.100000000000001" customHeight="1">
      <c r="A50" s="77"/>
      <c r="B50" s="39"/>
      <c r="C50" s="39"/>
      <c r="D50" s="78"/>
      <c r="E50" s="39"/>
      <c r="F50" s="40"/>
    </row>
    <row r="51" spans="1:6" ht="17.100000000000001" customHeight="1">
      <c r="A51" s="77"/>
      <c r="B51" s="39"/>
      <c r="C51" s="39"/>
      <c r="D51" s="78"/>
      <c r="E51" s="39"/>
      <c r="F51" s="40"/>
    </row>
    <row r="52" spans="1:6" ht="17.100000000000001" customHeight="1">
      <c r="A52" s="77"/>
      <c r="B52" s="39"/>
      <c r="C52" s="39"/>
      <c r="D52" s="78"/>
      <c r="E52" s="39"/>
      <c r="F52" s="40"/>
    </row>
    <row r="53" spans="1:6" ht="15" customHeight="1"/>
    <row r="54" spans="1:6" ht="15" customHeight="1">
      <c r="F54" s="42" t="s">
        <v>69</v>
      </c>
    </row>
    <row r="55" spans="1:6" ht="15" customHeight="1"/>
    <row r="56" spans="1:6" ht="15" customHeight="1"/>
    <row r="57" spans="1:6" ht="15" customHeight="1"/>
  </sheetData>
  <mergeCells count="44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0:F40"/>
    <mergeCell ref="B41:F41"/>
    <mergeCell ref="B47:C47"/>
    <mergeCell ref="E47:F47"/>
    <mergeCell ref="A48:C48"/>
    <mergeCell ref="E48:F48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7" sqref="B7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108"/>
      <c r="B1" s="108"/>
      <c r="C1" s="108"/>
      <c r="D1" s="108"/>
      <c r="E1" s="108"/>
      <c r="F1" s="108"/>
    </row>
    <row r="2" spans="1:10" ht="20.100000000000001" customHeight="1">
      <c r="A2" s="25" t="s">
        <v>0</v>
      </c>
      <c r="B2" s="2" t="s">
        <v>89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109" t="s">
        <v>2</v>
      </c>
      <c r="B3" s="110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25" t="s">
        <v>6</v>
      </c>
      <c r="B4" s="9">
        <v>665500</v>
      </c>
      <c r="C4" s="10" t="s">
        <v>7</v>
      </c>
      <c r="D4" s="11">
        <v>0.03</v>
      </c>
      <c r="E4" s="12" t="s">
        <v>8</v>
      </c>
      <c r="F4" s="11">
        <v>0.1</v>
      </c>
    </row>
    <row r="5" spans="1:10" ht="17.100000000000001" customHeight="1">
      <c r="A5" s="25" t="s">
        <v>9</v>
      </c>
      <c r="B5" s="13">
        <f>B6-B4</f>
        <v>1394000</v>
      </c>
      <c r="C5" s="12" t="s">
        <v>10</v>
      </c>
      <c r="D5" s="11">
        <v>0.08</v>
      </c>
      <c r="E5" s="12" t="s">
        <v>11</v>
      </c>
      <c r="F5" s="11">
        <v>0.22</v>
      </c>
      <c r="G5" s="14">
        <f>B7+B6</f>
        <v>7881500</v>
      </c>
    </row>
    <row r="6" spans="1:10" ht="17.100000000000001" customHeight="1">
      <c r="A6" s="25" t="s">
        <v>12</v>
      </c>
      <c r="B6" s="13">
        <v>2059500</v>
      </c>
      <c r="C6" s="10" t="s">
        <v>13</v>
      </c>
      <c r="D6" s="11">
        <v>0.13</v>
      </c>
      <c r="E6" s="12" t="s">
        <v>14</v>
      </c>
      <c r="F6" s="11">
        <v>0.04</v>
      </c>
      <c r="G6" s="15"/>
      <c r="H6" s="16"/>
    </row>
    <row r="7" spans="1:10" ht="17.100000000000001" customHeight="1">
      <c r="A7" s="25" t="s">
        <v>15</v>
      </c>
      <c r="B7" s="13">
        <v>5822000</v>
      </c>
      <c r="C7" s="12" t="s">
        <v>16</v>
      </c>
      <c r="D7" s="11">
        <v>0.25</v>
      </c>
      <c r="E7" s="12" t="s">
        <v>17</v>
      </c>
      <c r="F7" s="11">
        <v>0.11</v>
      </c>
      <c r="G7" s="17"/>
    </row>
    <row r="8" spans="1:10" ht="17.100000000000001" customHeight="1">
      <c r="A8" s="25" t="s">
        <v>18</v>
      </c>
      <c r="B8" s="13">
        <v>60000000</v>
      </c>
      <c r="C8" s="10" t="s">
        <v>19</v>
      </c>
      <c r="D8" s="11">
        <v>0.04</v>
      </c>
      <c r="E8" s="12"/>
      <c r="F8" s="11"/>
    </row>
    <row r="9" spans="1:10" ht="17.100000000000001" customHeight="1">
      <c r="A9" s="25" t="s">
        <v>20</v>
      </c>
      <c r="B9" s="18">
        <f>B7/B8</f>
        <v>9.7033333333333333E-2</v>
      </c>
      <c r="C9" s="10"/>
      <c r="D9" s="11"/>
      <c r="E9" s="12"/>
      <c r="F9" s="19"/>
    </row>
    <row r="10" spans="1:10" ht="27.95" customHeight="1">
      <c r="A10" s="79" t="s">
        <v>21</v>
      </c>
      <c r="B10" s="79"/>
      <c r="C10" s="79"/>
      <c r="D10" s="79"/>
      <c r="E10" s="79"/>
      <c r="F10" s="79"/>
    </row>
    <row r="11" spans="1:10" ht="17.100000000000001" customHeight="1">
      <c r="A11" s="102" t="s">
        <v>22</v>
      </c>
      <c r="B11" s="25" t="s">
        <v>23</v>
      </c>
      <c r="C11" s="25" t="s">
        <v>24</v>
      </c>
      <c r="D11" s="25" t="s">
        <v>25</v>
      </c>
      <c r="E11" s="25"/>
      <c r="F11" s="20" t="s">
        <v>26</v>
      </c>
    </row>
    <row r="12" spans="1:10" ht="17.100000000000001" customHeight="1">
      <c r="A12" s="102"/>
      <c r="B12" s="21" t="s">
        <v>90</v>
      </c>
      <c r="C12" s="5">
        <v>2</v>
      </c>
      <c r="D12" s="111" t="s">
        <v>28</v>
      </c>
      <c r="E12" s="21"/>
      <c r="F12" s="5"/>
      <c r="J12" s="22">
        <v>93050750</v>
      </c>
    </row>
    <row r="13" spans="1:10" ht="17.100000000000001" customHeight="1">
      <c r="A13" s="102"/>
      <c r="B13" s="21" t="s">
        <v>29</v>
      </c>
      <c r="C13" s="5">
        <v>1</v>
      </c>
      <c r="D13" s="111"/>
      <c r="E13" s="21"/>
      <c r="F13" s="5"/>
    </row>
    <row r="14" spans="1:10" ht="17.100000000000001" customHeight="1">
      <c r="A14" s="102"/>
      <c r="B14" s="21" t="s">
        <v>30</v>
      </c>
      <c r="C14" s="5">
        <v>4</v>
      </c>
      <c r="D14" s="111" t="s">
        <v>31</v>
      </c>
      <c r="E14" s="21"/>
      <c r="F14" s="23"/>
    </row>
    <row r="15" spans="1:10" ht="17.100000000000001" customHeight="1">
      <c r="A15" s="102"/>
      <c r="B15" s="21"/>
      <c r="C15" s="5"/>
      <c r="D15" s="111"/>
      <c r="E15" s="21"/>
      <c r="F15" s="23"/>
    </row>
    <row r="16" spans="1:10" ht="27.95" customHeight="1">
      <c r="A16" s="79"/>
      <c r="B16" s="79"/>
      <c r="C16" s="79"/>
      <c r="D16" s="79"/>
      <c r="E16" s="79"/>
      <c r="F16" s="79"/>
    </row>
    <row r="17" spans="1:6" ht="18.95" customHeight="1">
      <c r="A17" s="24"/>
      <c r="B17" s="25" t="s">
        <v>32</v>
      </c>
      <c r="C17" s="25" t="s">
        <v>33</v>
      </c>
      <c r="D17" s="25" t="s">
        <v>34</v>
      </c>
      <c r="E17" s="105" t="s">
        <v>35</v>
      </c>
      <c r="F17" s="106"/>
    </row>
    <row r="18" spans="1:6" ht="17.100000000000001" customHeight="1">
      <c r="A18" s="102" t="s">
        <v>36</v>
      </c>
      <c r="B18" s="26"/>
      <c r="C18" s="26"/>
      <c r="D18" s="27"/>
      <c r="E18" s="103"/>
      <c r="F18" s="104"/>
    </row>
    <row r="19" spans="1:6" ht="17.100000000000001" customHeight="1">
      <c r="A19" s="102"/>
      <c r="B19" s="26"/>
      <c r="C19" s="26"/>
      <c r="D19" s="27"/>
      <c r="E19" s="103"/>
      <c r="F19" s="104"/>
    </row>
    <row r="20" spans="1:6" ht="17.100000000000001" customHeight="1">
      <c r="A20" s="102"/>
      <c r="B20" s="26"/>
      <c r="C20" s="26"/>
      <c r="D20" s="27"/>
      <c r="E20" s="103"/>
      <c r="F20" s="104"/>
    </row>
    <row r="21" spans="1:6" ht="17.100000000000001" customHeight="1">
      <c r="A21" s="102"/>
      <c r="B21" s="26"/>
      <c r="C21" s="26"/>
      <c r="D21" s="27"/>
      <c r="E21" s="103"/>
      <c r="F21" s="104"/>
    </row>
    <row r="22" spans="1:6" ht="17.100000000000001" customHeight="1">
      <c r="A22" s="102"/>
      <c r="B22" s="26"/>
      <c r="C22" s="26"/>
      <c r="D22" s="27"/>
      <c r="E22" s="103"/>
      <c r="F22" s="104"/>
    </row>
    <row r="23" spans="1:6" ht="17.100000000000001" customHeight="1">
      <c r="A23" s="107"/>
      <c r="B23" s="26"/>
      <c r="C23" s="5"/>
      <c r="D23" s="27"/>
      <c r="E23" s="103"/>
      <c r="F23" s="104"/>
    </row>
    <row r="24" spans="1:6" ht="17.100000000000001" customHeight="1">
      <c r="A24" s="102" t="s">
        <v>37</v>
      </c>
      <c r="B24" s="26"/>
      <c r="C24" s="26"/>
      <c r="D24" s="27"/>
      <c r="E24" s="103"/>
      <c r="F24" s="104"/>
    </row>
    <row r="25" spans="1:6" ht="17.100000000000001" customHeight="1">
      <c r="A25" s="102"/>
      <c r="B25" s="26"/>
      <c r="C25" s="26"/>
      <c r="D25" s="27"/>
      <c r="E25" s="103"/>
      <c r="F25" s="104"/>
    </row>
    <row r="26" spans="1:6" ht="17.100000000000001" customHeight="1">
      <c r="A26" s="102"/>
      <c r="B26" s="26"/>
      <c r="C26" s="26"/>
      <c r="D26" s="27"/>
      <c r="E26" s="103"/>
      <c r="F26" s="104"/>
    </row>
    <row r="27" spans="1:6" ht="17.100000000000001" customHeight="1">
      <c r="A27" s="102"/>
      <c r="B27" s="26"/>
      <c r="C27" s="26"/>
      <c r="D27" s="27"/>
      <c r="E27" s="103"/>
      <c r="F27" s="104"/>
    </row>
    <row r="28" spans="1:6" ht="17.100000000000001" customHeight="1">
      <c r="A28" s="102"/>
      <c r="B28" s="26"/>
      <c r="C28" s="26"/>
      <c r="D28" s="27"/>
      <c r="E28" s="103"/>
      <c r="F28" s="104"/>
    </row>
    <row r="29" spans="1:6" ht="17.100000000000001" customHeight="1">
      <c r="A29" s="102"/>
      <c r="B29" s="26"/>
      <c r="C29" s="26"/>
      <c r="D29" s="27"/>
      <c r="E29" s="103"/>
      <c r="F29" s="104"/>
    </row>
    <row r="30" spans="1:6" ht="26.1" customHeight="1">
      <c r="A30" s="79" t="s">
        <v>39</v>
      </c>
      <c r="B30" s="79"/>
      <c r="C30" s="79"/>
      <c r="D30" s="79"/>
      <c r="E30" s="79"/>
      <c r="F30" s="79"/>
    </row>
    <row r="31" spans="1:6" ht="17.100000000000001" customHeight="1">
      <c r="A31" s="80" t="s">
        <v>40</v>
      </c>
      <c r="B31" s="28" t="s">
        <v>41</v>
      </c>
      <c r="C31" s="29" t="s">
        <v>75</v>
      </c>
      <c r="D31" s="80" t="s">
        <v>42</v>
      </c>
      <c r="E31" s="25" t="s">
        <v>41</v>
      </c>
      <c r="F31" s="30" t="s">
        <v>91</v>
      </c>
    </row>
    <row r="32" spans="1:6" ht="17.100000000000001" customHeight="1">
      <c r="A32" s="81"/>
      <c r="B32" s="31" t="s">
        <v>43</v>
      </c>
      <c r="C32" s="29" t="s">
        <v>44</v>
      </c>
      <c r="D32" s="84"/>
      <c r="E32" s="20" t="s">
        <v>45</v>
      </c>
      <c r="F32" s="30" t="s">
        <v>92</v>
      </c>
    </row>
    <row r="33" spans="1:7" ht="17.100000000000001" customHeight="1">
      <c r="A33" s="81"/>
      <c r="B33" s="32" t="s">
        <v>47</v>
      </c>
      <c r="C33" s="29" t="s">
        <v>71</v>
      </c>
      <c r="D33" s="84"/>
      <c r="E33" s="20" t="s">
        <v>49</v>
      </c>
      <c r="F33" s="30" t="s">
        <v>50</v>
      </c>
    </row>
    <row r="34" spans="1:7" ht="17.100000000000001" customHeight="1">
      <c r="A34" s="82"/>
      <c r="B34" s="32" t="s">
        <v>51</v>
      </c>
      <c r="C34" s="29" t="s">
        <v>52</v>
      </c>
      <c r="D34" s="85"/>
      <c r="E34" s="20" t="s">
        <v>53</v>
      </c>
      <c r="F34" s="30"/>
    </row>
    <row r="35" spans="1:7" ht="17.100000000000001" customHeight="1">
      <c r="A35" s="83"/>
      <c r="B35" s="32" t="s">
        <v>55</v>
      </c>
      <c r="C35" s="29" t="s">
        <v>56</v>
      </c>
      <c r="D35" s="86"/>
      <c r="E35" s="20" t="s">
        <v>57</v>
      </c>
      <c r="F35" s="30"/>
    </row>
    <row r="36" spans="1:7" ht="27" customHeight="1">
      <c r="A36" s="79" t="s">
        <v>39</v>
      </c>
      <c r="B36" s="79"/>
      <c r="C36" s="79"/>
      <c r="D36" s="79"/>
      <c r="E36" s="79"/>
      <c r="F36" s="79"/>
    </row>
    <row r="37" spans="1:7" ht="17.100000000000001" customHeight="1">
      <c r="A37" s="80" t="s">
        <v>58</v>
      </c>
      <c r="B37" s="88" t="s">
        <v>76</v>
      </c>
      <c r="C37" s="89"/>
      <c r="D37" s="89"/>
      <c r="E37" s="89"/>
      <c r="F37" s="90"/>
    </row>
    <row r="38" spans="1:7" ht="17.100000000000001" customHeight="1">
      <c r="A38" s="81"/>
      <c r="B38" s="88" t="s">
        <v>77</v>
      </c>
      <c r="C38" s="89"/>
      <c r="D38" s="89"/>
      <c r="E38" s="89"/>
      <c r="F38" s="90"/>
    </row>
    <row r="39" spans="1:7" ht="17.100000000000001" customHeight="1">
      <c r="A39" s="81"/>
      <c r="B39" s="88"/>
      <c r="C39" s="91"/>
      <c r="D39" s="91"/>
      <c r="E39" s="91"/>
      <c r="F39" s="92"/>
    </row>
    <row r="40" spans="1:7" ht="17.100000000000001" customHeight="1">
      <c r="A40" s="81"/>
      <c r="B40" s="33"/>
      <c r="C40" s="34"/>
      <c r="D40" s="34"/>
      <c r="E40" s="34"/>
      <c r="F40" s="35"/>
      <c r="G40" t="s">
        <v>59</v>
      </c>
    </row>
    <row r="41" spans="1:7" ht="17.100000000000001" customHeight="1">
      <c r="A41" s="87"/>
      <c r="B41" s="33"/>
      <c r="C41" s="34"/>
      <c r="D41" s="34"/>
      <c r="E41" s="34"/>
      <c r="F41" s="35"/>
    </row>
    <row r="42" spans="1:7" ht="17.100000000000001" customHeight="1">
      <c r="A42" s="80" t="s">
        <v>42</v>
      </c>
      <c r="B42" s="88" t="s">
        <v>93</v>
      </c>
      <c r="C42" s="89"/>
      <c r="D42" s="89"/>
      <c r="E42" s="89"/>
      <c r="F42" s="90"/>
    </row>
    <row r="43" spans="1:7" ht="17.100000000000001" customHeight="1">
      <c r="A43" s="82"/>
      <c r="B43" s="88" t="s">
        <v>94</v>
      </c>
      <c r="C43" s="89"/>
      <c r="D43" s="89"/>
      <c r="E43" s="89"/>
      <c r="F43" s="90"/>
    </row>
    <row r="44" spans="1:7" ht="17.100000000000001" customHeight="1">
      <c r="A44" s="82"/>
      <c r="B44" s="88" t="s">
        <v>95</v>
      </c>
      <c r="C44" s="89"/>
      <c r="D44" s="89"/>
      <c r="E44" s="89"/>
      <c r="F44" s="90"/>
    </row>
    <row r="45" spans="1:7" ht="17.100000000000001" customHeight="1">
      <c r="A45" s="83"/>
      <c r="B45" s="88" t="s">
        <v>96</v>
      </c>
      <c r="C45" s="89"/>
      <c r="D45" s="89"/>
      <c r="E45" s="89"/>
      <c r="F45" s="90"/>
    </row>
    <row r="46" spans="1:7" ht="24" customHeight="1">
      <c r="A46" s="79" t="s">
        <v>61</v>
      </c>
      <c r="B46" s="79"/>
      <c r="C46" s="79"/>
      <c r="D46" s="79"/>
      <c r="E46" s="79"/>
      <c r="F46" s="79"/>
    </row>
    <row r="47" spans="1:7" ht="27" customHeight="1">
      <c r="A47" s="36" t="s">
        <v>40</v>
      </c>
      <c r="B47" s="70"/>
      <c r="C47" s="71"/>
      <c r="D47" s="36" t="s">
        <v>42</v>
      </c>
      <c r="E47" s="70"/>
      <c r="F47" s="71"/>
    </row>
    <row r="48" spans="1:7" ht="24" customHeight="1">
      <c r="A48" s="72" t="s">
        <v>63</v>
      </c>
      <c r="B48" s="73"/>
      <c r="C48" s="74"/>
      <c r="D48" s="37" t="s">
        <v>64</v>
      </c>
      <c r="E48" s="75"/>
      <c r="F48" s="76"/>
    </row>
    <row r="49" spans="1:6" ht="17.100000000000001" customHeight="1">
      <c r="A49" s="77" t="s">
        <v>40</v>
      </c>
      <c r="B49" s="38" t="s">
        <v>65</v>
      </c>
      <c r="C49" s="38" t="s">
        <v>66</v>
      </c>
      <c r="D49" s="77" t="s">
        <v>42</v>
      </c>
      <c r="E49" s="38" t="s">
        <v>67</v>
      </c>
      <c r="F49" s="38" t="s">
        <v>68</v>
      </c>
    </row>
    <row r="50" spans="1:6" ht="17.100000000000001" customHeight="1">
      <c r="A50" s="77"/>
      <c r="B50" s="39"/>
      <c r="C50" s="39"/>
      <c r="D50" s="78"/>
      <c r="E50" s="39"/>
      <c r="F50" s="40"/>
    </row>
    <row r="51" spans="1:6" ht="17.100000000000001" customHeight="1">
      <c r="A51" s="77"/>
      <c r="B51" s="39"/>
      <c r="C51" s="39"/>
      <c r="D51" s="78"/>
      <c r="E51" s="39"/>
      <c r="F51" s="40"/>
    </row>
    <row r="52" spans="1:6" ht="17.100000000000001" customHeight="1">
      <c r="A52" s="77"/>
      <c r="B52" s="39"/>
      <c r="C52" s="39"/>
      <c r="D52" s="78"/>
      <c r="E52" s="39"/>
      <c r="F52" s="40"/>
    </row>
    <row r="53" spans="1:6" ht="15" customHeight="1"/>
    <row r="54" spans="1:6" ht="15" customHeight="1">
      <c r="F54" s="42" t="s">
        <v>69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108"/>
      <c r="B1" s="108"/>
      <c r="C1" s="108"/>
      <c r="D1" s="108"/>
      <c r="E1" s="108"/>
      <c r="F1" s="108"/>
    </row>
    <row r="2" spans="1:10" ht="20.100000000000001" customHeight="1">
      <c r="A2" s="25" t="s">
        <v>0</v>
      </c>
      <c r="B2" s="2" t="s">
        <v>116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109" t="s">
        <v>2</v>
      </c>
      <c r="B3" s="110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25" t="s">
        <v>6</v>
      </c>
      <c r="B4" s="9">
        <v>867500</v>
      </c>
      <c r="C4" s="10" t="s">
        <v>7</v>
      </c>
      <c r="D4" s="11">
        <v>0.04</v>
      </c>
      <c r="E4" s="12" t="s">
        <v>8</v>
      </c>
      <c r="F4" s="11">
        <v>0.19</v>
      </c>
    </row>
    <row r="5" spans="1:10" ht="17.100000000000001" customHeight="1">
      <c r="A5" s="25" t="s">
        <v>9</v>
      </c>
      <c r="B5" s="13">
        <f>B6-B4</f>
        <v>317000</v>
      </c>
      <c r="C5" s="12" t="s">
        <v>10</v>
      </c>
      <c r="D5" s="11">
        <v>0.01</v>
      </c>
      <c r="E5" s="12" t="s">
        <v>11</v>
      </c>
      <c r="F5" s="11">
        <v>0.11</v>
      </c>
      <c r="G5" s="14">
        <f>B7+B6</f>
        <v>8191000</v>
      </c>
    </row>
    <row r="6" spans="1:10" ht="17.100000000000001" customHeight="1">
      <c r="A6" s="25" t="s">
        <v>12</v>
      </c>
      <c r="B6" s="13">
        <v>1184500</v>
      </c>
      <c r="C6" s="10" t="s">
        <v>13</v>
      </c>
      <c r="D6" s="11">
        <v>0.16</v>
      </c>
      <c r="E6" s="12" t="s">
        <v>14</v>
      </c>
      <c r="F6" s="11">
        <v>0</v>
      </c>
      <c r="G6" s="15"/>
      <c r="H6" s="16"/>
    </row>
    <row r="7" spans="1:10" ht="17.100000000000001" customHeight="1">
      <c r="A7" s="25" t="s">
        <v>15</v>
      </c>
      <c r="B7" s="13">
        <v>7006500</v>
      </c>
      <c r="C7" s="12" t="s">
        <v>16</v>
      </c>
      <c r="D7" s="11">
        <v>0.21</v>
      </c>
      <c r="E7" s="12" t="s">
        <v>17</v>
      </c>
      <c r="F7" s="11">
        <v>0.16</v>
      </c>
      <c r="G7" s="17"/>
    </row>
    <row r="8" spans="1:10" ht="17.100000000000001" customHeight="1">
      <c r="A8" s="25" t="s">
        <v>18</v>
      </c>
      <c r="B8" s="13">
        <v>60000000</v>
      </c>
      <c r="C8" s="10" t="s">
        <v>19</v>
      </c>
      <c r="D8" s="11">
        <v>0.12</v>
      </c>
      <c r="E8" s="12"/>
      <c r="F8" s="11"/>
    </row>
    <row r="9" spans="1:10" ht="17.100000000000001" customHeight="1">
      <c r="A9" s="25" t="s">
        <v>20</v>
      </c>
      <c r="B9" s="18">
        <f>B7/B8</f>
        <v>0.116775</v>
      </c>
      <c r="C9" s="10"/>
      <c r="D9" s="11"/>
      <c r="E9" s="12"/>
      <c r="F9" s="19"/>
    </row>
    <row r="10" spans="1:10" ht="27.95" customHeight="1">
      <c r="A10" s="79" t="s">
        <v>21</v>
      </c>
      <c r="B10" s="79"/>
      <c r="C10" s="79"/>
      <c r="D10" s="79"/>
      <c r="E10" s="79"/>
      <c r="F10" s="79"/>
    </row>
    <row r="11" spans="1:10" ht="17.100000000000001" customHeight="1">
      <c r="A11" s="102" t="s">
        <v>22</v>
      </c>
      <c r="B11" s="25" t="s">
        <v>23</v>
      </c>
      <c r="C11" s="25" t="s">
        <v>24</v>
      </c>
      <c r="D11" s="25" t="s">
        <v>25</v>
      </c>
      <c r="E11" s="25"/>
      <c r="F11" s="20" t="s">
        <v>26</v>
      </c>
    </row>
    <row r="12" spans="1:10" ht="17.100000000000001" customHeight="1">
      <c r="A12" s="102"/>
      <c r="B12" s="21" t="s">
        <v>27</v>
      </c>
      <c r="C12" s="5">
        <v>0</v>
      </c>
      <c r="D12" s="111" t="s">
        <v>28</v>
      </c>
      <c r="E12" s="21"/>
      <c r="F12" s="5"/>
      <c r="J12" s="22">
        <v>93050750</v>
      </c>
    </row>
    <row r="13" spans="1:10" ht="17.100000000000001" customHeight="1">
      <c r="A13" s="102"/>
      <c r="B13" s="21" t="s">
        <v>29</v>
      </c>
      <c r="C13" s="5">
        <v>2</v>
      </c>
      <c r="D13" s="111"/>
      <c r="E13" s="21"/>
      <c r="F13" s="5"/>
    </row>
    <row r="14" spans="1:10" ht="17.100000000000001" customHeight="1">
      <c r="A14" s="102"/>
      <c r="B14" s="21" t="s">
        <v>30</v>
      </c>
      <c r="C14" s="5">
        <v>3</v>
      </c>
      <c r="D14" s="111" t="s">
        <v>31</v>
      </c>
      <c r="E14" s="21"/>
      <c r="F14" s="23"/>
    </row>
    <row r="15" spans="1:10" ht="17.100000000000001" customHeight="1">
      <c r="A15" s="102"/>
      <c r="B15" s="21"/>
      <c r="C15" s="5"/>
      <c r="D15" s="111"/>
      <c r="E15" s="21"/>
      <c r="F15" s="23"/>
    </row>
    <row r="16" spans="1:10" ht="27.95" customHeight="1">
      <c r="A16" s="79"/>
      <c r="B16" s="79"/>
      <c r="C16" s="79"/>
      <c r="D16" s="79"/>
      <c r="E16" s="79"/>
      <c r="F16" s="79"/>
    </row>
    <row r="17" spans="1:6" ht="18.95" customHeight="1">
      <c r="A17" s="24"/>
      <c r="B17" s="25" t="s">
        <v>32</v>
      </c>
      <c r="C17" s="25" t="s">
        <v>33</v>
      </c>
      <c r="D17" s="25" t="s">
        <v>34</v>
      </c>
      <c r="E17" s="105" t="s">
        <v>35</v>
      </c>
      <c r="F17" s="106"/>
    </row>
    <row r="18" spans="1:6" ht="17.100000000000001" customHeight="1">
      <c r="A18" s="102" t="s">
        <v>36</v>
      </c>
      <c r="B18" s="26"/>
      <c r="C18" s="26"/>
      <c r="D18" s="27"/>
      <c r="E18" s="103"/>
      <c r="F18" s="104"/>
    </row>
    <row r="19" spans="1:6" ht="17.100000000000001" customHeight="1">
      <c r="A19" s="102"/>
      <c r="B19" s="26"/>
      <c r="C19" s="26"/>
      <c r="D19" s="27"/>
      <c r="E19" s="103"/>
      <c r="F19" s="104"/>
    </row>
    <row r="20" spans="1:6" ht="17.100000000000001" customHeight="1">
      <c r="A20" s="102"/>
      <c r="B20" s="26"/>
      <c r="C20" s="26"/>
      <c r="D20" s="27"/>
      <c r="E20" s="103"/>
      <c r="F20" s="104"/>
    </row>
    <row r="21" spans="1:6" ht="17.100000000000001" customHeight="1">
      <c r="A21" s="102"/>
      <c r="B21" s="26"/>
      <c r="C21" s="26"/>
      <c r="D21" s="27"/>
      <c r="E21" s="103"/>
      <c r="F21" s="104"/>
    </row>
    <row r="22" spans="1:6" ht="17.100000000000001" customHeight="1">
      <c r="A22" s="102"/>
      <c r="B22" s="26"/>
      <c r="C22" s="26"/>
      <c r="D22" s="27"/>
      <c r="E22" s="103"/>
      <c r="F22" s="104"/>
    </row>
    <row r="23" spans="1:6" ht="17.100000000000001" customHeight="1">
      <c r="A23" s="107"/>
      <c r="B23" s="26"/>
      <c r="C23" s="5"/>
      <c r="D23" s="27"/>
      <c r="E23" s="103"/>
      <c r="F23" s="104"/>
    </row>
    <row r="24" spans="1:6" ht="17.100000000000001" customHeight="1">
      <c r="A24" s="102" t="s">
        <v>37</v>
      </c>
      <c r="B24" s="26">
        <v>0.77083333333333337</v>
      </c>
      <c r="C24" s="26" t="s">
        <v>117</v>
      </c>
      <c r="D24" s="27">
        <v>4</v>
      </c>
      <c r="E24" s="103" t="s">
        <v>120</v>
      </c>
      <c r="F24" s="104"/>
    </row>
    <row r="25" spans="1:6" ht="17.100000000000001" customHeight="1">
      <c r="A25" s="102"/>
      <c r="B25" s="26">
        <v>0.8125</v>
      </c>
      <c r="C25" s="26" t="s">
        <v>118</v>
      </c>
      <c r="D25" s="27">
        <v>2</v>
      </c>
      <c r="E25" s="103"/>
      <c r="F25" s="104"/>
    </row>
    <row r="26" spans="1:6" ht="17.100000000000001" customHeight="1">
      <c r="A26" s="102"/>
      <c r="B26" s="26"/>
      <c r="C26" s="26"/>
      <c r="D26" s="27"/>
      <c r="E26" s="103"/>
      <c r="F26" s="104"/>
    </row>
    <row r="27" spans="1:6" ht="17.100000000000001" customHeight="1">
      <c r="A27" s="102"/>
      <c r="B27" s="26"/>
      <c r="C27" s="26"/>
      <c r="D27" s="27"/>
      <c r="E27" s="103"/>
      <c r="F27" s="104"/>
    </row>
    <row r="28" spans="1:6" ht="17.100000000000001" customHeight="1">
      <c r="A28" s="102"/>
      <c r="B28" s="26"/>
      <c r="C28" s="26"/>
      <c r="D28" s="27"/>
      <c r="E28" s="103"/>
      <c r="F28" s="104"/>
    </row>
    <row r="29" spans="1:6" ht="17.100000000000001" customHeight="1">
      <c r="A29" s="102"/>
      <c r="B29" s="26"/>
      <c r="C29" s="26"/>
      <c r="D29" s="27"/>
      <c r="E29" s="103"/>
      <c r="F29" s="104"/>
    </row>
    <row r="30" spans="1:6" ht="26.1" customHeight="1">
      <c r="A30" s="79" t="s">
        <v>39</v>
      </c>
      <c r="B30" s="79"/>
      <c r="C30" s="79"/>
      <c r="D30" s="79"/>
      <c r="E30" s="79"/>
      <c r="F30" s="79"/>
    </row>
    <row r="31" spans="1:6" ht="17.100000000000001" customHeight="1">
      <c r="A31" s="80" t="s">
        <v>40</v>
      </c>
      <c r="B31" s="28" t="s">
        <v>41</v>
      </c>
      <c r="C31" s="29" t="s">
        <v>78</v>
      </c>
      <c r="D31" s="80" t="s">
        <v>42</v>
      </c>
      <c r="E31" s="25" t="s">
        <v>41</v>
      </c>
      <c r="F31" s="30" t="s">
        <v>50</v>
      </c>
    </row>
    <row r="32" spans="1:6" ht="17.100000000000001" customHeight="1">
      <c r="A32" s="81"/>
      <c r="B32" s="31" t="s">
        <v>43</v>
      </c>
      <c r="C32" s="29" t="s">
        <v>44</v>
      </c>
      <c r="D32" s="84"/>
      <c r="E32" s="20" t="s">
        <v>45</v>
      </c>
      <c r="F32" s="30" t="s">
        <v>46</v>
      </c>
    </row>
    <row r="33" spans="1:7" ht="17.100000000000001" customHeight="1">
      <c r="A33" s="81"/>
      <c r="B33" s="32" t="s">
        <v>47</v>
      </c>
      <c r="C33" s="29" t="s">
        <v>71</v>
      </c>
      <c r="D33" s="84"/>
      <c r="E33" s="20" t="s">
        <v>49</v>
      </c>
      <c r="F33" s="30" t="s">
        <v>119</v>
      </c>
    </row>
    <row r="34" spans="1:7" ht="17.100000000000001" customHeight="1">
      <c r="A34" s="82"/>
      <c r="B34" s="32" t="s">
        <v>51</v>
      </c>
      <c r="C34" s="29" t="s">
        <v>52</v>
      </c>
      <c r="D34" s="85"/>
      <c r="E34" s="20" t="s">
        <v>53</v>
      </c>
      <c r="F34" s="30" t="s">
        <v>54</v>
      </c>
    </row>
    <row r="35" spans="1:7" ht="17.100000000000001" customHeight="1">
      <c r="A35" s="83"/>
      <c r="B35" s="32" t="s">
        <v>55</v>
      </c>
      <c r="C35" s="29"/>
      <c r="D35" s="86"/>
      <c r="E35" s="20" t="s">
        <v>57</v>
      </c>
      <c r="F35" s="30"/>
    </row>
    <row r="36" spans="1:7" ht="27" customHeight="1">
      <c r="A36" s="79" t="s">
        <v>39</v>
      </c>
      <c r="B36" s="79"/>
      <c r="C36" s="79"/>
      <c r="D36" s="79"/>
      <c r="E36" s="79"/>
      <c r="F36" s="79"/>
    </row>
    <row r="37" spans="1:7" ht="17.100000000000001" customHeight="1">
      <c r="A37" s="80" t="s">
        <v>58</v>
      </c>
      <c r="B37" s="88" t="s">
        <v>79</v>
      </c>
      <c r="C37" s="89"/>
      <c r="D37" s="89"/>
      <c r="E37" s="89"/>
      <c r="F37" s="90"/>
    </row>
    <row r="38" spans="1:7" ht="17.100000000000001" customHeight="1">
      <c r="A38" s="81"/>
      <c r="B38" s="88"/>
      <c r="C38" s="89"/>
      <c r="D38" s="89"/>
      <c r="E38" s="89"/>
      <c r="F38" s="90"/>
    </row>
    <row r="39" spans="1:7" ht="17.100000000000001" customHeight="1">
      <c r="A39" s="81"/>
      <c r="B39" s="88"/>
      <c r="C39" s="91"/>
      <c r="D39" s="91"/>
      <c r="E39" s="91"/>
      <c r="F39" s="92"/>
    </row>
    <row r="40" spans="1:7" ht="17.100000000000001" customHeight="1">
      <c r="A40" s="81"/>
      <c r="B40" s="33"/>
      <c r="C40" s="34"/>
      <c r="D40" s="34"/>
      <c r="E40" s="34"/>
      <c r="F40" s="35"/>
      <c r="G40" t="s">
        <v>59</v>
      </c>
    </row>
    <row r="41" spans="1:7" ht="17.100000000000001" customHeight="1">
      <c r="A41" s="87"/>
      <c r="B41" s="33"/>
      <c r="C41" s="34"/>
      <c r="D41" s="34"/>
      <c r="E41" s="34"/>
      <c r="F41" s="35"/>
    </row>
    <row r="42" spans="1:7" ht="17.100000000000001" customHeight="1">
      <c r="A42" s="80" t="s">
        <v>42</v>
      </c>
      <c r="B42" s="88" t="s">
        <v>121</v>
      </c>
      <c r="C42" s="89"/>
      <c r="D42" s="89"/>
      <c r="E42" s="89"/>
      <c r="F42" s="90"/>
    </row>
    <row r="43" spans="1:7" ht="17.100000000000001" customHeight="1">
      <c r="A43" s="82"/>
      <c r="B43" s="88" t="s">
        <v>122</v>
      </c>
      <c r="C43" s="89"/>
      <c r="D43" s="89"/>
      <c r="E43" s="89"/>
      <c r="F43" s="90"/>
    </row>
    <row r="44" spans="1:7" ht="17.100000000000001" customHeight="1">
      <c r="A44" s="82"/>
      <c r="B44" s="88" t="s">
        <v>123</v>
      </c>
      <c r="C44" s="89"/>
      <c r="D44" s="89"/>
      <c r="E44" s="89"/>
      <c r="F44" s="90"/>
    </row>
    <row r="45" spans="1:7" ht="17.100000000000001" customHeight="1">
      <c r="A45" s="83"/>
      <c r="B45" s="88"/>
      <c r="C45" s="89"/>
      <c r="D45" s="89"/>
      <c r="E45" s="89"/>
      <c r="F45" s="90"/>
    </row>
    <row r="46" spans="1:7" ht="24" customHeight="1">
      <c r="A46" s="79" t="s">
        <v>61</v>
      </c>
      <c r="B46" s="79"/>
      <c r="C46" s="79"/>
      <c r="D46" s="79"/>
      <c r="E46" s="79"/>
      <c r="F46" s="79"/>
    </row>
    <row r="47" spans="1:7" ht="27" customHeight="1">
      <c r="A47" s="36" t="s">
        <v>40</v>
      </c>
      <c r="B47" s="70"/>
      <c r="C47" s="71"/>
      <c r="D47" s="36" t="s">
        <v>42</v>
      </c>
      <c r="E47" s="70"/>
      <c r="F47" s="71"/>
    </row>
    <row r="48" spans="1:7" ht="24" customHeight="1">
      <c r="A48" s="72" t="s">
        <v>63</v>
      </c>
      <c r="B48" s="73"/>
      <c r="C48" s="74"/>
      <c r="D48" s="37" t="s">
        <v>64</v>
      </c>
      <c r="E48" s="75"/>
      <c r="F48" s="76"/>
    </row>
    <row r="49" spans="1:6" ht="17.100000000000001" customHeight="1">
      <c r="A49" s="77" t="s">
        <v>40</v>
      </c>
      <c r="B49" s="38" t="s">
        <v>65</v>
      </c>
      <c r="C49" s="38" t="s">
        <v>66</v>
      </c>
      <c r="D49" s="77" t="s">
        <v>42</v>
      </c>
      <c r="E49" s="38" t="s">
        <v>67</v>
      </c>
      <c r="F49" s="38" t="s">
        <v>68</v>
      </c>
    </row>
    <row r="50" spans="1:6" ht="17.100000000000001" customHeight="1">
      <c r="A50" s="77"/>
      <c r="B50" s="39"/>
      <c r="C50" s="39"/>
      <c r="D50" s="78"/>
      <c r="E50" s="39"/>
      <c r="F50" s="40"/>
    </row>
    <row r="51" spans="1:6" ht="17.100000000000001" customHeight="1">
      <c r="A51" s="77"/>
      <c r="B51" s="39"/>
      <c r="C51" s="39"/>
      <c r="D51" s="78"/>
      <c r="E51" s="39"/>
      <c r="F51" s="40"/>
    </row>
    <row r="52" spans="1:6" ht="17.100000000000001" customHeight="1">
      <c r="A52" s="77"/>
      <c r="B52" s="39"/>
      <c r="C52" s="39"/>
      <c r="D52" s="78"/>
      <c r="E52" s="39"/>
      <c r="F52" s="40"/>
    </row>
    <row r="53" spans="1:6" ht="15" customHeight="1"/>
    <row r="54" spans="1:6" ht="15" customHeight="1">
      <c r="F54" s="42" t="s">
        <v>69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31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108"/>
      <c r="B1" s="108"/>
      <c r="C1" s="108"/>
      <c r="D1" s="108"/>
      <c r="E1" s="108"/>
      <c r="F1" s="108"/>
    </row>
    <row r="2" spans="1:10" ht="20.100000000000001" customHeight="1">
      <c r="A2" s="45" t="s">
        <v>0</v>
      </c>
      <c r="B2" s="2" t="s">
        <v>124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109" t="s">
        <v>2</v>
      </c>
      <c r="B3" s="110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5" t="s">
        <v>6</v>
      </c>
      <c r="B4" s="9">
        <v>218000</v>
      </c>
      <c r="C4" s="10" t="s">
        <v>7</v>
      </c>
      <c r="D4" s="11">
        <v>0</v>
      </c>
      <c r="E4" s="12" t="s">
        <v>8</v>
      </c>
      <c r="F4" s="11">
        <v>0.2</v>
      </c>
    </row>
    <row r="5" spans="1:10" ht="17.100000000000001" customHeight="1">
      <c r="A5" s="45" t="s">
        <v>9</v>
      </c>
      <c r="B5" s="13">
        <f>B6-B4</f>
        <v>652500</v>
      </c>
      <c r="C5" s="12" t="s">
        <v>10</v>
      </c>
      <c r="D5" s="11">
        <v>0.03</v>
      </c>
      <c r="E5" s="12" t="s">
        <v>11</v>
      </c>
      <c r="F5" s="11">
        <v>0.06</v>
      </c>
      <c r="G5" s="14">
        <f>B7+B6</f>
        <v>8747500</v>
      </c>
    </row>
    <row r="6" spans="1:10" ht="17.100000000000001" customHeight="1">
      <c r="A6" s="45" t="s">
        <v>12</v>
      </c>
      <c r="B6" s="13">
        <v>870500</v>
      </c>
      <c r="C6" s="10" t="s">
        <v>13</v>
      </c>
      <c r="D6" s="11">
        <v>0.09</v>
      </c>
      <c r="E6" s="12" t="s">
        <v>14</v>
      </c>
      <c r="F6" s="11">
        <v>0.26</v>
      </c>
      <c r="G6" s="15"/>
      <c r="H6" s="16"/>
    </row>
    <row r="7" spans="1:10" ht="17.100000000000001" customHeight="1">
      <c r="A7" s="45" t="s">
        <v>15</v>
      </c>
      <c r="B7" s="13">
        <v>7877000</v>
      </c>
      <c r="C7" s="12" t="s">
        <v>16</v>
      </c>
      <c r="D7" s="11">
        <v>0.14000000000000001</v>
      </c>
      <c r="E7" s="12" t="s">
        <v>17</v>
      </c>
      <c r="F7" s="11">
        <v>0.16</v>
      </c>
      <c r="G7" s="17"/>
    </row>
    <row r="8" spans="1:10" ht="17.100000000000001" customHeight="1">
      <c r="A8" s="45" t="s">
        <v>18</v>
      </c>
      <c r="B8" s="13">
        <v>60000000</v>
      </c>
      <c r="C8" s="10" t="s">
        <v>19</v>
      </c>
      <c r="D8" s="11">
        <v>0.06</v>
      </c>
      <c r="E8" s="12"/>
      <c r="F8" s="11"/>
    </row>
    <row r="9" spans="1:10" ht="17.100000000000001" customHeight="1">
      <c r="A9" s="45" t="s">
        <v>20</v>
      </c>
      <c r="B9" s="18">
        <f>B7/B8</f>
        <v>0.13128333333333334</v>
      </c>
      <c r="C9" s="10"/>
      <c r="D9" s="11"/>
      <c r="E9" s="12"/>
      <c r="F9" s="19"/>
    </row>
    <row r="10" spans="1:10" ht="27.95" customHeight="1">
      <c r="A10" s="79" t="s">
        <v>21</v>
      </c>
      <c r="B10" s="79"/>
      <c r="C10" s="79"/>
      <c r="D10" s="79"/>
      <c r="E10" s="79"/>
      <c r="F10" s="79"/>
    </row>
    <row r="11" spans="1:10" ht="17.100000000000001" customHeight="1">
      <c r="A11" s="102" t="s">
        <v>22</v>
      </c>
      <c r="B11" s="45" t="s">
        <v>23</v>
      </c>
      <c r="C11" s="45" t="s">
        <v>24</v>
      </c>
      <c r="D11" s="45" t="s">
        <v>25</v>
      </c>
      <c r="E11" s="45"/>
      <c r="F11" s="20" t="s">
        <v>26</v>
      </c>
    </row>
    <row r="12" spans="1:10" ht="17.100000000000001" customHeight="1">
      <c r="A12" s="102"/>
      <c r="B12" s="21" t="s">
        <v>27</v>
      </c>
      <c r="C12" s="5">
        <v>0</v>
      </c>
      <c r="D12" s="111" t="s">
        <v>28</v>
      </c>
      <c r="E12" s="21"/>
      <c r="F12" s="5"/>
      <c r="J12" s="22">
        <v>93050750</v>
      </c>
    </row>
    <row r="13" spans="1:10" ht="17.100000000000001" customHeight="1">
      <c r="A13" s="102"/>
      <c r="B13" s="21" t="s">
        <v>29</v>
      </c>
      <c r="C13" s="5">
        <v>1</v>
      </c>
      <c r="D13" s="111"/>
      <c r="E13" s="21"/>
      <c r="F13" s="5"/>
    </row>
    <row r="14" spans="1:10" ht="17.100000000000001" customHeight="1">
      <c r="A14" s="102"/>
      <c r="B14" s="21" t="s">
        <v>30</v>
      </c>
      <c r="C14" s="5">
        <v>3</v>
      </c>
      <c r="D14" s="111" t="s">
        <v>31</v>
      </c>
      <c r="E14" s="21"/>
      <c r="F14" s="23"/>
    </row>
    <row r="15" spans="1:10" ht="17.100000000000001" customHeight="1">
      <c r="A15" s="102"/>
      <c r="B15" s="21"/>
      <c r="C15" s="5"/>
      <c r="D15" s="111"/>
      <c r="E15" s="21"/>
      <c r="F15" s="23"/>
    </row>
    <row r="16" spans="1:10" ht="27.95" customHeight="1">
      <c r="A16" s="79"/>
      <c r="B16" s="79"/>
      <c r="C16" s="79"/>
      <c r="D16" s="79"/>
      <c r="E16" s="79"/>
      <c r="F16" s="79"/>
    </row>
    <row r="17" spans="1:6" ht="18.95" customHeight="1">
      <c r="A17" s="24"/>
      <c r="B17" s="45" t="s">
        <v>32</v>
      </c>
      <c r="C17" s="45" t="s">
        <v>33</v>
      </c>
      <c r="D17" s="45" t="s">
        <v>34</v>
      </c>
      <c r="E17" s="105" t="s">
        <v>35</v>
      </c>
      <c r="F17" s="106"/>
    </row>
    <row r="18" spans="1:6" ht="17.100000000000001" customHeight="1">
      <c r="A18" s="102" t="s">
        <v>36</v>
      </c>
      <c r="B18" s="26"/>
      <c r="C18" s="26"/>
      <c r="D18" s="27"/>
      <c r="E18" s="103"/>
      <c r="F18" s="104"/>
    </row>
    <row r="19" spans="1:6" ht="17.100000000000001" customHeight="1">
      <c r="A19" s="102"/>
      <c r="B19" s="26"/>
      <c r="C19" s="26"/>
      <c r="D19" s="27"/>
      <c r="E19" s="103"/>
      <c r="F19" s="104"/>
    </row>
    <row r="20" spans="1:6" ht="17.100000000000001" customHeight="1">
      <c r="A20" s="102"/>
      <c r="B20" s="26"/>
      <c r="C20" s="26"/>
      <c r="D20" s="27"/>
      <c r="E20" s="103"/>
      <c r="F20" s="104"/>
    </row>
    <row r="21" spans="1:6" ht="17.100000000000001" customHeight="1">
      <c r="A21" s="102"/>
      <c r="B21" s="26"/>
      <c r="C21" s="26"/>
      <c r="D21" s="27"/>
      <c r="E21" s="103"/>
      <c r="F21" s="104"/>
    </row>
    <row r="22" spans="1:6" ht="17.100000000000001" customHeight="1">
      <c r="A22" s="102"/>
      <c r="B22" s="26"/>
      <c r="C22" s="26"/>
      <c r="D22" s="27"/>
      <c r="E22" s="103"/>
      <c r="F22" s="104"/>
    </row>
    <row r="23" spans="1:6" ht="17.100000000000001" customHeight="1">
      <c r="A23" s="107"/>
      <c r="B23" s="26"/>
      <c r="C23" s="5"/>
      <c r="D23" s="27"/>
      <c r="E23" s="103"/>
      <c r="F23" s="104"/>
    </row>
    <row r="24" spans="1:6" ht="17.100000000000001" customHeight="1">
      <c r="A24" s="102" t="s">
        <v>37</v>
      </c>
      <c r="B24" s="26"/>
      <c r="C24" s="26"/>
      <c r="D24" s="27"/>
      <c r="E24" s="103"/>
      <c r="F24" s="104"/>
    </row>
    <row r="25" spans="1:6" ht="17.100000000000001" customHeight="1">
      <c r="A25" s="102"/>
      <c r="B25" s="26"/>
      <c r="C25" s="26"/>
      <c r="D25" s="27"/>
      <c r="E25" s="103"/>
      <c r="F25" s="104"/>
    </row>
    <row r="26" spans="1:6" ht="17.100000000000001" customHeight="1">
      <c r="A26" s="102"/>
      <c r="B26" s="26"/>
      <c r="C26" s="26"/>
      <c r="D26" s="27"/>
      <c r="E26" s="103"/>
      <c r="F26" s="104"/>
    </row>
    <row r="27" spans="1:6" ht="17.100000000000001" customHeight="1">
      <c r="A27" s="102"/>
      <c r="B27" s="26"/>
      <c r="C27" s="26"/>
      <c r="D27" s="27"/>
      <c r="E27" s="103"/>
      <c r="F27" s="104"/>
    </row>
    <row r="28" spans="1:6" ht="17.100000000000001" customHeight="1">
      <c r="A28" s="102"/>
      <c r="B28" s="26"/>
      <c r="C28" s="26"/>
      <c r="D28" s="27"/>
      <c r="E28" s="103"/>
      <c r="F28" s="104"/>
    </row>
    <row r="29" spans="1:6" ht="17.100000000000001" customHeight="1">
      <c r="A29" s="102"/>
      <c r="B29" s="26"/>
      <c r="C29" s="26"/>
      <c r="D29" s="27"/>
      <c r="E29" s="103"/>
      <c r="F29" s="104"/>
    </row>
    <row r="30" spans="1:6" ht="26.1" customHeight="1">
      <c r="A30" s="79" t="s">
        <v>39</v>
      </c>
      <c r="B30" s="79"/>
      <c r="C30" s="79"/>
      <c r="D30" s="79"/>
      <c r="E30" s="79"/>
      <c r="F30" s="79"/>
    </row>
    <row r="31" spans="1:6" ht="17.100000000000001" customHeight="1">
      <c r="A31" s="80" t="s">
        <v>40</v>
      </c>
      <c r="B31" s="28" t="s">
        <v>41</v>
      </c>
      <c r="C31" s="29" t="s">
        <v>97</v>
      </c>
      <c r="D31" s="80" t="s">
        <v>42</v>
      </c>
      <c r="E31" s="45" t="s">
        <v>41</v>
      </c>
      <c r="F31" s="30" t="s">
        <v>54</v>
      </c>
    </row>
    <row r="32" spans="1:6" ht="17.100000000000001" customHeight="1">
      <c r="A32" s="81"/>
      <c r="B32" s="31" t="s">
        <v>43</v>
      </c>
      <c r="C32" s="29" t="s">
        <v>48</v>
      </c>
      <c r="D32" s="84"/>
      <c r="E32" s="20" t="s">
        <v>45</v>
      </c>
      <c r="F32" s="30" t="s">
        <v>119</v>
      </c>
    </row>
    <row r="33" spans="1:7" ht="17.100000000000001" customHeight="1">
      <c r="A33" s="81"/>
      <c r="B33" s="32" t="s">
        <v>47</v>
      </c>
      <c r="C33" s="29" t="s">
        <v>56</v>
      </c>
      <c r="D33" s="84"/>
      <c r="E33" s="20" t="s">
        <v>49</v>
      </c>
      <c r="F33" s="30" t="s">
        <v>125</v>
      </c>
    </row>
    <row r="34" spans="1:7" ht="17.100000000000001" customHeight="1">
      <c r="A34" s="82"/>
      <c r="B34" s="32" t="s">
        <v>51</v>
      </c>
      <c r="C34" s="29" t="s">
        <v>52</v>
      </c>
      <c r="D34" s="85"/>
      <c r="E34" s="20" t="s">
        <v>53</v>
      </c>
      <c r="F34" s="30"/>
    </row>
    <row r="35" spans="1:7" ht="17.100000000000001" customHeight="1">
      <c r="A35" s="83"/>
      <c r="B35" s="32" t="s">
        <v>55</v>
      </c>
      <c r="C35" s="29"/>
      <c r="D35" s="86"/>
      <c r="E35" s="20" t="s">
        <v>57</v>
      </c>
      <c r="F35" s="30"/>
    </row>
    <row r="36" spans="1:7" ht="27" customHeight="1">
      <c r="A36" s="79" t="s">
        <v>39</v>
      </c>
      <c r="B36" s="79"/>
      <c r="C36" s="79"/>
      <c r="D36" s="79"/>
      <c r="E36" s="79"/>
      <c r="F36" s="79"/>
    </row>
    <row r="37" spans="1:7" ht="17.100000000000001" customHeight="1">
      <c r="A37" s="80" t="s">
        <v>58</v>
      </c>
      <c r="B37" s="88" t="s">
        <v>98</v>
      </c>
      <c r="C37" s="89"/>
      <c r="D37" s="89"/>
      <c r="E37" s="89"/>
      <c r="F37" s="90"/>
    </row>
    <row r="38" spans="1:7" ht="17.100000000000001" customHeight="1">
      <c r="A38" s="81"/>
      <c r="B38" s="88" t="s">
        <v>99</v>
      </c>
      <c r="C38" s="89"/>
      <c r="D38" s="89"/>
      <c r="E38" s="89"/>
      <c r="F38" s="90"/>
    </row>
    <row r="39" spans="1:7" ht="17.100000000000001" customHeight="1">
      <c r="A39" s="81"/>
      <c r="B39" s="88" t="s">
        <v>100</v>
      </c>
      <c r="C39" s="91"/>
      <c r="D39" s="91"/>
      <c r="E39" s="91"/>
      <c r="F39" s="92"/>
    </row>
    <row r="40" spans="1:7" ht="17.100000000000001" customHeight="1">
      <c r="A40" s="81"/>
      <c r="B40" s="46"/>
      <c r="C40" s="47"/>
      <c r="D40" s="47"/>
      <c r="E40" s="47"/>
      <c r="F40" s="48"/>
      <c r="G40" t="s">
        <v>59</v>
      </c>
    </row>
    <row r="41" spans="1:7" ht="17.100000000000001" customHeight="1">
      <c r="A41" s="87"/>
      <c r="B41" s="46"/>
      <c r="C41" s="47"/>
      <c r="D41" s="47"/>
      <c r="E41" s="47"/>
      <c r="F41" s="48"/>
    </row>
    <row r="42" spans="1:7" ht="17.100000000000001" customHeight="1">
      <c r="A42" s="80" t="s">
        <v>42</v>
      </c>
      <c r="B42" s="88" t="s">
        <v>126</v>
      </c>
      <c r="C42" s="89"/>
      <c r="D42" s="89"/>
      <c r="E42" s="89"/>
      <c r="F42" s="90"/>
    </row>
    <row r="43" spans="1:7" ht="17.100000000000001" customHeight="1">
      <c r="A43" s="82"/>
      <c r="B43" s="88" t="s">
        <v>127</v>
      </c>
      <c r="C43" s="89"/>
      <c r="D43" s="89"/>
      <c r="E43" s="89"/>
      <c r="F43" s="90"/>
    </row>
    <row r="44" spans="1:7" ht="17.100000000000001" customHeight="1">
      <c r="A44" s="82"/>
      <c r="B44" s="88" t="s">
        <v>128</v>
      </c>
      <c r="C44" s="89"/>
      <c r="D44" s="89"/>
      <c r="E44" s="89"/>
      <c r="F44" s="90"/>
    </row>
    <row r="45" spans="1:7" ht="17.100000000000001" customHeight="1">
      <c r="A45" s="83"/>
      <c r="B45" s="88"/>
      <c r="C45" s="89"/>
      <c r="D45" s="89"/>
      <c r="E45" s="89"/>
      <c r="F45" s="90"/>
    </row>
    <row r="46" spans="1:7" ht="24" customHeight="1">
      <c r="A46" s="79" t="s">
        <v>61</v>
      </c>
      <c r="B46" s="79"/>
      <c r="C46" s="79"/>
      <c r="D46" s="79"/>
      <c r="E46" s="79"/>
      <c r="F46" s="79"/>
    </row>
    <row r="47" spans="1:7" ht="27" customHeight="1">
      <c r="A47" s="44" t="s">
        <v>40</v>
      </c>
      <c r="B47" s="70"/>
      <c r="C47" s="71"/>
      <c r="D47" s="44" t="s">
        <v>42</v>
      </c>
      <c r="E47" s="70"/>
      <c r="F47" s="71"/>
    </row>
    <row r="48" spans="1:7" ht="24" customHeight="1">
      <c r="A48" s="72" t="s">
        <v>63</v>
      </c>
      <c r="B48" s="73"/>
      <c r="C48" s="74"/>
      <c r="D48" s="43" t="s">
        <v>64</v>
      </c>
      <c r="E48" s="75"/>
      <c r="F48" s="76"/>
    </row>
    <row r="49" spans="1:6" ht="17.100000000000001" customHeight="1">
      <c r="A49" s="77" t="s">
        <v>40</v>
      </c>
      <c r="B49" s="38" t="s">
        <v>65</v>
      </c>
      <c r="C49" s="38" t="s">
        <v>66</v>
      </c>
      <c r="D49" s="77" t="s">
        <v>42</v>
      </c>
      <c r="E49" s="38" t="s">
        <v>67</v>
      </c>
      <c r="F49" s="38" t="s">
        <v>68</v>
      </c>
    </row>
    <row r="50" spans="1:6" ht="17.100000000000001" customHeight="1">
      <c r="A50" s="77"/>
      <c r="B50" s="39"/>
      <c r="C50" s="39"/>
      <c r="D50" s="78"/>
      <c r="E50" s="39"/>
      <c r="F50" s="40"/>
    </row>
    <row r="51" spans="1:6" ht="17.100000000000001" customHeight="1">
      <c r="A51" s="77"/>
      <c r="B51" s="39"/>
      <c r="C51" s="39"/>
      <c r="D51" s="78"/>
      <c r="E51" s="39"/>
      <c r="F51" s="40"/>
    </row>
    <row r="52" spans="1:6" ht="17.100000000000001" customHeight="1">
      <c r="A52" s="77"/>
      <c r="B52" s="39"/>
      <c r="C52" s="39"/>
      <c r="D52" s="78"/>
      <c r="E52" s="39"/>
      <c r="F52" s="40"/>
    </row>
    <row r="53" spans="1:6" ht="15" customHeight="1"/>
    <row r="54" spans="1:6" ht="15" customHeight="1">
      <c r="F54" s="42" t="s">
        <v>69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108"/>
      <c r="B1" s="108"/>
      <c r="C1" s="108"/>
      <c r="D1" s="108"/>
      <c r="E1" s="108"/>
      <c r="F1" s="108"/>
    </row>
    <row r="2" spans="1:10" ht="20.100000000000001" customHeight="1">
      <c r="A2" s="53" t="s">
        <v>0</v>
      </c>
      <c r="B2" s="2" t="s">
        <v>129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109" t="s">
        <v>2</v>
      </c>
      <c r="B3" s="110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53" t="s">
        <v>6</v>
      </c>
      <c r="B4" s="9">
        <v>449500</v>
      </c>
      <c r="C4" s="10" t="s">
        <v>7</v>
      </c>
      <c r="D4" s="11">
        <v>0.01</v>
      </c>
      <c r="E4" s="12" t="s">
        <v>8</v>
      </c>
      <c r="F4" s="11">
        <v>0.05</v>
      </c>
    </row>
    <row r="5" spans="1:10" ht="17.100000000000001" customHeight="1">
      <c r="A5" s="53" t="s">
        <v>9</v>
      </c>
      <c r="B5" s="13">
        <f>B6-B4</f>
        <v>3478000</v>
      </c>
      <c r="C5" s="12" t="s">
        <v>10</v>
      </c>
      <c r="D5" s="11">
        <v>0.03</v>
      </c>
      <c r="E5" s="12" t="s">
        <v>11</v>
      </c>
      <c r="F5" s="11">
        <v>0</v>
      </c>
      <c r="G5" s="14">
        <f>B7+B6</f>
        <v>15732000</v>
      </c>
    </row>
    <row r="6" spans="1:10" ht="17.100000000000001" customHeight="1">
      <c r="A6" s="53" t="s">
        <v>12</v>
      </c>
      <c r="B6" s="13">
        <v>3927500</v>
      </c>
      <c r="C6" s="10" t="s">
        <v>13</v>
      </c>
      <c r="D6" s="11">
        <v>0.05</v>
      </c>
      <c r="E6" s="12" t="s">
        <v>14</v>
      </c>
      <c r="F6" s="11">
        <v>0.01</v>
      </c>
      <c r="G6" s="15"/>
      <c r="H6" s="16"/>
    </row>
    <row r="7" spans="1:10" ht="17.100000000000001" customHeight="1">
      <c r="A7" s="53" t="s">
        <v>15</v>
      </c>
      <c r="B7" s="13">
        <v>11804500</v>
      </c>
      <c r="C7" s="12" t="s">
        <v>16</v>
      </c>
      <c r="D7" s="11">
        <v>0.11</v>
      </c>
      <c r="E7" s="12" t="s">
        <v>17</v>
      </c>
      <c r="F7" s="11">
        <v>0.21</v>
      </c>
      <c r="G7" s="17"/>
    </row>
    <row r="8" spans="1:10" ht="17.100000000000001" customHeight="1">
      <c r="A8" s="53" t="s">
        <v>18</v>
      </c>
      <c r="B8" s="13">
        <v>60000000</v>
      </c>
      <c r="C8" s="10" t="s">
        <v>19</v>
      </c>
      <c r="D8" s="11">
        <v>0.02</v>
      </c>
      <c r="E8" s="12" t="s">
        <v>130</v>
      </c>
      <c r="F8" s="11">
        <v>0.51</v>
      </c>
    </row>
    <row r="9" spans="1:10" ht="17.100000000000001" customHeight="1">
      <c r="A9" s="53" t="s">
        <v>20</v>
      </c>
      <c r="B9" s="18">
        <f>B7/B8</f>
        <v>0.19674166666666668</v>
      </c>
      <c r="C9" s="10"/>
      <c r="D9" s="11"/>
      <c r="E9" s="12"/>
      <c r="F9" s="19"/>
    </row>
    <row r="10" spans="1:10" ht="27.95" customHeight="1">
      <c r="A10" s="79" t="s">
        <v>21</v>
      </c>
      <c r="B10" s="79"/>
      <c r="C10" s="79"/>
      <c r="D10" s="79"/>
      <c r="E10" s="79"/>
      <c r="F10" s="79"/>
    </row>
    <row r="11" spans="1:10" ht="17.100000000000001" customHeight="1">
      <c r="A11" s="102" t="s">
        <v>22</v>
      </c>
      <c r="B11" s="53" t="s">
        <v>23</v>
      </c>
      <c r="C11" s="53" t="s">
        <v>24</v>
      </c>
      <c r="D11" s="53" t="s">
        <v>25</v>
      </c>
      <c r="E11" s="53"/>
      <c r="F11" s="20" t="s">
        <v>26</v>
      </c>
    </row>
    <row r="12" spans="1:10" ht="17.100000000000001" customHeight="1">
      <c r="A12" s="102"/>
      <c r="B12" s="21" t="s">
        <v>27</v>
      </c>
      <c r="C12" s="5">
        <v>2</v>
      </c>
      <c r="D12" s="111" t="s">
        <v>28</v>
      </c>
      <c r="E12" s="21"/>
      <c r="F12" s="5"/>
      <c r="J12" s="22">
        <v>93050750</v>
      </c>
    </row>
    <row r="13" spans="1:10" ht="17.100000000000001" customHeight="1">
      <c r="A13" s="102"/>
      <c r="B13" s="21" t="s">
        <v>131</v>
      </c>
      <c r="C13" s="5">
        <v>9</v>
      </c>
      <c r="D13" s="111"/>
      <c r="E13" s="21"/>
      <c r="F13" s="5"/>
    </row>
    <row r="14" spans="1:10" ht="17.100000000000001" customHeight="1">
      <c r="A14" s="102"/>
      <c r="B14" s="21" t="s">
        <v>30</v>
      </c>
      <c r="C14" s="5">
        <v>2</v>
      </c>
      <c r="D14" s="111" t="s">
        <v>31</v>
      </c>
      <c r="E14" s="21"/>
      <c r="F14" s="23"/>
    </row>
    <row r="15" spans="1:10" ht="17.100000000000001" customHeight="1">
      <c r="A15" s="102"/>
      <c r="B15" s="21"/>
      <c r="C15" s="5"/>
      <c r="D15" s="111"/>
      <c r="E15" s="21"/>
      <c r="F15" s="23"/>
    </row>
    <row r="16" spans="1:10" ht="27.95" customHeight="1">
      <c r="A16" s="79"/>
      <c r="B16" s="79"/>
      <c r="C16" s="79"/>
      <c r="D16" s="79"/>
      <c r="E16" s="79"/>
      <c r="F16" s="79"/>
    </row>
    <row r="17" spans="1:6" ht="18.95" customHeight="1">
      <c r="A17" s="24"/>
      <c r="B17" s="53" t="s">
        <v>32</v>
      </c>
      <c r="C17" s="53" t="s">
        <v>33</v>
      </c>
      <c r="D17" s="53" t="s">
        <v>34</v>
      </c>
      <c r="E17" s="105" t="s">
        <v>35</v>
      </c>
      <c r="F17" s="106"/>
    </row>
    <row r="18" spans="1:6" ht="17.100000000000001" customHeight="1">
      <c r="A18" s="102" t="s">
        <v>36</v>
      </c>
      <c r="B18" s="26"/>
      <c r="C18" s="26"/>
      <c r="D18" s="27"/>
      <c r="E18" s="103"/>
      <c r="F18" s="104"/>
    </row>
    <row r="19" spans="1:6" ht="17.100000000000001" customHeight="1">
      <c r="A19" s="102"/>
      <c r="B19" s="26"/>
      <c r="C19" s="26"/>
      <c r="D19" s="27"/>
      <c r="E19" s="103"/>
      <c r="F19" s="104"/>
    </row>
    <row r="20" spans="1:6" ht="17.100000000000001" customHeight="1">
      <c r="A20" s="102"/>
      <c r="B20" s="26"/>
      <c r="C20" s="26"/>
      <c r="D20" s="27"/>
      <c r="E20" s="103"/>
      <c r="F20" s="104"/>
    </row>
    <row r="21" spans="1:6" ht="17.100000000000001" customHeight="1">
      <c r="A21" s="102"/>
      <c r="B21" s="26"/>
      <c r="C21" s="26"/>
      <c r="D21" s="27"/>
      <c r="E21" s="103"/>
      <c r="F21" s="104"/>
    </row>
    <row r="22" spans="1:6" ht="17.100000000000001" customHeight="1">
      <c r="A22" s="102"/>
      <c r="B22" s="26"/>
      <c r="C22" s="26"/>
      <c r="D22" s="27"/>
      <c r="E22" s="103"/>
      <c r="F22" s="104"/>
    </row>
    <row r="23" spans="1:6" ht="17.100000000000001" customHeight="1">
      <c r="A23" s="107"/>
      <c r="B23" s="26"/>
      <c r="C23" s="5"/>
      <c r="D23" s="27"/>
      <c r="E23" s="103"/>
      <c r="F23" s="104"/>
    </row>
    <row r="24" spans="1:6" ht="17.100000000000001" customHeight="1">
      <c r="A24" s="102" t="s">
        <v>37</v>
      </c>
      <c r="B24" s="26">
        <v>0.85416666666666663</v>
      </c>
      <c r="C24" s="26" t="s">
        <v>132</v>
      </c>
      <c r="D24" s="27">
        <v>40</v>
      </c>
      <c r="E24" s="103" t="s">
        <v>38</v>
      </c>
      <c r="F24" s="104"/>
    </row>
    <row r="25" spans="1:6" ht="17.100000000000001" customHeight="1">
      <c r="A25" s="102"/>
      <c r="B25" s="26">
        <v>0.79166666666666663</v>
      </c>
      <c r="C25" s="26" t="s">
        <v>135</v>
      </c>
      <c r="D25" s="27">
        <v>7</v>
      </c>
      <c r="E25" s="103"/>
      <c r="F25" s="104"/>
    </row>
    <row r="26" spans="1:6" ht="17.100000000000001" customHeight="1">
      <c r="A26" s="102"/>
      <c r="B26" s="26">
        <v>0.77083333333333337</v>
      </c>
      <c r="C26" s="26" t="s">
        <v>136</v>
      </c>
      <c r="D26" s="27">
        <v>3</v>
      </c>
      <c r="E26" s="103"/>
      <c r="F26" s="104"/>
    </row>
    <row r="27" spans="1:6" ht="17.100000000000001" customHeight="1">
      <c r="A27" s="102"/>
      <c r="B27" s="26"/>
      <c r="C27" s="26"/>
      <c r="D27" s="27"/>
      <c r="E27" s="103"/>
      <c r="F27" s="104"/>
    </row>
    <row r="28" spans="1:6" ht="17.100000000000001" customHeight="1">
      <c r="A28" s="102"/>
      <c r="B28" s="26"/>
      <c r="C28" s="26"/>
      <c r="D28" s="27"/>
      <c r="E28" s="103"/>
      <c r="F28" s="104"/>
    </row>
    <row r="29" spans="1:6" ht="17.100000000000001" customHeight="1">
      <c r="A29" s="102"/>
      <c r="B29" s="26"/>
      <c r="C29" s="26"/>
      <c r="D29" s="27"/>
      <c r="E29" s="103"/>
      <c r="F29" s="104"/>
    </row>
    <row r="30" spans="1:6" ht="26.1" customHeight="1">
      <c r="A30" s="79" t="s">
        <v>39</v>
      </c>
      <c r="B30" s="79"/>
      <c r="C30" s="79"/>
      <c r="D30" s="79"/>
      <c r="E30" s="79"/>
      <c r="F30" s="79"/>
    </row>
    <row r="31" spans="1:6" ht="17.100000000000001" customHeight="1">
      <c r="A31" s="80" t="s">
        <v>40</v>
      </c>
      <c r="B31" s="28" t="s">
        <v>41</v>
      </c>
      <c r="C31" s="29"/>
      <c r="D31" s="80" t="s">
        <v>42</v>
      </c>
      <c r="E31" s="53" t="s">
        <v>41</v>
      </c>
      <c r="F31" s="30"/>
    </row>
    <row r="32" spans="1:6" ht="17.100000000000001" customHeight="1">
      <c r="A32" s="81"/>
      <c r="B32" s="31" t="s">
        <v>43</v>
      </c>
      <c r="C32" s="29" t="s">
        <v>101</v>
      </c>
      <c r="D32" s="84"/>
      <c r="E32" s="20" t="s">
        <v>45</v>
      </c>
      <c r="F32" s="30" t="s">
        <v>86</v>
      </c>
    </row>
    <row r="33" spans="1:7" ht="17.100000000000001" customHeight="1">
      <c r="A33" s="81"/>
      <c r="B33" s="32" t="s">
        <v>47</v>
      </c>
      <c r="C33" s="29" t="s">
        <v>48</v>
      </c>
      <c r="D33" s="84"/>
      <c r="E33" s="20" t="s">
        <v>49</v>
      </c>
      <c r="F33" s="30" t="s">
        <v>46</v>
      </c>
    </row>
    <row r="34" spans="1:7" ht="17.100000000000001" customHeight="1">
      <c r="A34" s="82"/>
      <c r="B34" s="32" t="s">
        <v>51</v>
      </c>
      <c r="C34" s="29" t="s">
        <v>102</v>
      </c>
      <c r="D34" s="85"/>
      <c r="E34" s="20" t="s">
        <v>53</v>
      </c>
      <c r="F34" s="30" t="s">
        <v>133</v>
      </c>
    </row>
    <row r="35" spans="1:7" ht="17.100000000000001" customHeight="1">
      <c r="A35" s="83"/>
      <c r="B35" s="32" t="s">
        <v>55</v>
      </c>
      <c r="C35" s="29" t="s">
        <v>103</v>
      </c>
      <c r="D35" s="86"/>
      <c r="E35" s="20" t="s">
        <v>57</v>
      </c>
      <c r="F35" s="30"/>
    </row>
    <row r="36" spans="1:7" ht="27" customHeight="1">
      <c r="A36" s="79" t="s">
        <v>39</v>
      </c>
      <c r="B36" s="79"/>
      <c r="C36" s="79"/>
      <c r="D36" s="79"/>
      <c r="E36" s="79"/>
      <c r="F36" s="79"/>
    </row>
    <row r="37" spans="1:7" ht="17.100000000000001" customHeight="1">
      <c r="A37" s="80" t="s">
        <v>58</v>
      </c>
      <c r="B37" s="88" t="s">
        <v>104</v>
      </c>
      <c r="C37" s="89"/>
      <c r="D37" s="89"/>
      <c r="E37" s="89"/>
      <c r="F37" s="90"/>
    </row>
    <row r="38" spans="1:7" ht="17.100000000000001" customHeight="1">
      <c r="A38" s="81"/>
      <c r="B38" s="88"/>
      <c r="C38" s="89"/>
      <c r="D38" s="89"/>
      <c r="E38" s="89"/>
      <c r="F38" s="90"/>
    </row>
    <row r="39" spans="1:7" ht="17.100000000000001" customHeight="1">
      <c r="A39" s="81"/>
      <c r="B39" s="88"/>
      <c r="C39" s="91"/>
      <c r="D39" s="91"/>
      <c r="E39" s="91"/>
      <c r="F39" s="92"/>
    </row>
    <row r="40" spans="1:7" ht="17.100000000000001" customHeight="1">
      <c r="A40" s="81"/>
      <c r="B40" s="50"/>
      <c r="C40" s="51"/>
      <c r="D40" s="51"/>
      <c r="E40" s="51"/>
      <c r="F40" s="52"/>
      <c r="G40" t="s">
        <v>59</v>
      </c>
    </row>
    <row r="41" spans="1:7" ht="17.100000000000001" customHeight="1">
      <c r="A41" s="87"/>
      <c r="B41" s="50"/>
      <c r="C41" s="51"/>
      <c r="D41" s="51"/>
      <c r="E41" s="51"/>
      <c r="F41" s="52"/>
    </row>
    <row r="42" spans="1:7" ht="17.100000000000001" customHeight="1">
      <c r="A42" s="80" t="s">
        <v>42</v>
      </c>
      <c r="B42" s="88" t="s">
        <v>134</v>
      </c>
      <c r="C42" s="89"/>
      <c r="D42" s="89"/>
      <c r="E42" s="89"/>
      <c r="F42" s="90"/>
    </row>
    <row r="43" spans="1:7" ht="17.100000000000001" customHeight="1">
      <c r="A43" s="82"/>
      <c r="B43" s="88" t="s">
        <v>137</v>
      </c>
      <c r="C43" s="89"/>
      <c r="D43" s="89"/>
      <c r="E43" s="89"/>
      <c r="F43" s="90"/>
    </row>
    <row r="44" spans="1:7" ht="17.100000000000001" customHeight="1">
      <c r="A44" s="82"/>
      <c r="B44" s="88" t="s">
        <v>138</v>
      </c>
      <c r="C44" s="89"/>
      <c r="D44" s="89"/>
      <c r="E44" s="89"/>
      <c r="F44" s="90"/>
    </row>
    <row r="45" spans="1:7" ht="17.100000000000001" customHeight="1">
      <c r="A45" s="83"/>
      <c r="B45" s="88" t="s">
        <v>139</v>
      </c>
      <c r="C45" s="89"/>
      <c r="D45" s="89"/>
      <c r="E45" s="89"/>
      <c r="F45" s="90"/>
    </row>
    <row r="46" spans="1:7" ht="24" customHeight="1">
      <c r="A46" s="79" t="s">
        <v>61</v>
      </c>
      <c r="B46" s="79"/>
      <c r="C46" s="79"/>
      <c r="D46" s="79"/>
      <c r="E46" s="79"/>
      <c r="F46" s="79"/>
    </row>
    <row r="47" spans="1:7" ht="27" customHeight="1">
      <c r="A47" s="54" t="s">
        <v>40</v>
      </c>
      <c r="B47" s="70"/>
      <c r="C47" s="71"/>
      <c r="D47" s="54" t="s">
        <v>42</v>
      </c>
      <c r="E47" s="70"/>
      <c r="F47" s="71"/>
    </row>
    <row r="48" spans="1:7" ht="24" customHeight="1">
      <c r="A48" s="72" t="s">
        <v>63</v>
      </c>
      <c r="B48" s="73"/>
      <c r="C48" s="74"/>
      <c r="D48" s="49" t="s">
        <v>64</v>
      </c>
      <c r="E48" s="75"/>
      <c r="F48" s="76"/>
    </row>
    <row r="49" spans="1:6" ht="17.100000000000001" customHeight="1">
      <c r="A49" s="77" t="s">
        <v>40</v>
      </c>
      <c r="B49" s="38" t="s">
        <v>65</v>
      </c>
      <c r="C49" s="38" t="s">
        <v>66</v>
      </c>
      <c r="D49" s="77" t="s">
        <v>42</v>
      </c>
      <c r="E49" s="38" t="s">
        <v>67</v>
      </c>
      <c r="F49" s="38" t="s">
        <v>68</v>
      </c>
    </row>
    <row r="50" spans="1:6" ht="17.100000000000001" customHeight="1">
      <c r="A50" s="77"/>
      <c r="B50" s="39"/>
      <c r="C50" s="39"/>
      <c r="D50" s="78"/>
      <c r="E50" s="39"/>
      <c r="F50" s="40"/>
    </row>
    <row r="51" spans="1:6" ht="17.100000000000001" customHeight="1">
      <c r="A51" s="77"/>
      <c r="B51" s="39"/>
      <c r="C51" s="39"/>
      <c r="D51" s="78"/>
      <c r="E51" s="39"/>
      <c r="F51" s="40"/>
    </row>
    <row r="52" spans="1:6" ht="17.100000000000001" customHeight="1">
      <c r="A52" s="77"/>
      <c r="B52" s="39"/>
      <c r="C52" s="39"/>
      <c r="D52" s="78"/>
      <c r="E52" s="39"/>
      <c r="F52" s="40"/>
    </row>
    <row r="53" spans="1:6" ht="15" customHeight="1"/>
    <row r="54" spans="1:6" ht="15" customHeight="1">
      <c r="F54" s="42" t="s">
        <v>69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36"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108"/>
      <c r="B1" s="108"/>
      <c r="C1" s="108"/>
      <c r="D1" s="108"/>
      <c r="E1" s="108"/>
      <c r="F1" s="108"/>
    </row>
    <row r="2" spans="1:10" ht="20.100000000000001" customHeight="1">
      <c r="A2" s="57" t="s">
        <v>0</v>
      </c>
      <c r="B2" s="2" t="s">
        <v>140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109" t="s">
        <v>2</v>
      </c>
      <c r="B3" s="110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57" t="s">
        <v>6</v>
      </c>
      <c r="B4" s="9">
        <v>630500</v>
      </c>
      <c r="C4" s="10" t="s">
        <v>7</v>
      </c>
      <c r="D4" s="11">
        <v>0.05</v>
      </c>
      <c r="E4" s="12" t="s">
        <v>8</v>
      </c>
      <c r="F4" s="11">
        <v>0.17</v>
      </c>
    </row>
    <row r="5" spans="1:10" ht="17.100000000000001" customHeight="1">
      <c r="A5" s="57" t="s">
        <v>9</v>
      </c>
      <c r="B5" s="13">
        <f>B6-B4</f>
        <v>804000</v>
      </c>
      <c r="C5" s="12" t="s">
        <v>10</v>
      </c>
      <c r="D5" s="11">
        <v>0.06</v>
      </c>
      <c r="E5" s="12" t="s">
        <v>11</v>
      </c>
      <c r="F5" s="11">
        <v>0.13</v>
      </c>
      <c r="G5" s="14">
        <f>B7+B6</f>
        <v>14673500</v>
      </c>
    </row>
    <row r="6" spans="1:10" ht="17.100000000000001" customHeight="1">
      <c r="A6" s="57" t="s">
        <v>12</v>
      </c>
      <c r="B6" s="13">
        <v>1434500</v>
      </c>
      <c r="C6" s="10" t="s">
        <v>13</v>
      </c>
      <c r="D6" s="11">
        <v>0.11</v>
      </c>
      <c r="E6" s="12" t="s">
        <v>14</v>
      </c>
      <c r="F6" s="11">
        <v>0.11</v>
      </c>
      <c r="G6" s="15"/>
      <c r="H6" s="16"/>
    </row>
    <row r="7" spans="1:10" ht="17.100000000000001" customHeight="1">
      <c r="A7" s="57" t="s">
        <v>15</v>
      </c>
      <c r="B7" s="13">
        <v>13239000</v>
      </c>
      <c r="C7" s="12" t="s">
        <v>16</v>
      </c>
      <c r="D7" s="11">
        <v>0.26</v>
      </c>
      <c r="E7" s="12" t="s">
        <v>17</v>
      </c>
      <c r="F7" s="11">
        <v>0.08</v>
      </c>
      <c r="G7" s="17"/>
    </row>
    <row r="8" spans="1:10" ht="17.100000000000001" customHeight="1">
      <c r="A8" s="57" t="s">
        <v>18</v>
      </c>
      <c r="B8" s="13">
        <v>60000000</v>
      </c>
      <c r="C8" s="10" t="s">
        <v>19</v>
      </c>
      <c r="D8" s="11">
        <v>0.03</v>
      </c>
      <c r="E8" s="12"/>
      <c r="F8" s="11"/>
    </row>
    <row r="9" spans="1:10" ht="17.100000000000001" customHeight="1">
      <c r="A9" s="57" t="s">
        <v>20</v>
      </c>
      <c r="B9" s="18">
        <f>B7/B8</f>
        <v>0.22065000000000001</v>
      </c>
      <c r="C9" s="10"/>
      <c r="D9" s="11"/>
      <c r="E9" s="12"/>
      <c r="F9" s="19"/>
    </row>
    <row r="10" spans="1:10" ht="27.95" customHeight="1">
      <c r="A10" s="79" t="s">
        <v>21</v>
      </c>
      <c r="B10" s="79"/>
      <c r="C10" s="79"/>
      <c r="D10" s="79"/>
      <c r="E10" s="79"/>
      <c r="F10" s="79"/>
    </row>
    <row r="11" spans="1:10" ht="17.100000000000001" customHeight="1">
      <c r="A11" s="102" t="s">
        <v>22</v>
      </c>
      <c r="B11" s="57" t="s">
        <v>23</v>
      </c>
      <c r="C11" s="57" t="s">
        <v>24</v>
      </c>
      <c r="D11" s="57" t="s">
        <v>25</v>
      </c>
      <c r="E11" s="57"/>
      <c r="F11" s="20" t="s">
        <v>26</v>
      </c>
    </row>
    <row r="12" spans="1:10" ht="17.100000000000001" customHeight="1">
      <c r="A12" s="102"/>
      <c r="B12" s="21" t="s">
        <v>27</v>
      </c>
      <c r="C12" s="5">
        <v>0</v>
      </c>
      <c r="D12" s="111" t="s">
        <v>28</v>
      </c>
      <c r="E12" s="21"/>
      <c r="F12" s="5"/>
      <c r="J12" s="22">
        <v>93050750</v>
      </c>
    </row>
    <row r="13" spans="1:10" ht="17.100000000000001" customHeight="1">
      <c r="A13" s="102"/>
      <c r="B13" s="21" t="s">
        <v>29</v>
      </c>
      <c r="C13" s="5">
        <v>2</v>
      </c>
      <c r="D13" s="111"/>
      <c r="E13" s="21"/>
      <c r="F13" s="5"/>
    </row>
    <row r="14" spans="1:10" ht="17.100000000000001" customHeight="1">
      <c r="A14" s="102"/>
      <c r="B14" s="21" t="s">
        <v>30</v>
      </c>
      <c r="C14" s="5">
        <v>4</v>
      </c>
      <c r="D14" s="111" t="s">
        <v>31</v>
      </c>
      <c r="E14" s="21"/>
      <c r="F14" s="23"/>
    </row>
    <row r="15" spans="1:10" ht="17.100000000000001" customHeight="1">
      <c r="A15" s="102"/>
      <c r="B15" s="21"/>
      <c r="C15" s="5"/>
      <c r="D15" s="111"/>
      <c r="E15" s="21"/>
      <c r="F15" s="23"/>
    </row>
    <row r="16" spans="1:10" ht="27.95" customHeight="1">
      <c r="A16" s="79"/>
      <c r="B16" s="79"/>
      <c r="C16" s="79"/>
      <c r="D16" s="79"/>
      <c r="E16" s="79"/>
      <c r="F16" s="79"/>
    </row>
    <row r="17" spans="1:6" ht="18.95" customHeight="1">
      <c r="A17" s="24"/>
      <c r="B17" s="57" t="s">
        <v>32</v>
      </c>
      <c r="C17" s="57" t="s">
        <v>33</v>
      </c>
      <c r="D17" s="57" t="s">
        <v>34</v>
      </c>
      <c r="E17" s="105" t="s">
        <v>35</v>
      </c>
      <c r="F17" s="106"/>
    </row>
    <row r="18" spans="1:6" ht="17.100000000000001" customHeight="1">
      <c r="A18" s="102" t="s">
        <v>36</v>
      </c>
      <c r="B18" s="26"/>
      <c r="C18" s="26"/>
      <c r="D18" s="27"/>
      <c r="E18" s="103"/>
      <c r="F18" s="104"/>
    </row>
    <row r="19" spans="1:6" ht="17.100000000000001" customHeight="1">
      <c r="A19" s="102"/>
      <c r="B19" s="26"/>
      <c r="C19" s="26"/>
      <c r="D19" s="27"/>
      <c r="E19" s="103"/>
      <c r="F19" s="104"/>
    </row>
    <row r="20" spans="1:6" ht="17.100000000000001" customHeight="1">
      <c r="A20" s="102"/>
      <c r="B20" s="26"/>
      <c r="C20" s="26"/>
      <c r="D20" s="27"/>
      <c r="E20" s="103"/>
      <c r="F20" s="104"/>
    </row>
    <row r="21" spans="1:6" ht="17.100000000000001" customHeight="1">
      <c r="A21" s="102"/>
      <c r="B21" s="26"/>
      <c r="C21" s="26"/>
      <c r="D21" s="27"/>
      <c r="E21" s="103"/>
      <c r="F21" s="104"/>
    </row>
    <row r="22" spans="1:6" ht="17.100000000000001" customHeight="1">
      <c r="A22" s="102"/>
      <c r="B22" s="26"/>
      <c r="C22" s="26"/>
      <c r="D22" s="27"/>
      <c r="E22" s="103"/>
      <c r="F22" s="104"/>
    </row>
    <row r="23" spans="1:6" ht="17.100000000000001" customHeight="1">
      <c r="A23" s="107"/>
      <c r="B23" s="26"/>
      <c r="C23" s="5"/>
      <c r="D23" s="27"/>
      <c r="E23" s="103"/>
      <c r="F23" s="104"/>
    </row>
    <row r="24" spans="1:6" ht="17.100000000000001" customHeight="1">
      <c r="A24" s="102" t="s">
        <v>37</v>
      </c>
      <c r="B24" s="26"/>
      <c r="C24" s="26"/>
      <c r="D24" s="27"/>
      <c r="E24" s="103"/>
      <c r="F24" s="104"/>
    </row>
    <row r="25" spans="1:6" ht="17.100000000000001" customHeight="1">
      <c r="A25" s="102"/>
      <c r="B25" s="26"/>
      <c r="C25" s="26"/>
      <c r="D25" s="27"/>
      <c r="E25" s="103"/>
      <c r="F25" s="104"/>
    </row>
    <row r="26" spans="1:6" ht="17.100000000000001" customHeight="1">
      <c r="A26" s="102"/>
      <c r="B26" s="26"/>
      <c r="C26" s="26"/>
      <c r="D26" s="27"/>
      <c r="E26" s="103"/>
      <c r="F26" s="104"/>
    </row>
    <row r="27" spans="1:6" ht="17.100000000000001" customHeight="1">
      <c r="A27" s="102"/>
      <c r="B27" s="26"/>
      <c r="C27" s="26"/>
      <c r="D27" s="27"/>
      <c r="E27" s="103"/>
      <c r="F27" s="104"/>
    </row>
    <row r="28" spans="1:6" ht="17.100000000000001" customHeight="1">
      <c r="A28" s="102"/>
      <c r="B28" s="26"/>
      <c r="C28" s="26"/>
      <c r="D28" s="27"/>
      <c r="E28" s="103"/>
      <c r="F28" s="104"/>
    </row>
    <row r="29" spans="1:6" ht="17.100000000000001" customHeight="1">
      <c r="A29" s="102"/>
      <c r="B29" s="26"/>
      <c r="C29" s="26"/>
      <c r="D29" s="27"/>
      <c r="E29" s="103"/>
      <c r="F29" s="104"/>
    </row>
    <row r="30" spans="1:6" ht="26.1" customHeight="1">
      <c r="A30" s="79" t="s">
        <v>39</v>
      </c>
      <c r="B30" s="79"/>
      <c r="C30" s="79"/>
      <c r="D30" s="79"/>
      <c r="E30" s="79"/>
      <c r="F30" s="79"/>
    </row>
    <row r="31" spans="1:6" ht="17.100000000000001" customHeight="1">
      <c r="A31" s="80" t="s">
        <v>40</v>
      </c>
      <c r="B31" s="28" t="s">
        <v>41</v>
      </c>
      <c r="C31" s="29" t="s">
        <v>105</v>
      </c>
      <c r="D31" s="80" t="s">
        <v>42</v>
      </c>
      <c r="E31" s="57" t="s">
        <v>41</v>
      </c>
      <c r="F31" s="30"/>
    </row>
    <row r="32" spans="1:6" ht="17.100000000000001" customHeight="1">
      <c r="A32" s="81"/>
      <c r="B32" s="31" t="s">
        <v>43</v>
      </c>
      <c r="C32" s="29" t="s">
        <v>44</v>
      </c>
      <c r="D32" s="84"/>
      <c r="E32" s="20" t="s">
        <v>45</v>
      </c>
      <c r="F32" s="30" t="s">
        <v>141</v>
      </c>
    </row>
    <row r="33" spans="1:7" ht="17.100000000000001" customHeight="1">
      <c r="A33" s="81"/>
      <c r="B33" s="32" t="s">
        <v>47</v>
      </c>
      <c r="C33" s="29" t="s">
        <v>48</v>
      </c>
      <c r="D33" s="84"/>
      <c r="E33" s="20" t="s">
        <v>49</v>
      </c>
      <c r="F33" s="30" t="s">
        <v>142</v>
      </c>
    </row>
    <row r="34" spans="1:7" ht="17.100000000000001" customHeight="1">
      <c r="A34" s="82"/>
      <c r="B34" s="32" t="s">
        <v>51</v>
      </c>
      <c r="C34" s="29" t="s">
        <v>71</v>
      </c>
      <c r="D34" s="85"/>
      <c r="E34" s="20" t="s">
        <v>53</v>
      </c>
      <c r="F34" s="30"/>
    </row>
    <row r="35" spans="1:7" ht="17.100000000000001" customHeight="1">
      <c r="A35" s="83"/>
      <c r="B35" s="32" t="s">
        <v>55</v>
      </c>
      <c r="C35" s="29" t="s">
        <v>103</v>
      </c>
      <c r="D35" s="86"/>
      <c r="E35" s="20" t="s">
        <v>57</v>
      </c>
      <c r="F35" s="30"/>
    </row>
    <row r="36" spans="1:7" ht="27" customHeight="1">
      <c r="A36" s="79" t="s">
        <v>39</v>
      </c>
      <c r="B36" s="79"/>
      <c r="C36" s="79"/>
      <c r="D36" s="79"/>
      <c r="E36" s="79"/>
      <c r="F36" s="79"/>
    </row>
    <row r="37" spans="1:7" ht="17.100000000000001" customHeight="1">
      <c r="A37" s="80" t="s">
        <v>58</v>
      </c>
      <c r="B37" s="88" t="s">
        <v>106</v>
      </c>
      <c r="C37" s="89"/>
      <c r="D37" s="89"/>
      <c r="E37" s="89"/>
      <c r="F37" s="90"/>
    </row>
    <row r="38" spans="1:7" ht="17.100000000000001" customHeight="1">
      <c r="A38" s="81"/>
      <c r="B38" s="88" t="s">
        <v>107</v>
      </c>
      <c r="C38" s="89"/>
      <c r="D38" s="89"/>
      <c r="E38" s="89"/>
      <c r="F38" s="90"/>
    </row>
    <row r="39" spans="1:7" ht="17.100000000000001" customHeight="1">
      <c r="A39" s="81"/>
      <c r="B39" s="88"/>
      <c r="C39" s="91"/>
      <c r="D39" s="91"/>
      <c r="E39" s="91"/>
      <c r="F39" s="92"/>
    </row>
    <row r="40" spans="1:7" ht="17.100000000000001" customHeight="1">
      <c r="A40" s="81"/>
      <c r="B40" s="58"/>
      <c r="C40" s="59"/>
      <c r="D40" s="59"/>
      <c r="E40" s="59"/>
      <c r="F40" s="60"/>
      <c r="G40" t="s">
        <v>59</v>
      </c>
    </row>
    <row r="41" spans="1:7" ht="17.100000000000001" customHeight="1">
      <c r="A41" s="87"/>
      <c r="B41" s="58"/>
      <c r="C41" s="59"/>
      <c r="D41" s="59"/>
      <c r="E41" s="59"/>
      <c r="F41" s="60"/>
    </row>
    <row r="42" spans="1:7" ht="17.100000000000001" customHeight="1">
      <c r="A42" s="80" t="s">
        <v>42</v>
      </c>
      <c r="B42" s="88" t="s">
        <v>143</v>
      </c>
      <c r="C42" s="89"/>
      <c r="D42" s="89"/>
      <c r="E42" s="89"/>
      <c r="F42" s="90"/>
    </row>
    <row r="43" spans="1:7" ht="17.100000000000001" customHeight="1">
      <c r="A43" s="82"/>
      <c r="B43" s="88" t="s">
        <v>144</v>
      </c>
      <c r="C43" s="89"/>
      <c r="D43" s="89"/>
      <c r="E43" s="89"/>
      <c r="F43" s="90"/>
    </row>
    <row r="44" spans="1:7" ht="17.100000000000001" customHeight="1">
      <c r="A44" s="82"/>
      <c r="B44" s="88" t="s">
        <v>145</v>
      </c>
      <c r="C44" s="89"/>
      <c r="D44" s="89"/>
      <c r="E44" s="89"/>
      <c r="F44" s="90"/>
    </row>
    <row r="45" spans="1:7" ht="17.100000000000001" customHeight="1">
      <c r="A45" s="83"/>
      <c r="B45" s="88"/>
      <c r="C45" s="89"/>
      <c r="D45" s="89"/>
      <c r="E45" s="89"/>
      <c r="F45" s="90"/>
    </row>
    <row r="46" spans="1:7" ht="24" customHeight="1">
      <c r="A46" s="79" t="s">
        <v>61</v>
      </c>
      <c r="B46" s="79"/>
      <c r="C46" s="79"/>
      <c r="D46" s="79"/>
      <c r="E46" s="79"/>
      <c r="F46" s="79"/>
    </row>
    <row r="47" spans="1:7" ht="27" customHeight="1">
      <c r="A47" s="56" t="s">
        <v>40</v>
      </c>
      <c r="B47" s="70"/>
      <c r="C47" s="71"/>
      <c r="D47" s="56" t="s">
        <v>42</v>
      </c>
      <c r="E47" s="70"/>
      <c r="F47" s="71"/>
    </row>
    <row r="48" spans="1:7" ht="24" customHeight="1">
      <c r="A48" s="72" t="s">
        <v>63</v>
      </c>
      <c r="B48" s="73"/>
      <c r="C48" s="74"/>
      <c r="D48" s="55" t="s">
        <v>64</v>
      </c>
      <c r="E48" s="75"/>
      <c r="F48" s="76"/>
    </row>
    <row r="49" spans="1:6" ht="17.100000000000001" customHeight="1">
      <c r="A49" s="77" t="s">
        <v>40</v>
      </c>
      <c r="B49" s="38" t="s">
        <v>65</v>
      </c>
      <c r="C49" s="38" t="s">
        <v>66</v>
      </c>
      <c r="D49" s="77" t="s">
        <v>42</v>
      </c>
      <c r="E49" s="38" t="s">
        <v>67</v>
      </c>
      <c r="F49" s="38" t="s">
        <v>68</v>
      </c>
    </row>
    <row r="50" spans="1:6" ht="17.100000000000001" customHeight="1">
      <c r="A50" s="77"/>
      <c r="B50" s="39"/>
      <c r="C50" s="39"/>
      <c r="D50" s="78"/>
      <c r="E50" s="39"/>
      <c r="F50" s="40"/>
    </row>
    <row r="51" spans="1:6" ht="17.100000000000001" customHeight="1">
      <c r="A51" s="77"/>
      <c r="B51" s="39"/>
      <c r="C51" s="39"/>
      <c r="D51" s="78"/>
      <c r="E51" s="39"/>
      <c r="F51" s="40"/>
    </row>
    <row r="52" spans="1:6" ht="17.100000000000001" customHeight="1">
      <c r="A52" s="77"/>
      <c r="B52" s="39"/>
      <c r="C52" s="39"/>
      <c r="D52" s="78"/>
      <c r="E52" s="39"/>
      <c r="F52" s="40"/>
    </row>
    <row r="53" spans="1:6" ht="15" customHeight="1"/>
    <row r="54" spans="1:6" ht="15" customHeight="1">
      <c r="F54" s="42" t="s">
        <v>69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108"/>
      <c r="B1" s="108"/>
      <c r="C1" s="108"/>
      <c r="D1" s="108"/>
      <c r="E1" s="108"/>
      <c r="F1" s="108"/>
    </row>
    <row r="2" spans="1:10" ht="20.100000000000001" customHeight="1">
      <c r="A2" s="57" t="s">
        <v>0</v>
      </c>
      <c r="B2" s="2" t="s">
        <v>146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109" t="s">
        <v>2</v>
      </c>
      <c r="B3" s="110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57" t="s">
        <v>6</v>
      </c>
      <c r="B4" s="9">
        <v>338000</v>
      </c>
      <c r="C4" s="10" t="s">
        <v>7</v>
      </c>
      <c r="D4" s="11">
        <v>0.02</v>
      </c>
      <c r="E4" s="12" t="s">
        <v>8</v>
      </c>
      <c r="F4" s="11">
        <v>0.09</v>
      </c>
    </row>
    <row r="5" spans="1:10" ht="17.100000000000001" customHeight="1">
      <c r="A5" s="57" t="s">
        <v>9</v>
      </c>
      <c r="B5" s="13">
        <f>B6-B4</f>
        <v>929000</v>
      </c>
      <c r="C5" s="12" t="s">
        <v>10</v>
      </c>
      <c r="D5" s="11">
        <v>0.03</v>
      </c>
      <c r="E5" s="12" t="s">
        <v>11</v>
      </c>
      <c r="F5" s="11">
        <v>0.12</v>
      </c>
      <c r="G5" s="14">
        <f>B7+B6</f>
        <v>15773000</v>
      </c>
    </row>
    <row r="6" spans="1:10" ht="17.100000000000001" customHeight="1">
      <c r="A6" s="57" t="s">
        <v>12</v>
      </c>
      <c r="B6" s="13">
        <v>1267000</v>
      </c>
      <c r="C6" s="10" t="s">
        <v>13</v>
      </c>
      <c r="D6" s="11">
        <v>0.11</v>
      </c>
      <c r="E6" s="12" t="s">
        <v>14</v>
      </c>
      <c r="F6" s="11">
        <v>0.06</v>
      </c>
      <c r="G6" s="15"/>
      <c r="H6" s="16"/>
    </row>
    <row r="7" spans="1:10" ht="17.100000000000001" customHeight="1">
      <c r="A7" s="57" t="s">
        <v>15</v>
      </c>
      <c r="B7" s="13">
        <v>14506000</v>
      </c>
      <c r="C7" s="12" t="s">
        <v>16</v>
      </c>
      <c r="D7" s="11">
        <v>0.21</v>
      </c>
      <c r="E7" s="12" t="s">
        <v>17</v>
      </c>
      <c r="F7" s="11">
        <v>0.28000000000000003</v>
      </c>
      <c r="G7" s="17"/>
    </row>
    <row r="8" spans="1:10" ht="17.100000000000001" customHeight="1">
      <c r="A8" s="57" t="s">
        <v>18</v>
      </c>
      <c r="B8" s="13">
        <v>60000000</v>
      </c>
      <c r="C8" s="10" t="s">
        <v>19</v>
      </c>
      <c r="D8" s="11">
        <v>0.08</v>
      </c>
      <c r="E8" s="12"/>
      <c r="F8" s="11"/>
    </row>
    <row r="9" spans="1:10" ht="17.100000000000001" customHeight="1">
      <c r="A9" s="57" t="s">
        <v>20</v>
      </c>
      <c r="B9" s="18">
        <f>B7/B8</f>
        <v>0.24176666666666666</v>
      </c>
      <c r="C9" s="10"/>
      <c r="D9" s="11"/>
      <c r="E9" s="12"/>
      <c r="F9" s="19"/>
    </row>
    <row r="10" spans="1:10" ht="27.95" customHeight="1">
      <c r="A10" s="79" t="s">
        <v>21</v>
      </c>
      <c r="B10" s="79"/>
      <c r="C10" s="79"/>
      <c r="D10" s="79"/>
      <c r="E10" s="79"/>
      <c r="F10" s="79"/>
    </row>
    <row r="11" spans="1:10" ht="17.100000000000001" customHeight="1">
      <c r="A11" s="102" t="s">
        <v>22</v>
      </c>
      <c r="B11" s="57" t="s">
        <v>23</v>
      </c>
      <c r="C11" s="57" t="s">
        <v>24</v>
      </c>
      <c r="D11" s="57" t="s">
        <v>25</v>
      </c>
      <c r="E11" s="57"/>
      <c r="F11" s="20" t="s">
        <v>26</v>
      </c>
    </row>
    <row r="12" spans="1:10" ht="17.100000000000001" customHeight="1">
      <c r="A12" s="102"/>
      <c r="B12" s="21" t="s">
        <v>27</v>
      </c>
      <c r="C12" s="5">
        <v>1</v>
      </c>
      <c r="D12" s="111" t="s">
        <v>28</v>
      </c>
      <c r="E12" s="21"/>
      <c r="F12" s="5"/>
      <c r="J12" s="22">
        <v>93050750</v>
      </c>
    </row>
    <row r="13" spans="1:10" ht="17.100000000000001" customHeight="1">
      <c r="A13" s="102"/>
      <c r="B13" s="21" t="s">
        <v>29</v>
      </c>
      <c r="C13" s="5">
        <v>1</v>
      </c>
      <c r="D13" s="111"/>
      <c r="E13" s="21"/>
      <c r="F13" s="5"/>
    </row>
    <row r="14" spans="1:10" ht="17.100000000000001" customHeight="1">
      <c r="A14" s="102"/>
      <c r="B14" s="21" t="s">
        <v>30</v>
      </c>
      <c r="C14" s="5">
        <v>2</v>
      </c>
      <c r="D14" s="111" t="s">
        <v>31</v>
      </c>
      <c r="E14" s="21"/>
      <c r="F14" s="23"/>
    </row>
    <row r="15" spans="1:10" ht="17.100000000000001" customHeight="1">
      <c r="A15" s="102"/>
      <c r="B15" s="21"/>
      <c r="C15" s="5"/>
      <c r="D15" s="111"/>
      <c r="E15" s="21"/>
      <c r="F15" s="23"/>
    </row>
    <row r="16" spans="1:10" ht="27.95" customHeight="1">
      <c r="A16" s="79"/>
      <c r="B16" s="79"/>
      <c r="C16" s="79"/>
      <c r="D16" s="79"/>
      <c r="E16" s="79"/>
      <c r="F16" s="79"/>
    </row>
    <row r="17" spans="1:6" ht="18.95" customHeight="1">
      <c r="A17" s="24"/>
      <c r="B17" s="57" t="s">
        <v>32</v>
      </c>
      <c r="C17" s="57" t="s">
        <v>33</v>
      </c>
      <c r="D17" s="57" t="s">
        <v>34</v>
      </c>
      <c r="E17" s="105" t="s">
        <v>35</v>
      </c>
      <c r="F17" s="106"/>
    </row>
    <row r="18" spans="1:6" ht="17.100000000000001" customHeight="1">
      <c r="A18" s="102" t="s">
        <v>36</v>
      </c>
      <c r="B18" s="26"/>
      <c r="C18" s="26"/>
      <c r="D18" s="27"/>
      <c r="E18" s="103"/>
      <c r="F18" s="104"/>
    </row>
    <row r="19" spans="1:6" ht="17.100000000000001" customHeight="1">
      <c r="A19" s="102"/>
      <c r="B19" s="26"/>
      <c r="C19" s="26"/>
      <c r="D19" s="27"/>
      <c r="E19" s="103"/>
      <c r="F19" s="104"/>
    </row>
    <row r="20" spans="1:6" ht="17.100000000000001" customHeight="1">
      <c r="A20" s="102"/>
      <c r="B20" s="26"/>
      <c r="C20" s="26"/>
      <c r="D20" s="27"/>
      <c r="E20" s="103"/>
      <c r="F20" s="104"/>
    </row>
    <row r="21" spans="1:6" ht="17.100000000000001" customHeight="1">
      <c r="A21" s="102"/>
      <c r="B21" s="26"/>
      <c r="C21" s="26"/>
      <c r="D21" s="27"/>
      <c r="E21" s="103"/>
      <c r="F21" s="104"/>
    </row>
    <row r="22" spans="1:6" ht="17.100000000000001" customHeight="1">
      <c r="A22" s="102"/>
      <c r="B22" s="26"/>
      <c r="C22" s="26"/>
      <c r="D22" s="27"/>
      <c r="E22" s="103"/>
      <c r="F22" s="104"/>
    </row>
    <row r="23" spans="1:6" ht="17.100000000000001" customHeight="1">
      <c r="A23" s="107"/>
      <c r="B23" s="26"/>
      <c r="C23" s="5"/>
      <c r="D23" s="27"/>
      <c r="E23" s="103"/>
      <c r="F23" s="104"/>
    </row>
    <row r="24" spans="1:6" ht="17.100000000000001" customHeight="1">
      <c r="A24" s="102" t="s">
        <v>37</v>
      </c>
      <c r="B24" s="26">
        <v>0.79166666666666663</v>
      </c>
      <c r="C24" s="26" t="s">
        <v>148</v>
      </c>
      <c r="D24" s="27">
        <v>4</v>
      </c>
      <c r="E24" s="103"/>
      <c r="F24" s="104"/>
    </row>
    <row r="25" spans="1:6" ht="17.100000000000001" customHeight="1">
      <c r="A25" s="102"/>
      <c r="B25" s="26"/>
      <c r="C25" s="26"/>
      <c r="D25" s="27"/>
      <c r="E25" s="103"/>
      <c r="F25" s="104"/>
    </row>
    <row r="26" spans="1:6" ht="17.100000000000001" customHeight="1">
      <c r="A26" s="102"/>
      <c r="B26" s="26"/>
      <c r="C26" s="26"/>
      <c r="D26" s="27"/>
      <c r="E26" s="103"/>
      <c r="F26" s="104"/>
    </row>
    <row r="27" spans="1:6" ht="17.100000000000001" customHeight="1">
      <c r="A27" s="102"/>
      <c r="B27" s="26"/>
      <c r="C27" s="26"/>
      <c r="D27" s="27"/>
      <c r="E27" s="103"/>
      <c r="F27" s="104"/>
    </row>
    <row r="28" spans="1:6" ht="17.100000000000001" customHeight="1">
      <c r="A28" s="102"/>
      <c r="B28" s="26"/>
      <c r="C28" s="26"/>
      <c r="D28" s="27"/>
      <c r="E28" s="103"/>
      <c r="F28" s="104"/>
    </row>
    <row r="29" spans="1:6" ht="17.100000000000001" customHeight="1">
      <c r="A29" s="102"/>
      <c r="B29" s="26"/>
      <c r="C29" s="26"/>
      <c r="D29" s="27"/>
      <c r="E29" s="103"/>
      <c r="F29" s="104"/>
    </row>
    <row r="30" spans="1:6" ht="26.1" customHeight="1">
      <c r="A30" s="79" t="s">
        <v>39</v>
      </c>
      <c r="B30" s="79"/>
      <c r="C30" s="79"/>
      <c r="D30" s="79"/>
      <c r="E30" s="79"/>
      <c r="F30" s="79"/>
    </row>
    <row r="31" spans="1:6" ht="17.100000000000001" customHeight="1">
      <c r="A31" s="80" t="s">
        <v>40</v>
      </c>
      <c r="B31" s="28" t="s">
        <v>41</v>
      </c>
      <c r="C31" s="29" t="s">
        <v>108</v>
      </c>
      <c r="D31" s="80" t="s">
        <v>42</v>
      </c>
      <c r="E31" s="57" t="s">
        <v>41</v>
      </c>
      <c r="F31" s="30" t="s">
        <v>147</v>
      </c>
    </row>
    <row r="32" spans="1:6" ht="17.100000000000001" customHeight="1">
      <c r="A32" s="81"/>
      <c r="B32" s="31" t="s">
        <v>43</v>
      </c>
      <c r="C32" s="29" t="s">
        <v>44</v>
      </c>
      <c r="D32" s="84"/>
      <c r="E32" s="20" t="s">
        <v>45</v>
      </c>
      <c r="F32" s="30" t="s">
        <v>46</v>
      </c>
    </row>
    <row r="33" spans="1:7" ht="17.100000000000001" customHeight="1">
      <c r="A33" s="81"/>
      <c r="B33" s="32" t="s">
        <v>47</v>
      </c>
      <c r="C33" s="29" t="s">
        <v>103</v>
      </c>
      <c r="D33" s="84"/>
      <c r="E33" s="20" t="s">
        <v>49</v>
      </c>
      <c r="F33" s="30" t="s">
        <v>54</v>
      </c>
    </row>
    <row r="34" spans="1:7" ht="17.100000000000001" customHeight="1">
      <c r="A34" s="82"/>
      <c r="B34" s="32" t="s">
        <v>51</v>
      </c>
      <c r="C34" s="29" t="s">
        <v>52</v>
      </c>
      <c r="D34" s="85"/>
      <c r="E34" s="20" t="s">
        <v>53</v>
      </c>
      <c r="F34" s="30"/>
    </row>
    <row r="35" spans="1:7" ht="17.100000000000001" customHeight="1">
      <c r="A35" s="83"/>
      <c r="B35" s="32" t="s">
        <v>55</v>
      </c>
      <c r="C35" s="29"/>
      <c r="D35" s="86"/>
      <c r="E35" s="20" t="s">
        <v>57</v>
      </c>
      <c r="F35" s="30"/>
    </row>
    <row r="36" spans="1:7" ht="27" customHeight="1">
      <c r="A36" s="79" t="s">
        <v>39</v>
      </c>
      <c r="B36" s="79"/>
      <c r="C36" s="79"/>
      <c r="D36" s="79"/>
      <c r="E36" s="79"/>
      <c r="F36" s="79"/>
    </row>
    <row r="37" spans="1:7" ht="17.100000000000001" customHeight="1">
      <c r="A37" s="80" t="s">
        <v>58</v>
      </c>
      <c r="B37" s="88" t="s">
        <v>109</v>
      </c>
      <c r="C37" s="89"/>
      <c r="D37" s="89"/>
      <c r="E37" s="89"/>
      <c r="F37" s="90"/>
    </row>
    <row r="38" spans="1:7" ht="17.100000000000001" customHeight="1">
      <c r="A38" s="81"/>
      <c r="B38" s="88" t="s">
        <v>110</v>
      </c>
      <c r="C38" s="89"/>
      <c r="D38" s="89"/>
      <c r="E38" s="89"/>
      <c r="F38" s="90"/>
    </row>
    <row r="39" spans="1:7" ht="17.100000000000001" customHeight="1">
      <c r="A39" s="81"/>
      <c r="B39" s="88"/>
      <c r="C39" s="91"/>
      <c r="D39" s="91"/>
      <c r="E39" s="91"/>
      <c r="F39" s="92"/>
    </row>
    <row r="40" spans="1:7" ht="17.100000000000001" customHeight="1">
      <c r="A40" s="81"/>
      <c r="B40" s="58"/>
      <c r="C40" s="59"/>
      <c r="D40" s="59"/>
      <c r="E40" s="59"/>
      <c r="F40" s="60"/>
      <c r="G40" t="s">
        <v>59</v>
      </c>
    </row>
    <row r="41" spans="1:7" ht="17.100000000000001" customHeight="1">
      <c r="A41" s="87"/>
      <c r="B41" s="58"/>
      <c r="C41" s="59"/>
      <c r="D41" s="59"/>
      <c r="E41" s="59"/>
      <c r="F41" s="60"/>
    </row>
    <row r="42" spans="1:7" ht="17.100000000000001" customHeight="1">
      <c r="A42" s="80" t="s">
        <v>42</v>
      </c>
      <c r="B42" s="88" t="s">
        <v>149</v>
      </c>
      <c r="C42" s="89"/>
      <c r="D42" s="89"/>
      <c r="E42" s="89"/>
      <c r="F42" s="90"/>
    </row>
    <row r="43" spans="1:7" ht="17.100000000000001" customHeight="1">
      <c r="A43" s="82"/>
      <c r="B43" s="88" t="s">
        <v>150</v>
      </c>
      <c r="C43" s="89"/>
      <c r="D43" s="89"/>
      <c r="E43" s="89"/>
      <c r="F43" s="90"/>
    </row>
    <row r="44" spans="1:7" ht="17.100000000000001" customHeight="1">
      <c r="A44" s="82"/>
      <c r="B44" s="88" t="s">
        <v>151</v>
      </c>
      <c r="C44" s="89"/>
      <c r="D44" s="89"/>
      <c r="E44" s="89"/>
      <c r="F44" s="90"/>
    </row>
    <row r="45" spans="1:7" ht="17.100000000000001" customHeight="1">
      <c r="A45" s="83"/>
      <c r="B45" s="88" t="s">
        <v>153</v>
      </c>
      <c r="C45" s="89"/>
      <c r="D45" s="89"/>
      <c r="E45" s="89"/>
      <c r="F45" s="90"/>
    </row>
    <row r="46" spans="1:7" ht="24" customHeight="1">
      <c r="A46" s="79" t="s">
        <v>61</v>
      </c>
      <c r="B46" s="79"/>
      <c r="C46" s="79"/>
      <c r="D46" s="79"/>
      <c r="E46" s="79"/>
      <c r="F46" s="79"/>
    </row>
    <row r="47" spans="1:7" ht="27" customHeight="1">
      <c r="A47" s="56" t="s">
        <v>40</v>
      </c>
      <c r="B47" s="70"/>
      <c r="C47" s="71"/>
      <c r="D47" s="56" t="s">
        <v>42</v>
      </c>
      <c r="E47" s="70"/>
      <c r="F47" s="71"/>
    </row>
    <row r="48" spans="1:7" ht="24" customHeight="1">
      <c r="A48" s="72" t="s">
        <v>63</v>
      </c>
      <c r="B48" s="73"/>
      <c r="C48" s="74"/>
      <c r="D48" s="55" t="s">
        <v>64</v>
      </c>
      <c r="E48" s="75"/>
      <c r="F48" s="76"/>
    </row>
    <row r="49" spans="1:6" ht="17.100000000000001" customHeight="1">
      <c r="A49" s="77" t="s">
        <v>40</v>
      </c>
      <c r="B49" s="38" t="s">
        <v>65</v>
      </c>
      <c r="C49" s="38" t="s">
        <v>66</v>
      </c>
      <c r="D49" s="77" t="s">
        <v>42</v>
      </c>
      <c r="E49" s="38" t="s">
        <v>67</v>
      </c>
      <c r="F49" s="38" t="s">
        <v>68</v>
      </c>
    </row>
    <row r="50" spans="1:6" ht="17.100000000000001" customHeight="1">
      <c r="A50" s="77"/>
      <c r="B50" s="39"/>
      <c r="C50" s="39"/>
      <c r="D50" s="78"/>
      <c r="E50" s="39"/>
      <c r="F50" s="40"/>
    </row>
    <row r="51" spans="1:6" ht="17.100000000000001" customHeight="1">
      <c r="A51" s="77"/>
      <c r="B51" s="39"/>
      <c r="C51" s="39"/>
      <c r="D51" s="78"/>
      <c r="E51" s="39"/>
      <c r="F51" s="40"/>
    </row>
    <row r="52" spans="1:6" ht="17.100000000000001" customHeight="1">
      <c r="A52" s="77"/>
      <c r="B52" s="39"/>
      <c r="C52" s="39"/>
      <c r="D52" s="78"/>
      <c r="E52" s="39"/>
      <c r="F52" s="40"/>
    </row>
    <row r="53" spans="1:6" ht="15" customHeight="1"/>
    <row r="54" spans="1:6" ht="15" customHeight="1">
      <c r="F54" s="42" t="s">
        <v>69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zoomScale="120" zoomScaleNormal="120" zoomScalePageLayoutView="120" workbookViewId="0">
      <selection activeCell="B48" sqref="B48:F48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108"/>
      <c r="B1" s="108"/>
      <c r="C1" s="108"/>
      <c r="D1" s="108"/>
      <c r="E1" s="108"/>
      <c r="F1" s="108"/>
    </row>
    <row r="2" spans="1:10" ht="20.100000000000001" customHeight="1">
      <c r="A2" s="65" t="s">
        <v>0</v>
      </c>
      <c r="B2" s="2" t="s">
        <v>152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109" t="s">
        <v>2</v>
      </c>
      <c r="B3" s="110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65" t="s">
        <v>6</v>
      </c>
      <c r="B4" s="9">
        <v>2898000</v>
      </c>
      <c r="C4" s="10" t="s">
        <v>7</v>
      </c>
      <c r="D4" s="11">
        <v>0.01</v>
      </c>
      <c r="E4" s="12" t="s">
        <v>8</v>
      </c>
      <c r="F4" s="11">
        <v>0.03</v>
      </c>
    </row>
    <row r="5" spans="1:10" ht="17.100000000000001" customHeight="1">
      <c r="A5" s="65" t="s">
        <v>9</v>
      </c>
      <c r="B5" s="13">
        <f>B6-B4</f>
        <v>5727500</v>
      </c>
      <c r="C5" s="12" t="s">
        <v>10</v>
      </c>
      <c r="D5" s="11">
        <v>0</v>
      </c>
      <c r="E5" s="12" t="s">
        <v>11</v>
      </c>
      <c r="F5" s="11">
        <v>0.02</v>
      </c>
      <c r="G5" s="14">
        <f>B7+B6</f>
        <v>31757000</v>
      </c>
    </row>
    <row r="6" spans="1:10" ht="17.100000000000001" customHeight="1">
      <c r="A6" s="65" t="s">
        <v>12</v>
      </c>
      <c r="B6" s="13">
        <v>8625500</v>
      </c>
      <c r="C6" s="10" t="s">
        <v>13</v>
      </c>
      <c r="D6" s="11">
        <v>0.03</v>
      </c>
      <c r="E6" s="12" t="s">
        <v>14</v>
      </c>
      <c r="F6" s="11">
        <v>0</v>
      </c>
      <c r="G6" s="15"/>
      <c r="H6" s="16"/>
    </row>
    <row r="7" spans="1:10" ht="17.100000000000001" customHeight="1">
      <c r="A7" s="65" t="s">
        <v>15</v>
      </c>
      <c r="B7" s="13">
        <v>23131500</v>
      </c>
      <c r="C7" s="12" t="s">
        <v>16</v>
      </c>
      <c r="D7" s="11">
        <v>0.04</v>
      </c>
      <c r="E7" s="12" t="s">
        <v>17</v>
      </c>
      <c r="F7" s="11">
        <v>0.11</v>
      </c>
      <c r="G7" s="17"/>
    </row>
    <row r="8" spans="1:10" ht="17.100000000000001" customHeight="1">
      <c r="A8" s="65" t="s">
        <v>18</v>
      </c>
      <c r="B8" s="13">
        <v>60000000</v>
      </c>
      <c r="C8" s="10" t="s">
        <v>19</v>
      </c>
      <c r="D8" s="11">
        <v>0.02</v>
      </c>
      <c r="E8" s="12" t="s">
        <v>154</v>
      </c>
      <c r="F8" s="11">
        <v>0.74</v>
      </c>
    </row>
    <row r="9" spans="1:10" ht="17.100000000000001" customHeight="1">
      <c r="A9" s="65" t="s">
        <v>20</v>
      </c>
      <c r="B9" s="18">
        <f>B7/B8</f>
        <v>0.38552500000000001</v>
      </c>
      <c r="C9" s="10"/>
      <c r="D9" s="11"/>
      <c r="E9" s="12"/>
      <c r="F9" s="19"/>
    </row>
    <row r="10" spans="1:10" ht="27.95" customHeight="1">
      <c r="A10" s="79" t="s">
        <v>21</v>
      </c>
      <c r="B10" s="79"/>
      <c r="C10" s="79"/>
      <c r="D10" s="79"/>
      <c r="E10" s="79"/>
      <c r="F10" s="79"/>
    </row>
    <row r="11" spans="1:10" ht="17.100000000000001" customHeight="1">
      <c r="A11" s="102" t="s">
        <v>22</v>
      </c>
      <c r="B11" s="65" t="s">
        <v>23</v>
      </c>
      <c r="C11" s="65" t="s">
        <v>24</v>
      </c>
      <c r="D11" s="65" t="s">
        <v>25</v>
      </c>
      <c r="E11" s="65"/>
      <c r="F11" s="20" t="s">
        <v>26</v>
      </c>
    </row>
    <row r="12" spans="1:10" ht="17.100000000000001" customHeight="1">
      <c r="A12" s="102"/>
      <c r="B12" s="21" t="s">
        <v>27</v>
      </c>
      <c r="C12" s="5">
        <v>0</v>
      </c>
      <c r="D12" s="111" t="s">
        <v>28</v>
      </c>
      <c r="E12" s="21"/>
      <c r="F12" s="5"/>
      <c r="J12" s="22">
        <v>93050750</v>
      </c>
    </row>
    <row r="13" spans="1:10" ht="17.100000000000001" customHeight="1">
      <c r="A13" s="102"/>
      <c r="B13" s="21" t="s">
        <v>29</v>
      </c>
      <c r="C13" s="5">
        <v>2</v>
      </c>
      <c r="D13" s="111"/>
      <c r="E13" s="21"/>
      <c r="F13" s="5"/>
    </row>
    <row r="14" spans="1:10" ht="17.100000000000001" customHeight="1">
      <c r="A14" s="102"/>
      <c r="B14" s="21" t="s">
        <v>30</v>
      </c>
      <c r="C14" s="5">
        <v>4</v>
      </c>
      <c r="D14" s="111" t="s">
        <v>31</v>
      </c>
      <c r="E14" s="21"/>
      <c r="F14" s="23"/>
    </row>
    <row r="15" spans="1:10" ht="17.100000000000001" customHeight="1">
      <c r="A15" s="102"/>
      <c r="B15" s="21"/>
      <c r="C15" s="5"/>
      <c r="D15" s="111"/>
      <c r="E15" s="21"/>
      <c r="F15" s="23"/>
    </row>
    <row r="16" spans="1:10" ht="27.95" customHeight="1">
      <c r="A16" s="79"/>
      <c r="B16" s="79"/>
      <c r="C16" s="79"/>
      <c r="D16" s="79"/>
      <c r="E16" s="79"/>
      <c r="F16" s="79"/>
    </row>
    <row r="17" spans="1:6" ht="18.95" customHeight="1">
      <c r="A17" s="24"/>
      <c r="B17" s="65" t="s">
        <v>32</v>
      </c>
      <c r="C17" s="65" t="s">
        <v>33</v>
      </c>
      <c r="D17" s="65" t="s">
        <v>34</v>
      </c>
      <c r="E17" s="105" t="s">
        <v>35</v>
      </c>
      <c r="F17" s="106"/>
    </row>
    <row r="18" spans="1:6" ht="17.100000000000001" customHeight="1">
      <c r="A18" s="102" t="s">
        <v>36</v>
      </c>
      <c r="B18" s="26">
        <v>0.5</v>
      </c>
      <c r="C18" s="26" t="s">
        <v>155</v>
      </c>
      <c r="D18" s="27">
        <v>40</v>
      </c>
      <c r="E18" s="103" t="s">
        <v>156</v>
      </c>
      <c r="F18" s="104"/>
    </row>
    <row r="19" spans="1:6" ht="17.100000000000001" customHeight="1">
      <c r="A19" s="102"/>
      <c r="B19" s="26">
        <v>0.66666666666666663</v>
      </c>
      <c r="C19" s="26" t="s">
        <v>157</v>
      </c>
      <c r="D19" s="27">
        <v>73</v>
      </c>
      <c r="E19" s="103" t="s">
        <v>156</v>
      </c>
      <c r="F19" s="104"/>
    </row>
    <row r="20" spans="1:6" ht="17.100000000000001" customHeight="1">
      <c r="A20" s="102"/>
      <c r="B20" s="26"/>
      <c r="C20" s="26"/>
      <c r="D20" s="27"/>
      <c r="E20" s="103"/>
      <c r="F20" s="104"/>
    </row>
    <row r="21" spans="1:6" ht="17.100000000000001" customHeight="1">
      <c r="A21" s="102"/>
      <c r="B21" s="26"/>
      <c r="C21" s="26"/>
      <c r="D21" s="27"/>
      <c r="E21" s="103"/>
      <c r="F21" s="104"/>
    </row>
    <row r="22" spans="1:6" ht="17.100000000000001" customHeight="1">
      <c r="A22" s="102"/>
      <c r="B22" s="26"/>
      <c r="C22" s="26"/>
      <c r="D22" s="27"/>
      <c r="E22" s="103"/>
      <c r="F22" s="104"/>
    </row>
    <row r="23" spans="1:6" ht="17.100000000000001" customHeight="1">
      <c r="A23" s="107"/>
      <c r="B23" s="26"/>
      <c r="C23" s="5"/>
      <c r="D23" s="27"/>
      <c r="E23" s="103"/>
      <c r="F23" s="104"/>
    </row>
    <row r="24" spans="1:6" ht="17.100000000000001" customHeight="1">
      <c r="A24" s="102" t="s">
        <v>37</v>
      </c>
      <c r="B24" s="26">
        <v>0.73611111111111116</v>
      </c>
      <c r="C24" s="26" t="s">
        <v>158</v>
      </c>
      <c r="D24" s="27">
        <v>4</v>
      </c>
      <c r="E24" s="103"/>
      <c r="F24" s="104"/>
    </row>
    <row r="25" spans="1:6" ht="17.100000000000001" customHeight="1">
      <c r="A25" s="102"/>
      <c r="B25" s="26"/>
      <c r="C25" s="26"/>
      <c r="D25" s="27"/>
      <c r="E25" s="103"/>
      <c r="F25" s="104"/>
    </row>
    <row r="26" spans="1:6" ht="17.100000000000001" customHeight="1">
      <c r="A26" s="102"/>
      <c r="B26" s="26"/>
      <c r="C26" s="26"/>
      <c r="D26" s="27"/>
      <c r="E26" s="103"/>
      <c r="F26" s="104"/>
    </row>
    <row r="27" spans="1:6" ht="17.100000000000001" customHeight="1">
      <c r="A27" s="102"/>
      <c r="B27" s="26"/>
      <c r="C27" s="26"/>
      <c r="D27" s="27"/>
      <c r="E27" s="103"/>
      <c r="F27" s="104"/>
    </row>
    <row r="28" spans="1:6" ht="17.100000000000001" customHeight="1">
      <c r="A28" s="102"/>
      <c r="B28" s="26"/>
      <c r="C28" s="26"/>
      <c r="D28" s="27"/>
      <c r="E28" s="103"/>
      <c r="F28" s="104"/>
    </row>
    <row r="29" spans="1:6" ht="17.100000000000001" customHeight="1">
      <c r="A29" s="102"/>
      <c r="B29" s="26"/>
      <c r="C29" s="26"/>
      <c r="D29" s="27"/>
      <c r="E29" s="103"/>
      <c r="F29" s="104"/>
    </row>
    <row r="30" spans="1:6" ht="26.1" customHeight="1">
      <c r="A30" s="79" t="s">
        <v>39</v>
      </c>
      <c r="B30" s="79"/>
      <c r="C30" s="79"/>
      <c r="D30" s="79"/>
      <c r="E30" s="79"/>
      <c r="F30" s="79"/>
    </row>
    <row r="31" spans="1:6" ht="17.100000000000001" customHeight="1">
      <c r="A31" s="80" t="s">
        <v>40</v>
      </c>
      <c r="B31" s="28" t="s">
        <v>41</v>
      </c>
      <c r="C31" s="29"/>
      <c r="D31" s="80" t="s">
        <v>42</v>
      </c>
      <c r="E31" s="65" t="s">
        <v>41</v>
      </c>
      <c r="F31" s="30"/>
    </row>
    <row r="32" spans="1:6" ht="17.100000000000001" customHeight="1">
      <c r="A32" s="81"/>
      <c r="B32" s="31" t="s">
        <v>43</v>
      </c>
      <c r="C32" s="29" t="s">
        <v>44</v>
      </c>
      <c r="D32" s="84"/>
      <c r="E32" s="20" t="s">
        <v>45</v>
      </c>
      <c r="F32" s="30" t="s">
        <v>161</v>
      </c>
    </row>
    <row r="33" spans="1:7" ht="17.100000000000001" customHeight="1">
      <c r="A33" s="81"/>
      <c r="B33" s="32" t="s">
        <v>47</v>
      </c>
      <c r="C33" s="29" t="s">
        <v>48</v>
      </c>
      <c r="D33" s="84"/>
      <c r="E33" s="20" t="s">
        <v>49</v>
      </c>
      <c r="F33" s="30" t="s">
        <v>159</v>
      </c>
    </row>
    <row r="34" spans="1:7" ht="17.100000000000001" customHeight="1">
      <c r="A34" s="82"/>
      <c r="B34" s="32" t="s">
        <v>51</v>
      </c>
      <c r="C34" s="29" t="s">
        <v>111</v>
      </c>
      <c r="D34" s="85"/>
      <c r="E34" s="20" t="s">
        <v>53</v>
      </c>
      <c r="F34" s="30" t="s">
        <v>160</v>
      </c>
    </row>
    <row r="35" spans="1:7" ht="17.100000000000001" customHeight="1">
      <c r="A35" s="83"/>
      <c r="B35" s="32" t="s">
        <v>55</v>
      </c>
      <c r="C35" s="29" t="s">
        <v>103</v>
      </c>
      <c r="D35" s="86"/>
      <c r="E35" s="20" t="s">
        <v>57</v>
      </c>
      <c r="F35" s="30"/>
    </row>
    <row r="36" spans="1:7" ht="27" customHeight="1">
      <c r="A36" s="79" t="s">
        <v>39</v>
      </c>
      <c r="B36" s="79"/>
      <c r="C36" s="79"/>
      <c r="D36" s="79"/>
      <c r="E36" s="79"/>
      <c r="F36" s="79"/>
    </row>
    <row r="37" spans="1:7" ht="17.100000000000001" customHeight="1">
      <c r="A37" s="80" t="s">
        <v>58</v>
      </c>
      <c r="B37" s="88" t="s">
        <v>112</v>
      </c>
      <c r="C37" s="89"/>
      <c r="D37" s="89"/>
      <c r="E37" s="89"/>
      <c r="F37" s="90"/>
    </row>
    <row r="38" spans="1:7" ht="17.100000000000001" customHeight="1">
      <c r="A38" s="81"/>
      <c r="B38" s="88" t="s">
        <v>113</v>
      </c>
      <c r="C38" s="89"/>
      <c r="D38" s="89"/>
      <c r="E38" s="89"/>
      <c r="F38" s="90"/>
    </row>
    <row r="39" spans="1:7" ht="17.100000000000001" customHeight="1">
      <c r="A39" s="81"/>
      <c r="B39" s="88"/>
      <c r="C39" s="91"/>
      <c r="D39" s="91"/>
      <c r="E39" s="91"/>
      <c r="F39" s="92"/>
    </row>
    <row r="40" spans="1:7" ht="17.100000000000001" customHeight="1">
      <c r="A40" s="81"/>
      <c r="B40" s="62"/>
      <c r="C40" s="63"/>
      <c r="D40" s="63"/>
      <c r="E40" s="63"/>
      <c r="F40" s="64"/>
      <c r="G40" t="s">
        <v>59</v>
      </c>
    </row>
    <row r="41" spans="1:7" ht="17.100000000000001" customHeight="1">
      <c r="A41" s="87"/>
      <c r="B41" s="62"/>
      <c r="C41" s="63"/>
      <c r="D41" s="63"/>
      <c r="E41" s="63"/>
      <c r="F41" s="64"/>
    </row>
    <row r="42" spans="1:7" ht="17.100000000000001" customHeight="1">
      <c r="A42" s="80" t="s">
        <v>42</v>
      </c>
      <c r="B42" s="88" t="s">
        <v>162</v>
      </c>
      <c r="C42" s="89"/>
      <c r="D42" s="89"/>
      <c r="E42" s="89"/>
      <c r="F42" s="90"/>
    </row>
    <row r="43" spans="1:7" ht="17.100000000000001" customHeight="1">
      <c r="A43" s="82"/>
      <c r="B43" s="88" t="s">
        <v>163</v>
      </c>
      <c r="C43" s="89"/>
      <c r="D43" s="89"/>
      <c r="E43" s="89"/>
      <c r="F43" s="90"/>
    </row>
    <row r="44" spans="1:7" ht="17.100000000000001" customHeight="1">
      <c r="A44" s="82"/>
      <c r="B44" s="88" t="s">
        <v>164</v>
      </c>
      <c r="C44" s="89"/>
      <c r="D44" s="89"/>
      <c r="E44" s="89"/>
      <c r="F44" s="90"/>
    </row>
    <row r="45" spans="1:7" ht="17.100000000000001" customHeight="1">
      <c r="A45" s="82"/>
      <c r="B45" s="88" t="s">
        <v>165</v>
      </c>
      <c r="C45" s="89"/>
      <c r="D45" s="89"/>
      <c r="E45" s="89"/>
      <c r="F45" s="90"/>
    </row>
    <row r="46" spans="1:7" ht="17.100000000000001" customHeight="1">
      <c r="A46" s="82"/>
      <c r="B46" s="112" t="s">
        <v>166</v>
      </c>
      <c r="C46" s="89"/>
      <c r="D46" s="89"/>
      <c r="E46" s="89"/>
      <c r="F46" s="90"/>
    </row>
    <row r="47" spans="1:7" ht="17.100000000000001" customHeight="1">
      <c r="A47" s="82"/>
      <c r="B47" s="88" t="s">
        <v>167</v>
      </c>
      <c r="C47" s="89"/>
      <c r="D47" s="89"/>
      <c r="E47" s="89"/>
      <c r="F47" s="90"/>
    </row>
    <row r="48" spans="1:7" ht="17.100000000000001" customHeight="1">
      <c r="A48" s="83"/>
      <c r="B48" s="88" t="s">
        <v>168</v>
      </c>
      <c r="C48" s="89"/>
      <c r="D48" s="89"/>
      <c r="E48" s="89"/>
      <c r="F48" s="90"/>
    </row>
    <row r="49" spans="1:6" ht="24" customHeight="1">
      <c r="A49" s="79" t="s">
        <v>61</v>
      </c>
      <c r="B49" s="79"/>
      <c r="C49" s="79"/>
      <c r="D49" s="79"/>
      <c r="E49" s="79"/>
      <c r="F49" s="79"/>
    </row>
    <row r="50" spans="1:6" ht="27" customHeight="1">
      <c r="A50" s="66" t="s">
        <v>40</v>
      </c>
      <c r="B50" s="70"/>
      <c r="C50" s="71"/>
      <c r="D50" s="66" t="s">
        <v>42</v>
      </c>
      <c r="E50" s="70"/>
      <c r="F50" s="71"/>
    </row>
    <row r="51" spans="1:6" ht="24" customHeight="1">
      <c r="A51" s="72" t="s">
        <v>63</v>
      </c>
      <c r="B51" s="73"/>
      <c r="C51" s="74"/>
      <c r="D51" s="61" t="s">
        <v>64</v>
      </c>
      <c r="E51" s="75"/>
      <c r="F51" s="76"/>
    </row>
    <row r="52" spans="1:6" ht="17.100000000000001" customHeight="1">
      <c r="A52" s="77" t="s">
        <v>40</v>
      </c>
      <c r="B52" s="38" t="s">
        <v>65</v>
      </c>
      <c r="C52" s="38" t="s">
        <v>66</v>
      </c>
      <c r="D52" s="77" t="s">
        <v>42</v>
      </c>
      <c r="E52" s="38" t="s">
        <v>67</v>
      </c>
      <c r="F52" s="38" t="s">
        <v>68</v>
      </c>
    </row>
    <row r="53" spans="1:6" ht="17.100000000000001" customHeight="1">
      <c r="A53" s="77"/>
      <c r="B53" s="39"/>
      <c r="C53" s="39"/>
      <c r="D53" s="78"/>
      <c r="E53" s="39"/>
      <c r="F53" s="40"/>
    </row>
    <row r="54" spans="1:6" ht="17.100000000000001" customHeight="1">
      <c r="A54" s="77"/>
      <c r="B54" s="39"/>
      <c r="C54" s="39"/>
      <c r="D54" s="78"/>
      <c r="E54" s="39"/>
      <c r="F54" s="40"/>
    </row>
    <row r="55" spans="1:6" ht="17.100000000000001" customHeight="1">
      <c r="A55" s="77"/>
      <c r="B55" s="39"/>
      <c r="C55" s="39"/>
      <c r="D55" s="78"/>
      <c r="E55" s="39"/>
      <c r="F55" s="40"/>
    </row>
    <row r="56" spans="1:6" ht="15" customHeight="1"/>
    <row r="57" spans="1:6" ht="15" customHeight="1">
      <c r="F57" s="42" t="s">
        <v>69</v>
      </c>
    </row>
    <row r="58" spans="1:6" ht="15" customHeight="1"/>
    <row r="59" spans="1:6" ht="15" customHeight="1"/>
    <row r="60" spans="1:6" ht="15" customHeight="1"/>
  </sheetData>
  <mergeCells count="45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9:F49"/>
    <mergeCell ref="A30:F30"/>
    <mergeCell ref="A31:A35"/>
    <mergeCell ref="D31:D35"/>
    <mergeCell ref="A36:F36"/>
    <mergeCell ref="A37:A41"/>
    <mergeCell ref="B37:F37"/>
    <mergeCell ref="B38:F38"/>
    <mergeCell ref="B39:F39"/>
    <mergeCell ref="B45:F45"/>
    <mergeCell ref="B47:F47"/>
    <mergeCell ref="B46:F46"/>
    <mergeCell ref="A42:A48"/>
    <mergeCell ref="B42:F42"/>
    <mergeCell ref="B43:F43"/>
    <mergeCell ref="B44:F44"/>
    <mergeCell ref="B48:F48"/>
    <mergeCell ref="B50:C50"/>
    <mergeCell ref="E50:F50"/>
    <mergeCell ref="A51:C51"/>
    <mergeCell ref="E51:F51"/>
    <mergeCell ref="A52:A55"/>
    <mergeCell ref="D52:D5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41" customWidth="1"/>
    <col min="3" max="3" width="27.77734375" style="41" customWidth="1"/>
    <col min="4" max="4" width="11.77734375" style="41" customWidth="1"/>
    <col min="5" max="5" width="18.44140625" style="41" customWidth="1"/>
    <col min="6" max="6" width="33.109375" style="42" customWidth="1"/>
    <col min="7" max="7" width="16.77734375" customWidth="1"/>
  </cols>
  <sheetData>
    <row r="1" spans="1:10" ht="36" customHeight="1">
      <c r="A1" s="108"/>
      <c r="B1" s="108"/>
      <c r="C1" s="108"/>
      <c r="D1" s="108"/>
      <c r="E1" s="108"/>
      <c r="F1" s="108"/>
    </row>
    <row r="2" spans="1:10" ht="20.100000000000001" customHeight="1">
      <c r="A2" s="65" t="s">
        <v>0</v>
      </c>
      <c r="B2" s="2" t="s">
        <v>169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109" t="s">
        <v>2</v>
      </c>
      <c r="B3" s="110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65" t="s">
        <v>6</v>
      </c>
      <c r="B4" s="9">
        <v>1794500</v>
      </c>
      <c r="C4" s="10" t="s">
        <v>7</v>
      </c>
      <c r="D4" s="11">
        <v>0.04</v>
      </c>
      <c r="E4" s="12" t="s">
        <v>8</v>
      </c>
      <c r="F4" s="11">
        <v>0.13</v>
      </c>
    </row>
    <row r="5" spans="1:10" ht="17.100000000000001" customHeight="1">
      <c r="A5" s="65" t="s">
        <v>9</v>
      </c>
      <c r="B5" s="13">
        <f>B6-B4</f>
        <v>1491000</v>
      </c>
      <c r="C5" s="12" t="s">
        <v>10</v>
      </c>
      <c r="D5" s="11">
        <v>0.04</v>
      </c>
      <c r="E5" s="12" t="s">
        <v>11</v>
      </c>
      <c r="F5" s="11">
        <v>0.33</v>
      </c>
      <c r="G5" s="14">
        <f>B7+B6</f>
        <v>29702500</v>
      </c>
    </row>
    <row r="6" spans="1:10" ht="17.100000000000001" customHeight="1">
      <c r="A6" s="65" t="s">
        <v>12</v>
      </c>
      <c r="B6" s="13">
        <v>3285500</v>
      </c>
      <c r="C6" s="10" t="s">
        <v>13</v>
      </c>
      <c r="D6" s="11">
        <v>0.09</v>
      </c>
      <c r="E6" s="12" t="s">
        <v>14</v>
      </c>
      <c r="F6" s="11">
        <v>0.02</v>
      </c>
      <c r="G6" s="15"/>
      <c r="H6" s="16"/>
    </row>
    <row r="7" spans="1:10" ht="17.100000000000001" customHeight="1">
      <c r="A7" s="65" t="s">
        <v>15</v>
      </c>
      <c r="B7" s="13">
        <v>26417000</v>
      </c>
      <c r="C7" s="12" t="s">
        <v>16</v>
      </c>
      <c r="D7" s="11">
        <v>0.15</v>
      </c>
      <c r="E7" s="12" t="s">
        <v>17</v>
      </c>
      <c r="F7" s="11">
        <v>0.14000000000000001</v>
      </c>
      <c r="G7" s="17"/>
    </row>
    <row r="8" spans="1:10" ht="17.100000000000001" customHeight="1">
      <c r="A8" s="65" t="s">
        <v>18</v>
      </c>
      <c r="B8" s="13">
        <v>60000000</v>
      </c>
      <c r="C8" s="10" t="s">
        <v>19</v>
      </c>
      <c r="D8" s="11">
        <v>0.06</v>
      </c>
      <c r="E8" s="12"/>
      <c r="F8" s="11"/>
    </row>
    <row r="9" spans="1:10" ht="17.100000000000001" customHeight="1">
      <c r="A9" s="65" t="s">
        <v>20</v>
      </c>
      <c r="B9" s="18">
        <f>B7/B8</f>
        <v>0.44028333333333336</v>
      </c>
      <c r="C9" s="10"/>
      <c r="D9" s="11"/>
      <c r="E9" s="12"/>
      <c r="F9" s="19"/>
    </row>
    <row r="10" spans="1:10" ht="27.95" customHeight="1">
      <c r="A10" s="79" t="s">
        <v>21</v>
      </c>
      <c r="B10" s="79"/>
      <c r="C10" s="79"/>
      <c r="D10" s="79"/>
      <c r="E10" s="79"/>
      <c r="F10" s="79"/>
    </row>
    <row r="11" spans="1:10" ht="17.100000000000001" customHeight="1">
      <c r="A11" s="102" t="s">
        <v>22</v>
      </c>
      <c r="B11" s="65" t="s">
        <v>23</v>
      </c>
      <c r="C11" s="65" t="s">
        <v>24</v>
      </c>
      <c r="D11" s="65" t="s">
        <v>25</v>
      </c>
      <c r="E11" s="65"/>
      <c r="F11" s="20" t="s">
        <v>26</v>
      </c>
    </row>
    <row r="12" spans="1:10" ht="17.100000000000001" customHeight="1">
      <c r="A12" s="102"/>
      <c r="B12" s="21" t="s">
        <v>27</v>
      </c>
      <c r="C12" s="5">
        <v>3</v>
      </c>
      <c r="D12" s="111" t="s">
        <v>28</v>
      </c>
      <c r="E12" s="21"/>
      <c r="F12" s="5"/>
      <c r="J12" s="22">
        <v>93050750</v>
      </c>
    </row>
    <row r="13" spans="1:10" ht="17.100000000000001" customHeight="1">
      <c r="A13" s="102"/>
      <c r="B13" s="21" t="s">
        <v>29</v>
      </c>
      <c r="C13" s="5">
        <v>2</v>
      </c>
      <c r="D13" s="111"/>
      <c r="E13" s="21"/>
      <c r="F13" s="5"/>
    </row>
    <row r="14" spans="1:10" ht="17.100000000000001" customHeight="1">
      <c r="A14" s="102"/>
      <c r="B14" s="21" t="s">
        <v>30</v>
      </c>
      <c r="C14" s="5">
        <v>5</v>
      </c>
      <c r="D14" s="111" t="s">
        <v>31</v>
      </c>
      <c r="E14" s="21"/>
      <c r="F14" s="23"/>
    </row>
    <row r="15" spans="1:10" ht="17.100000000000001" customHeight="1">
      <c r="A15" s="102"/>
      <c r="B15" s="21"/>
      <c r="C15" s="5"/>
      <c r="D15" s="111"/>
      <c r="E15" s="21"/>
      <c r="F15" s="23"/>
    </row>
    <row r="16" spans="1:10" ht="27.95" customHeight="1">
      <c r="A16" s="79"/>
      <c r="B16" s="79"/>
      <c r="C16" s="79"/>
      <c r="D16" s="79"/>
      <c r="E16" s="79"/>
      <c r="F16" s="79"/>
    </row>
    <row r="17" spans="1:6" ht="18.95" customHeight="1">
      <c r="A17" s="24"/>
      <c r="B17" s="65" t="s">
        <v>32</v>
      </c>
      <c r="C17" s="65" t="s">
        <v>33</v>
      </c>
      <c r="D17" s="65" t="s">
        <v>34</v>
      </c>
      <c r="E17" s="105" t="s">
        <v>35</v>
      </c>
      <c r="F17" s="106"/>
    </row>
    <row r="18" spans="1:6" ht="17.100000000000001" customHeight="1">
      <c r="A18" s="102" t="s">
        <v>36</v>
      </c>
      <c r="B18" s="26">
        <v>0.52083333333333337</v>
      </c>
      <c r="C18" s="26" t="s">
        <v>170</v>
      </c>
      <c r="D18" s="27">
        <v>16</v>
      </c>
      <c r="E18" s="103" t="s">
        <v>171</v>
      </c>
      <c r="F18" s="104"/>
    </row>
    <row r="19" spans="1:6" ht="17.100000000000001" customHeight="1">
      <c r="A19" s="102"/>
      <c r="B19" s="26"/>
      <c r="C19" s="26"/>
      <c r="D19" s="27"/>
      <c r="E19" s="103"/>
      <c r="F19" s="104"/>
    </row>
    <row r="20" spans="1:6" ht="17.100000000000001" customHeight="1">
      <c r="A20" s="102"/>
      <c r="B20" s="26"/>
      <c r="C20" s="26"/>
      <c r="D20" s="27"/>
      <c r="E20" s="103"/>
      <c r="F20" s="104"/>
    </row>
    <row r="21" spans="1:6" ht="17.100000000000001" customHeight="1">
      <c r="A21" s="102"/>
      <c r="B21" s="26"/>
      <c r="C21" s="26"/>
      <c r="D21" s="27"/>
      <c r="E21" s="103"/>
      <c r="F21" s="104"/>
    </row>
    <row r="22" spans="1:6" ht="17.100000000000001" customHeight="1">
      <c r="A22" s="102"/>
      <c r="B22" s="26"/>
      <c r="C22" s="26"/>
      <c r="D22" s="27"/>
      <c r="E22" s="103"/>
      <c r="F22" s="104"/>
    </row>
    <row r="23" spans="1:6" ht="17.100000000000001" customHeight="1">
      <c r="A23" s="107"/>
      <c r="B23" s="26"/>
      <c r="C23" s="5"/>
      <c r="D23" s="27"/>
      <c r="E23" s="103"/>
      <c r="F23" s="104"/>
    </row>
    <row r="24" spans="1:6" ht="17.100000000000001" customHeight="1">
      <c r="A24" s="102" t="s">
        <v>37</v>
      </c>
      <c r="B24" s="26">
        <v>0.79166666666666663</v>
      </c>
      <c r="C24" s="26" t="s">
        <v>172</v>
      </c>
      <c r="D24" s="27">
        <v>5</v>
      </c>
      <c r="E24" s="103" t="s">
        <v>173</v>
      </c>
      <c r="F24" s="104"/>
    </row>
    <row r="25" spans="1:6" ht="17.100000000000001" customHeight="1">
      <c r="A25" s="102"/>
      <c r="B25" s="26">
        <v>0.79166666666666663</v>
      </c>
      <c r="C25" s="26" t="s">
        <v>174</v>
      </c>
      <c r="D25" s="27">
        <v>10</v>
      </c>
      <c r="E25" s="103" t="s">
        <v>175</v>
      </c>
      <c r="F25" s="104"/>
    </row>
    <row r="26" spans="1:6" ht="17.100000000000001" customHeight="1">
      <c r="A26" s="102"/>
      <c r="B26" s="26"/>
      <c r="C26" s="26"/>
      <c r="D26" s="27"/>
      <c r="E26" s="103"/>
      <c r="F26" s="104"/>
    </row>
    <row r="27" spans="1:6" ht="17.100000000000001" customHeight="1">
      <c r="A27" s="102"/>
      <c r="B27" s="26"/>
      <c r="C27" s="26"/>
      <c r="D27" s="27"/>
      <c r="E27" s="103"/>
      <c r="F27" s="104"/>
    </row>
    <row r="28" spans="1:6" ht="17.100000000000001" customHeight="1">
      <c r="A28" s="102"/>
      <c r="B28" s="26"/>
      <c r="C28" s="26"/>
      <c r="D28" s="27"/>
      <c r="E28" s="103"/>
      <c r="F28" s="104"/>
    </row>
    <row r="29" spans="1:6" ht="17.100000000000001" customHeight="1">
      <c r="A29" s="102"/>
      <c r="B29" s="26"/>
      <c r="C29" s="26"/>
      <c r="D29" s="27"/>
      <c r="E29" s="103"/>
      <c r="F29" s="104"/>
    </row>
    <row r="30" spans="1:6" ht="26.1" customHeight="1">
      <c r="A30" s="79" t="s">
        <v>39</v>
      </c>
      <c r="B30" s="79"/>
      <c r="C30" s="79"/>
      <c r="D30" s="79"/>
      <c r="E30" s="79"/>
      <c r="F30" s="79"/>
    </row>
    <row r="31" spans="1:6" ht="17.100000000000001" customHeight="1">
      <c r="A31" s="80" t="s">
        <v>40</v>
      </c>
      <c r="B31" s="28" t="s">
        <v>41</v>
      </c>
      <c r="C31" s="29" t="s">
        <v>44</v>
      </c>
      <c r="D31" s="80" t="s">
        <v>42</v>
      </c>
      <c r="E31" s="65" t="s">
        <v>41</v>
      </c>
      <c r="F31" s="30" t="s">
        <v>50</v>
      </c>
    </row>
    <row r="32" spans="1:6" ht="17.100000000000001" customHeight="1">
      <c r="A32" s="81"/>
      <c r="B32" s="31" t="s">
        <v>43</v>
      </c>
      <c r="C32" s="29" t="s">
        <v>48</v>
      </c>
      <c r="D32" s="84"/>
      <c r="E32" s="20" t="s">
        <v>45</v>
      </c>
      <c r="F32" s="30" t="s">
        <v>54</v>
      </c>
    </row>
    <row r="33" spans="1:7" ht="17.100000000000001" customHeight="1">
      <c r="A33" s="81"/>
      <c r="B33" s="32" t="s">
        <v>47</v>
      </c>
      <c r="C33" s="29" t="s">
        <v>103</v>
      </c>
      <c r="D33" s="84"/>
      <c r="E33" s="20" t="s">
        <v>49</v>
      </c>
      <c r="F33" s="30" t="s">
        <v>54</v>
      </c>
    </row>
    <row r="34" spans="1:7" ht="17.100000000000001" customHeight="1">
      <c r="A34" s="82"/>
      <c r="B34" s="32" t="s">
        <v>51</v>
      </c>
      <c r="C34" s="29" t="s">
        <v>111</v>
      </c>
      <c r="D34" s="85"/>
      <c r="E34" s="20" t="s">
        <v>53</v>
      </c>
      <c r="F34" s="30" t="s">
        <v>176</v>
      </c>
    </row>
    <row r="35" spans="1:7" ht="17.100000000000001" customHeight="1">
      <c r="A35" s="83"/>
      <c r="B35" s="32" t="s">
        <v>55</v>
      </c>
      <c r="C35" s="29"/>
      <c r="D35" s="86"/>
      <c r="E35" s="20" t="s">
        <v>57</v>
      </c>
      <c r="F35" s="30"/>
    </row>
    <row r="36" spans="1:7" ht="27" customHeight="1">
      <c r="A36" s="79" t="s">
        <v>39</v>
      </c>
      <c r="B36" s="79"/>
      <c r="C36" s="79"/>
      <c r="D36" s="79"/>
      <c r="E36" s="79"/>
      <c r="F36" s="79"/>
    </row>
    <row r="37" spans="1:7" ht="17.100000000000001" customHeight="1">
      <c r="A37" s="80" t="s">
        <v>58</v>
      </c>
      <c r="B37" s="88" t="s">
        <v>114</v>
      </c>
      <c r="C37" s="89"/>
      <c r="D37" s="89"/>
      <c r="E37" s="89"/>
      <c r="F37" s="90"/>
    </row>
    <row r="38" spans="1:7" ht="17.100000000000001" customHeight="1">
      <c r="A38" s="81"/>
      <c r="B38" s="88" t="s">
        <v>115</v>
      </c>
      <c r="C38" s="89"/>
      <c r="D38" s="89"/>
      <c r="E38" s="89"/>
      <c r="F38" s="90"/>
    </row>
    <row r="39" spans="1:7" ht="17.100000000000001" customHeight="1">
      <c r="A39" s="81"/>
      <c r="B39" s="88"/>
      <c r="C39" s="91"/>
      <c r="D39" s="91"/>
      <c r="E39" s="91"/>
      <c r="F39" s="92"/>
    </row>
    <row r="40" spans="1:7" ht="17.100000000000001" customHeight="1">
      <c r="A40" s="81"/>
      <c r="B40" s="62"/>
      <c r="C40" s="63"/>
      <c r="D40" s="63"/>
      <c r="E40" s="63"/>
      <c r="F40" s="64"/>
      <c r="G40" t="s">
        <v>59</v>
      </c>
    </row>
    <row r="41" spans="1:7" ht="17.100000000000001" customHeight="1">
      <c r="A41" s="87"/>
      <c r="B41" s="62"/>
      <c r="C41" s="63"/>
      <c r="D41" s="63"/>
      <c r="E41" s="63"/>
      <c r="F41" s="64"/>
    </row>
    <row r="42" spans="1:7" ht="17.100000000000001" customHeight="1">
      <c r="A42" s="80" t="s">
        <v>42</v>
      </c>
      <c r="B42" s="88" t="s">
        <v>177</v>
      </c>
      <c r="C42" s="89"/>
      <c r="D42" s="89"/>
      <c r="E42" s="89"/>
      <c r="F42" s="90"/>
    </row>
    <row r="43" spans="1:7" ht="17.100000000000001" customHeight="1">
      <c r="A43" s="82"/>
      <c r="B43" s="88" t="s">
        <v>178</v>
      </c>
      <c r="C43" s="89"/>
      <c r="D43" s="89"/>
      <c r="E43" s="89"/>
      <c r="F43" s="90"/>
    </row>
    <row r="44" spans="1:7" ht="17.100000000000001" customHeight="1">
      <c r="A44" s="82"/>
      <c r="B44" s="88" t="s">
        <v>179</v>
      </c>
      <c r="C44" s="89"/>
      <c r="D44" s="89"/>
      <c r="E44" s="89"/>
      <c r="F44" s="90"/>
    </row>
    <row r="45" spans="1:7" ht="17.100000000000001" customHeight="1">
      <c r="A45" s="83"/>
      <c r="B45" s="88" t="s">
        <v>180</v>
      </c>
      <c r="C45" s="89"/>
      <c r="D45" s="89"/>
      <c r="E45" s="89"/>
      <c r="F45" s="90"/>
    </row>
    <row r="46" spans="1:7" ht="24" customHeight="1">
      <c r="A46" s="79" t="s">
        <v>61</v>
      </c>
      <c r="B46" s="79"/>
      <c r="C46" s="79"/>
      <c r="D46" s="79"/>
      <c r="E46" s="79"/>
      <c r="F46" s="79"/>
    </row>
    <row r="47" spans="1:7" ht="27" customHeight="1">
      <c r="A47" s="66" t="s">
        <v>40</v>
      </c>
      <c r="B47" s="70"/>
      <c r="C47" s="71"/>
      <c r="D47" s="66" t="s">
        <v>42</v>
      </c>
      <c r="E47" s="70"/>
      <c r="F47" s="71"/>
    </row>
    <row r="48" spans="1:7" ht="24" customHeight="1">
      <c r="A48" s="72" t="s">
        <v>63</v>
      </c>
      <c r="B48" s="73"/>
      <c r="C48" s="74"/>
      <c r="D48" s="61" t="s">
        <v>64</v>
      </c>
      <c r="E48" s="75"/>
      <c r="F48" s="76"/>
    </row>
    <row r="49" spans="1:6" ht="17.100000000000001" customHeight="1">
      <c r="A49" s="77" t="s">
        <v>40</v>
      </c>
      <c r="B49" s="38" t="s">
        <v>65</v>
      </c>
      <c r="C49" s="38" t="s">
        <v>66</v>
      </c>
      <c r="D49" s="77" t="s">
        <v>42</v>
      </c>
      <c r="E49" s="38" t="s">
        <v>67</v>
      </c>
      <c r="F49" s="38" t="s">
        <v>68</v>
      </c>
    </row>
    <row r="50" spans="1:6" ht="17.100000000000001" customHeight="1">
      <c r="A50" s="77"/>
      <c r="B50" s="39"/>
      <c r="C50" s="39"/>
      <c r="D50" s="78"/>
      <c r="E50" s="39"/>
      <c r="F50" s="40"/>
    </row>
    <row r="51" spans="1:6" ht="17.100000000000001" customHeight="1">
      <c r="A51" s="77"/>
      <c r="B51" s="39"/>
      <c r="C51" s="39"/>
      <c r="D51" s="78"/>
      <c r="E51" s="39"/>
      <c r="F51" s="40"/>
    </row>
    <row r="52" spans="1:6" ht="17.100000000000001" customHeight="1">
      <c r="A52" s="77"/>
      <c r="B52" s="39"/>
      <c r="C52" s="39"/>
      <c r="D52" s="78"/>
      <c r="E52" s="39"/>
      <c r="F52" s="40"/>
    </row>
    <row r="53" spans="1:6" ht="15" customHeight="1"/>
    <row r="54" spans="1:6" ht="15" customHeight="1">
      <c r="F54" s="42" t="s">
        <v>69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9</vt:i4>
      </vt:variant>
    </vt:vector>
  </HeadingPairs>
  <TitlesOfParts>
    <vt:vector size="18" baseType="lpstr">
      <vt:lpstr>10월01일</vt:lpstr>
      <vt:lpstr>10월02일</vt:lpstr>
      <vt:lpstr>10월03일</vt:lpstr>
      <vt:lpstr>10월04일</vt:lpstr>
      <vt:lpstr>10월05일</vt:lpstr>
      <vt:lpstr>10월06일</vt:lpstr>
      <vt:lpstr>10월07일</vt:lpstr>
      <vt:lpstr>10월08일</vt:lpstr>
      <vt:lpstr>10월09일</vt:lpstr>
      <vt:lpstr>'10월01일'!Print_Area</vt:lpstr>
      <vt:lpstr>'10월02일'!Print_Area</vt:lpstr>
      <vt:lpstr>'10월03일'!Print_Area</vt:lpstr>
      <vt:lpstr>'10월04일'!Print_Area</vt:lpstr>
      <vt:lpstr>'10월05일'!Print_Area</vt:lpstr>
      <vt:lpstr>'10월06일'!Print_Area</vt:lpstr>
      <vt:lpstr>'10월07일'!Print_Area</vt:lpstr>
      <vt:lpstr>'10월08일'!Print_Area</vt:lpstr>
      <vt:lpstr>'10월09일'!Print_Area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2016-10-01T07:54:48Z</dcterms:created>
  <dcterms:modified xsi:type="dcterms:W3CDTF">2016-10-10T09:41:38Z</dcterms:modified>
</cp:coreProperties>
</file>